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quinche.ANI.000\Documents\INFORMES E INSUMOS\"/>
    </mc:Choice>
  </mc:AlternateContent>
  <bookViews>
    <workbookView xWindow="0" yWindow="0" windowWidth="24000" windowHeight="9135" firstSheet="13" activeTab="19"/>
  </bookViews>
  <sheets>
    <sheet name="GENERAL" sheetId="1" r:id="rId1"/>
    <sheet name="SIN RESPUESTA" sheetId="21" r:id="rId2"/>
    <sheet name="VEEDURIAS" sheetId="19" r:id="rId3"/>
    <sheet name="VIA WEB" sheetId="18" r:id="rId4"/>
    <sheet name="SUGERENCIA" sheetId="17" r:id="rId5"/>
    <sheet name="CONGRESO" sheetId="16" r:id="rId6"/>
    <sheet name="EJECUCIÓN CONTRACTUAL" sheetId="15" r:id="rId7"/>
    <sheet name="SOLICITUD INFORMACIÓN" sheetId="14" r:id="rId8"/>
    <sheet name="ENTE CONTROL" sheetId="13" r:id="rId9"/>
    <sheet name="ENTIDAD PÚBLICA" sheetId="12" r:id="rId10"/>
    <sheet name="COPIA DOCUMENTOS" sheetId="11" r:id="rId11"/>
    <sheet name="CERTIFICACION CONTRACTUAL" sheetId="10" r:id="rId12"/>
    <sheet name="ACCESO INFORMACION PUBLICA" sheetId="9" r:id="rId13"/>
    <sheet name="RECLAMO" sheetId="8" r:id="rId14"/>
    <sheet name="QUEJA" sheetId="7" r:id="rId15"/>
    <sheet name="PETICIÓN" sheetId="6" r:id="rId16"/>
    <sheet name="DENUNCIA" sheetId="5" r:id="rId17"/>
    <sheet name="CONSULTA" sheetId="4" r:id="rId18"/>
    <sheet name="TUTELA" sheetId="3" r:id="rId19"/>
    <sheet name="SEGUIMIENTO EN TÉRMINO 2DO TRIM" sheetId="20" r:id="rId20"/>
  </sheets>
  <definedNames>
    <definedName name="_xlnm._FilterDatabase" localSheetId="12" hidden="1">'ACCESO INFORMACION PUBLICA'!$A$2:$P$37</definedName>
    <definedName name="_xlnm._FilterDatabase" localSheetId="11" hidden="1">'CERTIFICACION CONTRACTUAL'!$A$2:$P$70</definedName>
    <definedName name="_xlnm._FilterDatabase" localSheetId="5" hidden="1">CONGRESO!$A$2:$P$27</definedName>
    <definedName name="_xlnm._FilterDatabase" localSheetId="17" hidden="1">CONSULTA!$A$2:$P$29</definedName>
    <definedName name="_xlnm._FilterDatabase" localSheetId="10" hidden="1">'COPIA DOCUMENTOS'!$A$2:$P$35</definedName>
    <definedName name="_xlnm._FilterDatabase" localSheetId="16" hidden="1">DENUNCIA!$A$2:$P$2</definedName>
    <definedName name="_xlnm._FilterDatabase" localSheetId="6" hidden="1">'EJECUCIÓN CONTRACTUAL'!$A$2:$P$11</definedName>
    <definedName name="_xlnm._FilterDatabase" localSheetId="8" hidden="1">'ENTE CONTROL'!$A$2:$P$71</definedName>
    <definedName name="_xlnm._FilterDatabase" localSheetId="9" hidden="1">'ENTIDAD PÚBLICA'!$A$2:$P$113</definedName>
    <definedName name="_xlnm._FilterDatabase" localSheetId="0" hidden="1">GENERAL!$A$3:$P$1111</definedName>
    <definedName name="_xlnm._FilterDatabase" localSheetId="15" hidden="1">PETICIÓN!$A$2:$P$516</definedName>
    <definedName name="_xlnm._FilterDatabase" localSheetId="14" hidden="1">QUEJA!$A$2:$P$2</definedName>
    <definedName name="_xlnm._FilterDatabase" localSheetId="13" hidden="1">RECLAMO!$A$2:$P$70</definedName>
    <definedName name="_xlnm._FilterDatabase" localSheetId="1" hidden="1">'SIN RESPUESTA'!$A$2:$P$109</definedName>
    <definedName name="_xlnm._FilterDatabase" localSheetId="7" hidden="1">'SOLICITUD INFORMACIÓN'!$A$2:$P$98</definedName>
    <definedName name="_xlnm._FilterDatabase" localSheetId="4" hidden="1">SUGERENCIA!$A$2:$P$24</definedName>
    <definedName name="_xlnm._FilterDatabase" localSheetId="18" hidden="1">TUTELA!$A$2:$P$28</definedName>
    <definedName name="_xlnm._FilterDatabase" localSheetId="2" hidden="1">VEEDURIAS!$A$2:$P$2</definedName>
    <definedName name="_xlnm._FilterDatabase" localSheetId="3" hidden="1">'VIA WEB'!$A$2:$P$135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19" i="1" l="1"/>
  <c r="F1120" i="1"/>
  <c r="F1121" i="1"/>
  <c r="F1118" i="1"/>
  <c r="F1117" i="1"/>
  <c r="G115" i="21"/>
  <c r="G116" i="21"/>
  <c r="G117" i="21"/>
  <c r="G118" i="21"/>
  <c r="G119" i="21"/>
  <c r="G114" i="21"/>
  <c r="F119" i="21"/>
  <c r="H97" i="20" l="1"/>
  <c r="G97" i="20"/>
  <c r="I9" i="19" l="1"/>
  <c r="I8" i="19"/>
  <c r="I7" i="19"/>
  <c r="H9" i="19"/>
  <c r="P4" i="19" l="1"/>
  <c r="P3" i="19"/>
  <c r="F140" i="18" l="1"/>
  <c r="F141" i="18"/>
  <c r="F142" i="18"/>
  <c r="F143" i="18"/>
  <c r="F139" i="18"/>
  <c r="E143" i="18"/>
  <c r="P135" i="18"/>
  <c r="P134" i="18"/>
  <c r="P133" i="18"/>
  <c r="P132" i="18"/>
  <c r="P131" i="18"/>
  <c r="P130" i="18"/>
  <c r="P129" i="18"/>
  <c r="P128" i="18"/>
  <c r="P127" i="18"/>
  <c r="P126" i="18"/>
  <c r="P125" i="18"/>
  <c r="P124" i="18"/>
  <c r="P123" i="18"/>
  <c r="P122" i="18"/>
  <c r="P121" i="18"/>
  <c r="P120" i="18"/>
  <c r="P119" i="18"/>
  <c r="P118" i="18"/>
  <c r="P117" i="18"/>
  <c r="P116" i="18"/>
  <c r="P115" i="18"/>
  <c r="P114" i="18"/>
  <c r="P113" i="18"/>
  <c r="P112" i="18"/>
  <c r="P111" i="18"/>
  <c r="P110" i="18"/>
  <c r="P109" i="18"/>
  <c r="P108" i="18"/>
  <c r="P107" i="18"/>
  <c r="P106" i="18"/>
  <c r="P105" i="18"/>
  <c r="P104" i="18"/>
  <c r="P103" i="18"/>
  <c r="P102" i="18"/>
  <c r="P101" i="18"/>
  <c r="P100" i="18"/>
  <c r="P99" i="18"/>
  <c r="P98" i="18"/>
  <c r="P97" i="18"/>
  <c r="P96" i="18"/>
  <c r="P95" i="18"/>
  <c r="P94" i="18"/>
  <c r="P93" i="18"/>
  <c r="P92" i="18"/>
  <c r="P91" i="18"/>
  <c r="P90" i="18"/>
  <c r="P89" i="18"/>
  <c r="P88" i="18"/>
  <c r="P87" i="18"/>
  <c r="P86" i="18"/>
  <c r="P85" i="18"/>
  <c r="P84" i="18"/>
  <c r="P83" i="18"/>
  <c r="P82" i="18"/>
  <c r="P81" i="18"/>
  <c r="P80" i="18"/>
  <c r="P79" i="18"/>
  <c r="P78" i="18"/>
  <c r="P77" i="18"/>
  <c r="P76" i="18"/>
  <c r="P75" i="18"/>
  <c r="P74" i="18"/>
  <c r="P73" i="18"/>
  <c r="P72" i="18"/>
  <c r="P71" i="18"/>
  <c r="P70" i="18"/>
  <c r="P69" i="18"/>
  <c r="P68" i="18"/>
  <c r="P67" i="18"/>
  <c r="P66" i="18"/>
  <c r="P65" i="18"/>
  <c r="P64" i="18"/>
  <c r="P63" i="18"/>
  <c r="P62" i="18"/>
  <c r="P61" i="18"/>
  <c r="P60" i="18"/>
  <c r="P59" i="18"/>
  <c r="P58" i="18"/>
  <c r="P57" i="18"/>
  <c r="P56" i="18"/>
  <c r="P55" i="18"/>
  <c r="P54" i="18"/>
  <c r="P53" i="18"/>
  <c r="P52" i="18"/>
  <c r="P51" i="18"/>
  <c r="P50" i="18"/>
  <c r="P49" i="18"/>
  <c r="P48" i="18"/>
  <c r="P47" i="18"/>
  <c r="P46" i="18"/>
  <c r="P45" i="18"/>
  <c r="P44" i="18"/>
  <c r="P43" i="18"/>
  <c r="P42" i="18"/>
  <c r="P41" i="18"/>
  <c r="P40" i="18"/>
  <c r="P39" i="18"/>
  <c r="P38" i="18"/>
  <c r="P37" i="18"/>
  <c r="P36" i="18"/>
  <c r="P35" i="18"/>
  <c r="P34" i="18"/>
  <c r="P33" i="18"/>
  <c r="P32" i="18"/>
  <c r="P31" i="18"/>
  <c r="P30" i="18"/>
  <c r="P29" i="18"/>
  <c r="P28" i="18"/>
  <c r="P27" i="18"/>
  <c r="P26" i="18"/>
  <c r="P25" i="18"/>
  <c r="P24" i="18"/>
  <c r="P23" i="18"/>
  <c r="P22" i="18"/>
  <c r="P21" i="18"/>
  <c r="P20" i="18"/>
  <c r="P19" i="18"/>
  <c r="P18" i="18"/>
  <c r="P17" i="18"/>
  <c r="P16" i="18"/>
  <c r="P15" i="18"/>
  <c r="P14" i="18"/>
  <c r="P13" i="18"/>
  <c r="P12" i="18"/>
  <c r="P11" i="18"/>
  <c r="P10" i="18"/>
  <c r="P9" i="18"/>
  <c r="P8" i="18"/>
  <c r="P7" i="18"/>
  <c r="P6" i="18"/>
  <c r="P5" i="18"/>
  <c r="P4" i="18"/>
  <c r="P3" i="18"/>
  <c r="F29" i="17"/>
  <c r="F30" i="17"/>
  <c r="F31" i="17"/>
  <c r="F28" i="17"/>
  <c r="E31" i="17"/>
  <c r="P24" i="17"/>
  <c r="P23" i="17"/>
  <c r="P22" i="17"/>
  <c r="P21" i="17"/>
  <c r="P20" i="17"/>
  <c r="P19" i="17"/>
  <c r="P18" i="17"/>
  <c r="P17" i="17"/>
  <c r="P16" i="17"/>
  <c r="P15" i="17"/>
  <c r="P14" i="17"/>
  <c r="P13" i="17"/>
  <c r="P12" i="17"/>
  <c r="P11" i="17"/>
  <c r="P10" i="17"/>
  <c r="P9" i="17"/>
  <c r="P8" i="17"/>
  <c r="P7" i="17"/>
  <c r="P6" i="17"/>
  <c r="P5" i="17"/>
  <c r="P4" i="17"/>
  <c r="P3" i="17"/>
  <c r="F32" i="16"/>
  <c r="F33" i="16"/>
  <c r="F31" i="16"/>
  <c r="P27" i="16"/>
  <c r="P26" i="16"/>
  <c r="P25" i="16"/>
  <c r="P24" i="16"/>
  <c r="P23" i="16"/>
  <c r="P22" i="16"/>
  <c r="P21" i="16"/>
  <c r="P20" i="16"/>
  <c r="P19" i="16"/>
  <c r="P18" i="16"/>
  <c r="P17" i="16"/>
  <c r="P16" i="16"/>
  <c r="P15" i="16"/>
  <c r="P14" i="16"/>
  <c r="P13" i="16"/>
  <c r="P12" i="16"/>
  <c r="P11" i="16"/>
  <c r="P10" i="16"/>
  <c r="P9" i="16"/>
  <c r="P8" i="16"/>
  <c r="P7" i="16"/>
  <c r="P6" i="16"/>
  <c r="P5" i="16"/>
  <c r="P4" i="16"/>
  <c r="P3" i="16"/>
  <c r="F17" i="15"/>
  <c r="F18" i="15"/>
  <c r="F16" i="15"/>
  <c r="E18" i="15"/>
  <c r="P11" i="15"/>
  <c r="P10" i="15"/>
  <c r="P9" i="15"/>
  <c r="P8" i="15"/>
  <c r="P7" i="15"/>
  <c r="P6" i="15"/>
  <c r="P5" i="15"/>
  <c r="P4" i="15"/>
  <c r="P3" i="15"/>
  <c r="F105" i="14"/>
  <c r="F106" i="14"/>
  <c r="F107" i="14"/>
  <c r="F108" i="14"/>
  <c r="F104" i="14"/>
  <c r="E108"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P12" i="14"/>
  <c r="P11" i="14"/>
  <c r="P10" i="14"/>
  <c r="P9" i="14"/>
  <c r="P8" i="14"/>
  <c r="P7" i="14"/>
  <c r="P6" i="14"/>
  <c r="P5" i="14"/>
  <c r="P4" i="14"/>
  <c r="P3" i="14"/>
  <c r="F77" i="13"/>
  <c r="F78" i="13"/>
  <c r="F79" i="13"/>
  <c r="F80" i="13"/>
  <c r="F76" i="13"/>
  <c r="E80" i="13"/>
  <c r="P71" i="13"/>
  <c r="P70" i="13"/>
  <c r="P69" i="13"/>
  <c r="P68" i="13"/>
  <c r="P67" i="13"/>
  <c r="P66" i="13"/>
  <c r="P65" i="13"/>
  <c r="P64" i="13"/>
  <c r="P63" i="13"/>
  <c r="P62" i="13"/>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19" i="13"/>
  <c r="P18" i="13"/>
  <c r="P17" i="13"/>
  <c r="P16" i="13"/>
  <c r="P15" i="13"/>
  <c r="P14" i="13"/>
  <c r="P13" i="13"/>
  <c r="P12" i="13"/>
  <c r="P11" i="13"/>
  <c r="P10" i="13"/>
  <c r="P9" i="13"/>
  <c r="P8" i="13"/>
  <c r="P7" i="13"/>
  <c r="P6" i="13"/>
  <c r="P5" i="13"/>
  <c r="P4" i="13"/>
  <c r="P3" i="13"/>
  <c r="F118" i="12"/>
  <c r="F119" i="12"/>
  <c r="F120" i="12"/>
  <c r="F121" i="12"/>
  <c r="F117" i="12"/>
  <c r="E121" i="12"/>
  <c r="P113" i="12"/>
  <c r="P112" i="12"/>
  <c r="P111" i="12"/>
  <c r="P110" i="12"/>
  <c r="P109" i="12"/>
  <c r="P108" i="12"/>
  <c r="P107" i="12"/>
  <c r="P106" i="12"/>
  <c r="P105" i="12"/>
  <c r="P104" i="12"/>
  <c r="P103" i="12"/>
  <c r="P102" i="12"/>
  <c r="P101" i="12"/>
  <c r="P100" i="12"/>
  <c r="P99" i="12"/>
  <c r="P98" i="12"/>
  <c r="P97" i="12"/>
  <c r="P96" i="12"/>
  <c r="P95" i="12"/>
  <c r="P94" i="12"/>
  <c r="P93" i="12"/>
  <c r="P92" i="12"/>
  <c r="P91" i="12"/>
  <c r="P90" i="12"/>
  <c r="P89" i="12"/>
  <c r="P88" i="12"/>
  <c r="P87" i="12"/>
  <c r="P86" i="12"/>
  <c r="P85" i="12"/>
  <c r="P84" i="12"/>
  <c r="P83" i="12"/>
  <c r="P82" i="12"/>
  <c r="P81" i="12"/>
  <c r="P80" i="12"/>
  <c r="P79" i="12"/>
  <c r="P78" i="12"/>
  <c r="P77" i="12"/>
  <c r="P76" i="12"/>
  <c r="P75" i="12"/>
  <c r="P74" i="12"/>
  <c r="P73" i="12"/>
  <c r="P72" i="12"/>
  <c r="P71" i="12"/>
  <c r="P70" i="12"/>
  <c r="P69" i="12"/>
  <c r="P68" i="12"/>
  <c r="P67" i="12"/>
  <c r="P66" i="12"/>
  <c r="P65" i="12"/>
  <c r="P64" i="12"/>
  <c r="P63" i="12"/>
  <c r="P62" i="12"/>
  <c r="P61" i="12"/>
  <c r="P60" i="12"/>
  <c r="P59" i="12"/>
  <c r="P58" i="12"/>
  <c r="P57" i="12"/>
  <c r="P56" i="12"/>
  <c r="P55" i="12"/>
  <c r="P54" i="12"/>
  <c r="P53" i="12"/>
  <c r="P52" i="12"/>
  <c r="P51" i="12"/>
  <c r="P50" i="12"/>
  <c r="P49" i="12"/>
  <c r="P48" i="12"/>
  <c r="P47" i="12"/>
  <c r="P46" i="12"/>
  <c r="P45" i="12"/>
  <c r="P44" i="12"/>
  <c r="P43" i="12"/>
  <c r="P42" i="12"/>
  <c r="P41" i="12"/>
  <c r="P40" i="12"/>
  <c r="P39" i="12"/>
  <c r="P38" i="12"/>
  <c r="P37" i="12"/>
  <c r="P36" i="12"/>
  <c r="P35" i="12"/>
  <c r="P34" i="12"/>
  <c r="P33" i="12"/>
  <c r="P32" i="12"/>
  <c r="P31" i="12"/>
  <c r="P30" i="12"/>
  <c r="P29" i="12"/>
  <c r="P28" i="12"/>
  <c r="P27" i="12"/>
  <c r="P26" i="12"/>
  <c r="P25" i="12"/>
  <c r="P24" i="12"/>
  <c r="P23" i="12"/>
  <c r="P22" i="12"/>
  <c r="P21" i="12"/>
  <c r="P20" i="12"/>
  <c r="P19" i="12"/>
  <c r="P18" i="12"/>
  <c r="P17" i="12"/>
  <c r="P16" i="12"/>
  <c r="P15" i="12"/>
  <c r="P14" i="12"/>
  <c r="P13" i="12"/>
  <c r="P12" i="12"/>
  <c r="P11" i="12"/>
  <c r="P10" i="12"/>
  <c r="P9" i="12"/>
  <c r="P8" i="12"/>
  <c r="P7" i="12"/>
  <c r="P6" i="12"/>
  <c r="P5" i="12"/>
  <c r="P4" i="12"/>
  <c r="P3" i="12"/>
  <c r="F41" i="11"/>
  <c r="F42" i="11"/>
  <c r="F43" i="11"/>
  <c r="F44" i="11"/>
  <c r="F40" i="11"/>
  <c r="E44" i="11"/>
  <c r="P35" i="11"/>
  <c r="P34" i="11"/>
  <c r="P33" i="11"/>
  <c r="P32" i="11"/>
  <c r="P31" i="11"/>
  <c r="P30" i="11"/>
  <c r="P29" i="11"/>
  <c r="P28" i="11"/>
  <c r="P27" i="11"/>
  <c r="P26" i="11"/>
  <c r="P25" i="11"/>
  <c r="P24" i="11"/>
  <c r="P23" i="11"/>
  <c r="P22" i="11"/>
  <c r="P21" i="11"/>
  <c r="P20" i="11"/>
  <c r="P19" i="11"/>
  <c r="P18" i="11"/>
  <c r="P17" i="11"/>
  <c r="P16" i="11"/>
  <c r="P15" i="11"/>
  <c r="P14" i="11"/>
  <c r="P13" i="11"/>
  <c r="P12" i="11"/>
  <c r="P11" i="11"/>
  <c r="P10" i="11"/>
  <c r="P9" i="11"/>
  <c r="P8" i="11"/>
  <c r="P7" i="11"/>
  <c r="P6" i="11"/>
  <c r="P5" i="11"/>
  <c r="P4" i="11"/>
  <c r="P3" i="11"/>
  <c r="F75" i="10"/>
  <c r="F76" i="10"/>
  <c r="F77" i="10"/>
  <c r="F78" i="10"/>
  <c r="F74" i="10"/>
  <c r="E78"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P9" i="10"/>
  <c r="P8" i="10"/>
  <c r="P7" i="10"/>
  <c r="P6" i="10"/>
  <c r="P5" i="10"/>
  <c r="P4" i="10"/>
  <c r="P3" i="10"/>
  <c r="F44" i="9"/>
  <c r="F45" i="9"/>
  <c r="F46" i="9"/>
  <c r="F43" i="9"/>
  <c r="E46" i="9"/>
  <c r="P37" i="9"/>
  <c r="P36" i="9"/>
  <c r="P35" i="9"/>
  <c r="P34" i="9"/>
  <c r="P33" i="9"/>
  <c r="P32" i="9"/>
  <c r="P31" i="9"/>
  <c r="P30" i="9"/>
  <c r="P29" i="9"/>
  <c r="P28" i="9"/>
  <c r="P27" i="9"/>
  <c r="P26" i="9"/>
  <c r="P25" i="9"/>
  <c r="P24" i="9"/>
  <c r="P23" i="9"/>
  <c r="P22" i="9"/>
  <c r="P21" i="9"/>
  <c r="P20" i="9"/>
  <c r="P19" i="9"/>
  <c r="P18" i="9"/>
  <c r="P17" i="9"/>
  <c r="P16" i="9"/>
  <c r="P15" i="9"/>
  <c r="P14" i="9"/>
  <c r="P13" i="9"/>
  <c r="P12" i="9"/>
  <c r="P11" i="9"/>
  <c r="P10" i="9"/>
  <c r="P9" i="9"/>
  <c r="P8" i="9"/>
  <c r="P7" i="9"/>
  <c r="P6" i="9"/>
  <c r="P5" i="9"/>
  <c r="P4" i="9"/>
  <c r="P3" i="9"/>
  <c r="F75" i="8" l="1"/>
  <c r="F76" i="8"/>
  <c r="F77" i="8"/>
  <c r="F78" i="8"/>
  <c r="F74" i="8"/>
  <c r="E78" i="8"/>
  <c r="P70" i="8"/>
  <c r="P69" i="8"/>
  <c r="P68" i="8"/>
  <c r="P67" i="8"/>
  <c r="P66" i="8"/>
  <c r="P65" i="8"/>
  <c r="P64" i="8"/>
  <c r="P63" i="8"/>
  <c r="P62" i="8"/>
  <c r="P61" i="8"/>
  <c r="P60" i="8"/>
  <c r="P59" i="8"/>
  <c r="P58" i="8"/>
  <c r="P57" i="8"/>
  <c r="P56" i="8"/>
  <c r="P55" i="8"/>
  <c r="P54" i="8"/>
  <c r="P53" i="8"/>
  <c r="P52" i="8"/>
  <c r="P51" i="8"/>
  <c r="P50" i="8"/>
  <c r="P49" i="8"/>
  <c r="P48" i="8"/>
  <c r="P47" i="8"/>
  <c r="P46" i="8"/>
  <c r="P45" i="8"/>
  <c r="P44" i="8"/>
  <c r="P43" i="8"/>
  <c r="P42" i="8"/>
  <c r="P41" i="8"/>
  <c r="P40" i="8"/>
  <c r="P39" i="8"/>
  <c r="P38" i="8"/>
  <c r="P37" i="8"/>
  <c r="P36" i="8"/>
  <c r="P35" i="8"/>
  <c r="P34" i="8"/>
  <c r="P33" i="8"/>
  <c r="P32" i="8"/>
  <c r="P31" i="8"/>
  <c r="P30" i="8"/>
  <c r="P29" i="8"/>
  <c r="P28" i="8"/>
  <c r="P27" i="8"/>
  <c r="P26" i="8"/>
  <c r="P25" i="8"/>
  <c r="P24" i="8"/>
  <c r="P23" i="8"/>
  <c r="P22" i="8"/>
  <c r="P21" i="8"/>
  <c r="P20" i="8"/>
  <c r="P19" i="8"/>
  <c r="P18" i="8"/>
  <c r="P17" i="8"/>
  <c r="P16" i="8"/>
  <c r="P15" i="8"/>
  <c r="P14" i="8"/>
  <c r="P13" i="8"/>
  <c r="P12" i="8"/>
  <c r="P11" i="8"/>
  <c r="P10" i="8"/>
  <c r="P9" i="8"/>
  <c r="P8" i="8"/>
  <c r="P7" i="8"/>
  <c r="P6" i="8"/>
  <c r="P5" i="8"/>
  <c r="P4" i="8"/>
  <c r="P3" i="8"/>
  <c r="P3" i="7"/>
  <c r="F521" i="6"/>
  <c r="F522" i="6"/>
  <c r="F523" i="6"/>
  <c r="F524" i="6"/>
  <c r="F520" i="6"/>
  <c r="E524" i="6"/>
  <c r="P516" i="6"/>
  <c r="P515" i="6"/>
  <c r="P514" i="6"/>
  <c r="P513" i="6"/>
  <c r="P512" i="6"/>
  <c r="P511" i="6"/>
  <c r="P510" i="6"/>
  <c r="P509" i="6"/>
  <c r="P508" i="6"/>
  <c r="P507" i="6"/>
  <c r="P506" i="6"/>
  <c r="P505" i="6"/>
  <c r="P504" i="6"/>
  <c r="P503" i="6"/>
  <c r="P502" i="6"/>
  <c r="P501" i="6"/>
  <c r="P500" i="6"/>
  <c r="P499" i="6"/>
  <c r="P498" i="6"/>
  <c r="P497" i="6"/>
  <c r="P496" i="6"/>
  <c r="P495" i="6"/>
  <c r="P494" i="6"/>
  <c r="P493" i="6"/>
  <c r="P492" i="6"/>
  <c r="P491" i="6"/>
  <c r="P490" i="6"/>
  <c r="P489" i="6"/>
  <c r="P488" i="6"/>
  <c r="P487" i="6"/>
  <c r="P486" i="6"/>
  <c r="P485" i="6"/>
  <c r="P484" i="6"/>
  <c r="P483" i="6"/>
  <c r="P482" i="6"/>
  <c r="P481" i="6"/>
  <c r="P480" i="6"/>
  <c r="P479" i="6"/>
  <c r="P478" i="6"/>
  <c r="P477" i="6"/>
  <c r="P476" i="6"/>
  <c r="P475" i="6"/>
  <c r="P474" i="6"/>
  <c r="P473" i="6"/>
  <c r="P472" i="6"/>
  <c r="P471" i="6"/>
  <c r="P470" i="6"/>
  <c r="P469" i="6"/>
  <c r="P468" i="6"/>
  <c r="P467" i="6"/>
  <c r="P466" i="6"/>
  <c r="P465" i="6"/>
  <c r="P464" i="6"/>
  <c r="P463" i="6"/>
  <c r="P462" i="6"/>
  <c r="P461" i="6"/>
  <c r="P460" i="6"/>
  <c r="P459" i="6"/>
  <c r="P458" i="6"/>
  <c r="P457" i="6"/>
  <c r="P456" i="6"/>
  <c r="P455" i="6"/>
  <c r="P454" i="6"/>
  <c r="P453" i="6"/>
  <c r="P452" i="6"/>
  <c r="P451" i="6"/>
  <c r="P450" i="6"/>
  <c r="P449" i="6"/>
  <c r="P448" i="6"/>
  <c r="P447" i="6"/>
  <c r="P446" i="6"/>
  <c r="P445" i="6"/>
  <c r="P444" i="6"/>
  <c r="P443" i="6"/>
  <c r="P442" i="6"/>
  <c r="P441" i="6"/>
  <c r="P440" i="6"/>
  <c r="P439" i="6"/>
  <c r="P438" i="6"/>
  <c r="P437" i="6"/>
  <c r="P436" i="6"/>
  <c r="P435" i="6"/>
  <c r="P434" i="6"/>
  <c r="P433" i="6"/>
  <c r="P432" i="6"/>
  <c r="P431" i="6"/>
  <c r="P430" i="6"/>
  <c r="P429" i="6"/>
  <c r="P428" i="6"/>
  <c r="P427" i="6"/>
  <c r="P426" i="6"/>
  <c r="P425" i="6"/>
  <c r="P424" i="6"/>
  <c r="P423" i="6"/>
  <c r="P422" i="6"/>
  <c r="P421" i="6"/>
  <c r="P420" i="6"/>
  <c r="P419" i="6"/>
  <c r="P418" i="6"/>
  <c r="P417" i="6"/>
  <c r="P416" i="6"/>
  <c r="P415" i="6"/>
  <c r="P414" i="6"/>
  <c r="P413" i="6"/>
  <c r="P412" i="6"/>
  <c r="P411" i="6"/>
  <c r="P410" i="6"/>
  <c r="P409" i="6"/>
  <c r="P408" i="6"/>
  <c r="P407" i="6"/>
  <c r="P406" i="6"/>
  <c r="P405" i="6"/>
  <c r="P404" i="6"/>
  <c r="P403" i="6"/>
  <c r="P402" i="6"/>
  <c r="P401" i="6"/>
  <c r="P400" i="6"/>
  <c r="P399" i="6"/>
  <c r="P398" i="6"/>
  <c r="P397" i="6"/>
  <c r="P396" i="6"/>
  <c r="P395" i="6"/>
  <c r="P394" i="6"/>
  <c r="P393" i="6"/>
  <c r="P392" i="6"/>
  <c r="P391" i="6"/>
  <c r="P390" i="6"/>
  <c r="P389" i="6"/>
  <c r="P388" i="6"/>
  <c r="P387" i="6"/>
  <c r="P386" i="6"/>
  <c r="P385" i="6"/>
  <c r="P384" i="6"/>
  <c r="P383" i="6"/>
  <c r="P382" i="6"/>
  <c r="P381" i="6"/>
  <c r="P380" i="6"/>
  <c r="P379" i="6"/>
  <c r="P378" i="6"/>
  <c r="P377" i="6"/>
  <c r="P376" i="6"/>
  <c r="P375" i="6"/>
  <c r="P374" i="6"/>
  <c r="P373" i="6"/>
  <c r="P372" i="6"/>
  <c r="P371" i="6"/>
  <c r="P370" i="6"/>
  <c r="P369" i="6"/>
  <c r="P368" i="6"/>
  <c r="P367" i="6"/>
  <c r="P366" i="6"/>
  <c r="P365" i="6"/>
  <c r="P364" i="6"/>
  <c r="P363" i="6"/>
  <c r="P362" i="6"/>
  <c r="P361" i="6"/>
  <c r="P360" i="6"/>
  <c r="P359" i="6"/>
  <c r="P358" i="6"/>
  <c r="P357" i="6"/>
  <c r="P356" i="6"/>
  <c r="P355" i="6"/>
  <c r="P354" i="6"/>
  <c r="P353" i="6"/>
  <c r="P352" i="6"/>
  <c r="P351" i="6"/>
  <c r="P350" i="6"/>
  <c r="P349" i="6"/>
  <c r="P348" i="6"/>
  <c r="P347" i="6"/>
  <c r="P346" i="6"/>
  <c r="P345" i="6"/>
  <c r="P344" i="6"/>
  <c r="P343" i="6"/>
  <c r="P342" i="6"/>
  <c r="P341" i="6"/>
  <c r="P340" i="6"/>
  <c r="P339" i="6"/>
  <c r="P338" i="6"/>
  <c r="P337" i="6"/>
  <c r="P336" i="6"/>
  <c r="P335" i="6"/>
  <c r="P334" i="6"/>
  <c r="P333" i="6"/>
  <c r="P332" i="6"/>
  <c r="P331" i="6"/>
  <c r="P330" i="6"/>
  <c r="P329" i="6"/>
  <c r="P328" i="6"/>
  <c r="P327" i="6"/>
  <c r="P326" i="6"/>
  <c r="P325" i="6"/>
  <c r="P324" i="6"/>
  <c r="P323" i="6"/>
  <c r="P322" i="6"/>
  <c r="P321" i="6"/>
  <c r="P320" i="6"/>
  <c r="P319" i="6"/>
  <c r="P318" i="6"/>
  <c r="P317" i="6"/>
  <c r="P316" i="6"/>
  <c r="P315" i="6"/>
  <c r="P314" i="6"/>
  <c r="P313" i="6"/>
  <c r="P312" i="6"/>
  <c r="P311" i="6"/>
  <c r="P310" i="6"/>
  <c r="P309" i="6"/>
  <c r="P308" i="6"/>
  <c r="P307" i="6"/>
  <c r="P306" i="6"/>
  <c r="P305" i="6"/>
  <c r="P304" i="6"/>
  <c r="P303" i="6"/>
  <c r="P302" i="6"/>
  <c r="P301" i="6"/>
  <c r="P300" i="6"/>
  <c r="P299" i="6"/>
  <c r="P298" i="6"/>
  <c r="P297" i="6"/>
  <c r="P296" i="6"/>
  <c r="P295" i="6"/>
  <c r="P294" i="6"/>
  <c r="P293" i="6"/>
  <c r="P292" i="6"/>
  <c r="P291" i="6"/>
  <c r="P290" i="6"/>
  <c r="P289" i="6"/>
  <c r="P288" i="6"/>
  <c r="P287" i="6"/>
  <c r="P286" i="6"/>
  <c r="P285" i="6"/>
  <c r="P284" i="6"/>
  <c r="P283" i="6"/>
  <c r="P282" i="6"/>
  <c r="P281" i="6"/>
  <c r="P280" i="6"/>
  <c r="P279" i="6"/>
  <c r="P278" i="6"/>
  <c r="P277" i="6"/>
  <c r="P276" i="6"/>
  <c r="P275" i="6"/>
  <c r="P274" i="6"/>
  <c r="P273" i="6"/>
  <c r="P272" i="6"/>
  <c r="P271" i="6"/>
  <c r="P270" i="6"/>
  <c r="P269" i="6"/>
  <c r="P268" i="6"/>
  <c r="P267" i="6"/>
  <c r="P266" i="6"/>
  <c r="P265" i="6"/>
  <c r="P264" i="6"/>
  <c r="P263" i="6"/>
  <c r="P262" i="6"/>
  <c r="P261" i="6"/>
  <c r="P260" i="6"/>
  <c r="P259" i="6"/>
  <c r="P258" i="6"/>
  <c r="P257" i="6"/>
  <c r="P256" i="6"/>
  <c r="P255" i="6"/>
  <c r="P254" i="6"/>
  <c r="P253" i="6"/>
  <c r="P252" i="6"/>
  <c r="P251" i="6"/>
  <c r="P250" i="6"/>
  <c r="P249" i="6"/>
  <c r="P248" i="6"/>
  <c r="P247" i="6"/>
  <c r="P246" i="6"/>
  <c r="P245" i="6"/>
  <c r="P244" i="6"/>
  <c r="P243" i="6"/>
  <c r="P242" i="6"/>
  <c r="P241" i="6"/>
  <c r="P240" i="6"/>
  <c r="P239" i="6"/>
  <c r="P238" i="6"/>
  <c r="P237" i="6"/>
  <c r="P236" i="6"/>
  <c r="P235" i="6"/>
  <c r="P234" i="6"/>
  <c r="P233" i="6"/>
  <c r="P232" i="6"/>
  <c r="P231" i="6"/>
  <c r="P230" i="6"/>
  <c r="P229" i="6"/>
  <c r="P228" i="6"/>
  <c r="P227" i="6"/>
  <c r="P226" i="6"/>
  <c r="P225" i="6"/>
  <c r="P224" i="6"/>
  <c r="P223" i="6"/>
  <c r="P222" i="6"/>
  <c r="P221" i="6"/>
  <c r="P220" i="6"/>
  <c r="P219" i="6"/>
  <c r="P218" i="6"/>
  <c r="P217" i="6"/>
  <c r="P216" i="6"/>
  <c r="P215" i="6"/>
  <c r="P214" i="6"/>
  <c r="P213" i="6"/>
  <c r="P212" i="6"/>
  <c r="P211" i="6"/>
  <c r="P210" i="6"/>
  <c r="P209" i="6"/>
  <c r="P208" i="6"/>
  <c r="P207" i="6"/>
  <c r="P206" i="6"/>
  <c r="P205" i="6"/>
  <c r="P204" i="6"/>
  <c r="P203" i="6"/>
  <c r="P202" i="6"/>
  <c r="P201" i="6"/>
  <c r="P200" i="6"/>
  <c r="P199" i="6"/>
  <c r="P198" i="6"/>
  <c r="P197" i="6"/>
  <c r="P196" i="6"/>
  <c r="P195" i="6"/>
  <c r="P194" i="6"/>
  <c r="P193" i="6"/>
  <c r="P192" i="6"/>
  <c r="P191" i="6"/>
  <c r="P190" i="6"/>
  <c r="P189" i="6"/>
  <c r="P188" i="6"/>
  <c r="P187" i="6"/>
  <c r="P186" i="6"/>
  <c r="P185" i="6"/>
  <c r="P184" i="6"/>
  <c r="P183" i="6"/>
  <c r="P182" i="6"/>
  <c r="P181" i="6"/>
  <c r="P180" i="6"/>
  <c r="P179" i="6"/>
  <c r="P178" i="6"/>
  <c r="P177" i="6"/>
  <c r="P176" i="6"/>
  <c r="P175" i="6"/>
  <c r="P174" i="6"/>
  <c r="P173" i="6"/>
  <c r="P172" i="6"/>
  <c r="P171" i="6"/>
  <c r="P170" i="6"/>
  <c r="P169" i="6"/>
  <c r="P168" i="6"/>
  <c r="P167" i="6"/>
  <c r="P166" i="6"/>
  <c r="P165" i="6"/>
  <c r="P164" i="6"/>
  <c r="P163" i="6"/>
  <c r="P162" i="6"/>
  <c r="P161" i="6"/>
  <c r="P160" i="6"/>
  <c r="P159" i="6"/>
  <c r="P158" i="6"/>
  <c r="P157" i="6"/>
  <c r="P156" i="6"/>
  <c r="P155" i="6"/>
  <c r="P154" i="6"/>
  <c r="P153" i="6"/>
  <c r="P152" i="6"/>
  <c r="P151" i="6"/>
  <c r="P150" i="6"/>
  <c r="P149" i="6"/>
  <c r="P148" i="6"/>
  <c r="P147" i="6"/>
  <c r="P146" i="6"/>
  <c r="P145" i="6"/>
  <c r="P144" i="6"/>
  <c r="P143" i="6"/>
  <c r="P142" i="6"/>
  <c r="P141" i="6"/>
  <c r="P140" i="6"/>
  <c r="P139" i="6"/>
  <c r="P138" i="6"/>
  <c r="P137" i="6"/>
  <c r="P136" i="6"/>
  <c r="P135" i="6"/>
  <c r="P134" i="6"/>
  <c r="P133" i="6"/>
  <c r="P132" i="6"/>
  <c r="P131" i="6"/>
  <c r="P130" i="6"/>
  <c r="P129" i="6"/>
  <c r="P128" i="6"/>
  <c r="P127" i="6"/>
  <c r="P126" i="6"/>
  <c r="P125" i="6"/>
  <c r="P124" i="6"/>
  <c r="P123" i="6"/>
  <c r="P122" i="6"/>
  <c r="P121" i="6"/>
  <c r="P120" i="6"/>
  <c r="P119" i="6"/>
  <c r="P118" i="6"/>
  <c r="P117" i="6"/>
  <c r="P116" i="6"/>
  <c r="P115" i="6"/>
  <c r="P114" i="6"/>
  <c r="P113" i="6"/>
  <c r="P112" i="6"/>
  <c r="P111" i="6"/>
  <c r="P110" i="6"/>
  <c r="P109" i="6"/>
  <c r="P108" i="6"/>
  <c r="P107" i="6"/>
  <c r="P106" i="6"/>
  <c r="P105" i="6"/>
  <c r="P104" i="6"/>
  <c r="P103" i="6"/>
  <c r="P102" i="6"/>
  <c r="P101" i="6"/>
  <c r="P100" i="6"/>
  <c r="P99" i="6"/>
  <c r="P98" i="6"/>
  <c r="P97" i="6"/>
  <c r="P96" i="6"/>
  <c r="P95" i="6"/>
  <c r="P94" i="6"/>
  <c r="P93" i="6"/>
  <c r="P92" i="6"/>
  <c r="P91" i="6"/>
  <c r="P90" i="6"/>
  <c r="P89" i="6"/>
  <c r="P88" i="6"/>
  <c r="P87" i="6"/>
  <c r="P86" i="6"/>
  <c r="P85" i="6"/>
  <c r="P84" i="6"/>
  <c r="P83" i="6"/>
  <c r="P82" i="6"/>
  <c r="P81" i="6"/>
  <c r="P80" i="6"/>
  <c r="P79" i="6"/>
  <c r="P78" i="6"/>
  <c r="P77" i="6"/>
  <c r="P76" i="6"/>
  <c r="P75" i="6"/>
  <c r="P74" i="6"/>
  <c r="P73" i="6"/>
  <c r="P72" i="6"/>
  <c r="P71" i="6"/>
  <c r="P70" i="6"/>
  <c r="P69" i="6"/>
  <c r="P68" i="6"/>
  <c r="P67" i="6"/>
  <c r="P66" i="6"/>
  <c r="P65" i="6"/>
  <c r="P64" i="6"/>
  <c r="P63" i="6"/>
  <c r="P62" i="6"/>
  <c r="P61" i="6"/>
  <c r="P60" i="6"/>
  <c r="P59" i="6"/>
  <c r="P58"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9" i="6"/>
  <c r="P8" i="6"/>
  <c r="P7" i="6"/>
  <c r="P6" i="6"/>
  <c r="P5" i="6"/>
  <c r="P4" i="6"/>
  <c r="P3" i="6"/>
  <c r="F10" i="5"/>
  <c r="P6" i="5"/>
  <c r="P5" i="5"/>
  <c r="P4" i="5"/>
  <c r="P3" i="5"/>
  <c r="F35" i="4"/>
  <c r="F36" i="4"/>
  <c r="F37" i="4"/>
  <c r="F34" i="4"/>
  <c r="E37" i="4"/>
  <c r="P29" i="4"/>
  <c r="P28" i="4"/>
  <c r="P27" i="4"/>
  <c r="P26" i="4"/>
  <c r="P25" i="4"/>
  <c r="P24" i="4"/>
  <c r="P23" i="4"/>
  <c r="P22" i="4"/>
  <c r="P21" i="4"/>
  <c r="P20" i="4"/>
  <c r="P19" i="4"/>
  <c r="P18" i="4"/>
  <c r="P17" i="4"/>
  <c r="P16" i="4"/>
  <c r="P15" i="4"/>
  <c r="P14" i="4"/>
  <c r="P13" i="4"/>
  <c r="P12" i="4"/>
  <c r="P11" i="4"/>
  <c r="P10" i="4"/>
  <c r="P9" i="4"/>
  <c r="P8" i="4"/>
  <c r="P7" i="4"/>
  <c r="P6" i="4"/>
  <c r="P5" i="4"/>
  <c r="P4" i="4"/>
  <c r="P3" i="4"/>
  <c r="F33" i="3"/>
  <c r="F34" i="3"/>
  <c r="F32" i="3"/>
  <c r="E34" i="3"/>
  <c r="P28" i="3"/>
  <c r="P27" i="3"/>
  <c r="P26" i="3"/>
  <c r="P25" i="3"/>
  <c r="P24" i="3"/>
  <c r="P23" i="3"/>
  <c r="P22" i="3"/>
  <c r="P21" i="3"/>
  <c r="P20" i="3"/>
  <c r="P19" i="3"/>
  <c r="P18" i="3"/>
  <c r="P17" i="3"/>
  <c r="P16" i="3"/>
  <c r="P15" i="3"/>
  <c r="P14" i="3"/>
  <c r="P13" i="3"/>
  <c r="P12" i="3"/>
  <c r="P11" i="3"/>
  <c r="P10" i="3"/>
  <c r="P9" i="3"/>
  <c r="P8" i="3"/>
  <c r="P7" i="3"/>
  <c r="P6" i="3"/>
  <c r="P5" i="3"/>
  <c r="P4" i="3"/>
  <c r="P3" i="3"/>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4" i="1"/>
  <c r="E1121" i="1" l="1"/>
</calcChain>
</file>

<file path=xl/sharedStrings.xml><?xml version="1.0" encoding="utf-8"?>
<sst xmlns="http://schemas.openxmlformats.org/spreadsheetml/2006/main" count="21429" uniqueCount="2405">
  <si>
    <t xml:space="preserve">                                                                                                                   </t>
  </si>
  <si>
    <t>Radicado</t>
  </si>
  <si>
    <t>Fecha Rad Entrada</t>
  </si>
  <si>
    <t>Vence</t>
  </si>
  <si>
    <t>Rad Salida</t>
  </si>
  <si>
    <t>Fec Rad Salida</t>
  </si>
  <si>
    <t>Tipo Doc</t>
  </si>
  <si>
    <t>Asunto</t>
  </si>
  <si>
    <t>Remitente</t>
  </si>
  <si>
    <t>Cumplimto</t>
  </si>
  <si>
    <t>Tema</t>
  </si>
  <si>
    <t>Dependencia Actual</t>
  </si>
  <si>
    <t>Usuario Actual</t>
  </si>
  <si>
    <t>Usuario Anterior</t>
  </si>
  <si>
    <t>Dep Anterior</t>
  </si>
  <si>
    <t>Estado</t>
  </si>
  <si>
    <t xml:space="preserve">SOLICITUD DE ENTIDAD PUBLICA O ENTIDAD DE CONTROL </t>
  </si>
  <si>
    <t xml:space="preserve">Derecho de Petici?n, Reuni?n urgente Concedentes Aeropuerto olaya herrrera, Jesus Sanchez, Andres Figuereido, ANI  </t>
  </si>
  <si>
    <t xml:space="preserve">VEEDURIA AEROPUERTOS  </t>
  </si>
  <si>
    <t xml:space="preserve"> </t>
  </si>
  <si>
    <t>CUMPLE</t>
  </si>
  <si>
    <t xml:space="preserve">AEREO </t>
  </si>
  <si>
    <t xml:space="preserve">USUARIO PARA SALIDA DE DOCUMENTOS </t>
  </si>
  <si>
    <t xml:space="preserve">CLOSADA </t>
  </si>
  <si>
    <t xml:space="preserve">Archivado </t>
  </si>
  <si>
    <t xml:space="preserve">DERECHO DE PETICION </t>
  </si>
  <si>
    <t xml:space="preserve">GUIA No. 960438968(S) DERECHO DE PETICION EN INTERES GENERAL. </t>
  </si>
  <si>
    <t xml:space="preserve">JOSE HECTOR PEREZ PINEDA </t>
  </si>
  <si>
    <t>INCUMPLE</t>
  </si>
  <si>
    <t xml:space="preserve">CONCESIONES GENERAL </t>
  </si>
  <si>
    <t xml:space="preserve">JARIANO </t>
  </si>
  <si>
    <t xml:space="preserve">OAP 93236 REMISION POR COMPETENCIA SOLICITUD JUAN PABLO CUADROS CABALLERO  </t>
  </si>
  <si>
    <t xml:space="preserve">INSTITUTO NACIONAL DE VIAS INVIAS  </t>
  </si>
  <si>
    <t xml:space="preserve">JLABARCES1 </t>
  </si>
  <si>
    <t xml:space="preserve">DERECHO DE PETICION SOLICITUD DE INFORMACION </t>
  </si>
  <si>
    <t xml:space="preserve">BEJARANO ABOGADOS  </t>
  </si>
  <si>
    <t xml:space="preserve">LPOVEDA1 </t>
  </si>
  <si>
    <t xml:space="preserve">Derecho de Peticion  </t>
  </si>
  <si>
    <t xml:space="preserve">ORLANDO LOZANO TOVAR </t>
  </si>
  <si>
    <t xml:space="preserve">NHOYOS1 </t>
  </si>
  <si>
    <t xml:space="preserve">Socializacion REGIOTRAM  </t>
  </si>
  <si>
    <t xml:space="preserve">GUILLERMO CORREA Q.  </t>
  </si>
  <si>
    <t xml:space="preserve">JRUBIANO </t>
  </si>
  <si>
    <t xml:space="preserve">ACCION DE TUTELA </t>
  </si>
  <si>
    <t xml:space="preserve">2017-00159 NOTIFICACI?N PERSONAL SENTENCIA DE TUTELA  </t>
  </si>
  <si>
    <t xml:space="preserve">JUZGADO 12 ADVO DEL CIRCUITO DE CALI  </t>
  </si>
  <si>
    <t xml:space="preserve">ADMINISTRATIVO </t>
  </si>
  <si>
    <t xml:space="preserve">CCABALLERO </t>
  </si>
  <si>
    <t xml:space="preserve">FALLO DE TUTELA RAD 2017-00183  </t>
  </si>
  <si>
    <t xml:space="preserve">JUZGADO PRIMERO LABORAL CIRCUITO  </t>
  </si>
  <si>
    <t xml:space="preserve">SOLICITUD DE COPIA DE DOCUMENTOS </t>
  </si>
  <si>
    <t xml:space="preserve">DERECHO DE PETICION INFORMES DE INTERVENTORIA PROYECTOS DE CONCESION 4G  </t>
  </si>
  <si>
    <t xml:space="preserve">ARUP COLOMBIA S.A.  </t>
  </si>
  <si>
    <t xml:space="preserve">COPIAS </t>
  </si>
  <si>
    <t xml:space="preserve">GCARDONA </t>
  </si>
  <si>
    <t xml:space="preserve">RECLAMO </t>
  </si>
  <si>
    <t xml:space="preserve">GUIA NRO RN783568034CO (472) DERECHO DE PETICION CONSEJO COMUNITARIO DE ZABALETAS </t>
  </si>
  <si>
    <t xml:space="preserve">DEFENSORIA DEL PUEBLO  </t>
  </si>
  <si>
    <t xml:space="preserve">ACAMACHO1 </t>
  </si>
  <si>
    <t xml:space="preserve">DERECHO DE PETICION CARRILES PROVISIONALES </t>
  </si>
  <si>
    <t xml:space="preserve">MULTISERVICIOS LA Y DE LA PALMA S.A  </t>
  </si>
  <si>
    <t xml:space="preserve">HBORDA </t>
  </si>
  <si>
    <t xml:space="preserve">GUIA NRO YG166078215CO DT-VAL 93053 TRASLADO DERECHO DE PETICION  </t>
  </si>
  <si>
    <t xml:space="preserve">GUIA NRO 700013784673 (INTER) DERECHO DE PETICION  </t>
  </si>
  <si>
    <t xml:space="preserve">LILIANA MARCELA ORTIZ VALENZUELA </t>
  </si>
  <si>
    <t xml:space="preserve">RGUTIERREZ </t>
  </si>
  <si>
    <t xml:space="preserve">Reenv: Invasion de derecho de Via Buga Buenaventura  </t>
  </si>
  <si>
    <t xml:space="preserve">WILSON CRESPO GONZALEZ </t>
  </si>
  <si>
    <t xml:space="preserve">CMACOSTA1 </t>
  </si>
  <si>
    <t xml:space="preserve">GUIA No.959685716(S) DERECHO DE PETICION SE?OR JOSE MANUEL RIOS ORDO?EZ.  </t>
  </si>
  <si>
    <t xml:space="preserve">JOSE MANUEL RIOS ORDO?EZ </t>
  </si>
  <si>
    <t xml:space="preserve">Peticion queja o reclamo via WEB </t>
  </si>
  <si>
    <t xml:space="preserve">LUIS HERNANDO TEQUIA PARADA </t>
  </si>
  <si>
    <t xml:space="preserve">DTORRES </t>
  </si>
  <si>
    <t xml:space="preserve">RADICADO MT No. 20175000254181 TRASLADO DERECHO DE PETICION PREIDENCIA DE LA REPUBLICA RADICADO EXT17-00040801, RADICADO MT. 20173210255902, VIAS QUE SE ESTAN REALIZANDO Y PROYECTADAS EN EL PAIS. </t>
  </si>
  <si>
    <t xml:space="preserve">MINISTERIO DE TRANSPORTE  </t>
  </si>
  <si>
    <t xml:space="preserve">AFIGUEREDO2 </t>
  </si>
  <si>
    <t xml:space="preserve">SOLICITUD DE ENTIDAD PUBLICA </t>
  </si>
  <si>
    <t xml:space="preserve">RADICADO MT No. 20175000246921 SOLICITUD DE INFORMACION CONFORME A LA RESOLUCION 1530 DEL 23 DE MAYO DE 2017. </t>
  </si>
  <si>
    <t xml:space="preserve">NANCY MARCELA ROJAS SANDOVAL 1 </t>
  </si>
  <si>
    <t xml:space="preserve">AESTUPINAN2 </t>
  </si>
  <si>
    <t xml:space="preserve">CONSULTA </t>
  </si>
  <si>
    <t xml:space="preserve">RADICADO MT No. 20171340238411 SOLICITUD DE ALBA LUZ PIEDRAS ORTIZ; CORTE SUPREMA DE JUSTICIA. </t>
  </si>
  <si>
    <t xml:space="preserve">MANEJO DE PEAJES </t>
  </si>
  <si>
    <t xml:space="preserve">YCORRALES3 </t>
  </si>
  <si>
    <t>120174090701122_00001.pdf</t>
  </si>
  <si>
    <t xml:space="preserve">VIVIAN XIMENA GUZMAN SANTACRUZ </t>
  </si>
  <si>
    <t xml:space="preserve">GMENJURA </t>
  </si>
  <si>
    <t xml:space="preserve">SOLICITUD VERIFICACION CONSTRUCCION VIA PERIMETRAL ORIENTAL DE BOGOTA </t>
  </si>
  <si>
    <t xml:space="preserve">GERMAN CRUZ  </t>
  </si>
  <si>
    <t xml:space="preserve">MANTENIMIENTO DE LA VIA </t>
  </si>
  <si>
    <t xml:space="preserve">MCASTELLANOS </t>
  </si>
  <si>
    <t>120174090703142_00001.pdf</t>
  </si>
  <si>
    <t xml:space="preserve">SOLICITUD DE CERTIFICACION </t>
  </si>
  <si>
    <t xml:space="preserve">SOLICITUD CERTIFICACI?N LABORAL - COPNTRATO VGC No.069 DEL 02 DE ENERO DE 2017 </t>
  </si>
  <si>
    <t xml:space="preserve">CARLOS ALBERTO CARRASCO RAMIREZ CCARRASCO  </t>
  </si>
  <si>
    <t xml:space="preserve">CERTIFICACION </t>
  </si>
  <si>
    <t xml:space="preserve">NDELGADO1 </t>
  </si>
  <si>
    <t xml:space="preserve">Archivado NRR </t>
  </si>
  <si>
    <t>120174090703362_00001.pdf</t>
  </si>
  <si>
    <t xml:space="preserve">Solicitud de certificado  </t>
  </si>
  <si>
    <t xml:space="preserve">DORA ISABEL BUSTOS AHUMADA DIBUSTOS  </t>
  </si>
  <si>
    <t xml:space="preserve">GUIA NRO 957799498 ACCION DE TUTELA  </t>
  </si>
  <si>
    <t xml:space="preserve">JUZGADO PROMISCUO MUNICIPAL DE PAILITAS  </t>
  </si>
  <si>
    <t>120174090704372_00001.pdf</t>
  </si>
  <si>
    <t xml:space="preserve">SOLICITUD CERTIFICADO LABORAL  </t>
  </si>
  <si>
    <t xml:space="preserve">NIDIA ELENA CASTELLANOS BARRETO </t>
  </si>
  <si>
    <t xml:space="preserve">GEOVANNA MILENA TARAPUEZ SALINAS </t>
  </si>
  <si>
    <t xml:space="preserve">ERODRIGUEZ1 </t>
  </si>
  <si>
    <t xml:space="preserve">SOLICITUD CAMBIO STICKER TARIFA PREFERENCIAL PEAJE TUTA BOYACA  </t>
  </si>
  <si>
    <t xml:space="preserve">JOSE LUIS MERCHAN PEDRAZA  </t>
  </si>
  <si>
    <t xml:space="preserve">MBERNAL </t>
  </si>
  <si>
    <t xml:space="preserve">SRN 93175 TRASLADO SOLICITUD QRS No. 11506 DEL 21 DE JUNIO DE 2017. </t>
  </si>
  <si>
    <t xml:space="preserve">CMPARRA </t>
  </si>
  <si>
    <t xml:space="preserve">SRN 93576 TRASLADO ENTRADA BUZON DE SUGERENCIAS E-QUIAL - INVIAS, DETALLE 11180 DE QRS # 11529. CARRETERA PAMPLONA- CUCUTA. </t>
  </si>
  <si>
    <t xml:space="preserve">JREYES1 </t>
  </si>
  <si>
    <t xml:space="preserve">DERECHO DE PETICION RUTA DEL SOL II OCANA - GAMARRA  </t>
  </si>
  <si>
    <t xml:space="preserve">RCN TELEVISION  </t>
  </si>
  <si>
    <t xml:space="preserve">EALFONSO1 </t>
  </si>
  <si>
    <t xml:space="preserve">DERECHO DE PETICION  </t>
  </si>
  <si>
    <t xml:space="preserve">MARIA CLAUDIA MENDOZA GARCIA </t>
  </si>
  <si>
    <t xml:space="preserve">tarifa diferencial /Tunel Fernando Gomez Martinez  </t>
  </si>
  <si>
    <t xml:space="preserve">MARIA VICTORIA CARDONA OCAMPO  </t>
  </si>
  <si>
    <t xml:space="preserve">EPARRADO1 </t>
  </si>
  <si>
    <t xml:space="preserve">DERECHO DE PETICION INFORMACION SOLICITADA. </t>
  </si>
  <si>
    <t xml:space="preserve">JULIAN DAVID PARRA BENITEZ </t>
  </si>
  <si>
    <t xml:space="preserve">AMHERRERA </t>
  </si>
  <si>
    <t xml:space="preserve">SOLICITUD INFORMACION PREDIO MATRICULA INMOBILIARIA NRO 350-63767 </t>
  </si>
  <si>
    <t xml:space="preserve">CGARCIA1 </t>
  </si>
  <si>
    <t xml:space="preserve">16-122750 DERECHO DE PETICION SOLICITUD DE INFORMACION  </t>
  </si>
  <si>
    <t xml:space="preserve">SOCIEDAD PORTUARIA DE MONOMEROS COLOMBO VENEZOLANOS S.A.  </t>
  </si>
  <si>
    <t xml:space="preserve">PORTUARIO </t>
  </si>
  <si>
    <t xml:space="preserve">MLANDINEZ </t>
  </si>
  <si>
    <t xml:space="preserve">SOLICITUD DE ACCESO A INFORMACION PUBLICA </t>
  </si>
  <si>
    <t xml:space="preserve">Solicitud informaci?n concesi?n Perimetral Oriente  </t>
  </si>
  <si>
    <t xml:space="preserve">FERNANDO RUIZ  </t>
  </si>
  <si>
    <t xml:space="preserve">CONSULTA DE DOCUMENTOS </t>
  </si>
  <si>
    <t xml:space="preserve">JSERNA </t>
  </si>
  <si>
    <t xml:space="preserve">SOLICITUD DE INFORMACION </t>
  </si>
  <si>
    <t xml:space="preserve">solicito informaci?n  </t>
  </si>
  <si>
    <t xml:space="preserve">GRACIELA URIBE P?REZ </t>
  </si>
  <si>
    <t xml:space="preserve">derecho de peticion  </t>
  </si>
  <si>
    <t xml:space="preserve">COMITE PARTIPACION CIUDADANA  </t>
  </si>
  <si>
    <t xml:space="preserve">STELLA ALDANA ALONSO </t>
  </si>
  <si>
    <t xml:space="preserve">MBARRIOS2 </t>
  </si>
  <si>
    <t xml:space="preserve">REITERACION DERECHO DE PETICION  </t>
  </si>
  <si>
    <t xml:space="preserve">ANGELA MARIA SOLANO HUERTAS </t>
  </si>
  <si>
    <t xml:space="preserve">CSANDOVAL </t>
  </si>
  <si>
    <t xml:space="preserve">BASIC LTDA  </t>
  </si>
  <si>
    <t xml:space="preserve">JCABALLERO1 </t>
  </si>
  <si>
    <t xml:space="preserve">LCALVO </t>
  </si>
  <si>
    <t xml:space="preserve">SOLICITUD INFORMACION OFERTA FERREA  </t>
  </si>
  <si>
    <t xml:space="preserve">KAROL RIOS  </t>
  </si>
  <si>
    <t xml:space="preserve">FERREO </t>
  </si>
  <si>
    <t xml:space="preserve">TRASLADO PETICION EN INTERES PARTICULAR RADICACION CVUS NRO R000851-17 </t>
  </si>
  <si>
    <t xml:space="preserve">CONCESIONARIO VIAL UNION DEL SUR S.A.S  </t>
  </si>
  <si>
    <t xml:space="preserve">Tarifas especiales  </t>
  </si>
  <si>
    <t xml:space="preserve">ANDRES LEIVA  </t>
  </si>
  <si>
    <t xml:space="preserve">GUIA NRO 961789255 SERVIENTREGA DERECHO DE PETICION </t>
  </si>
  <si>
    <t xml:space="preserve">JOSE LUIS RAMIREZ ARIAS </t>
  </si>
  <si>
    <t xml:space="preserve">MOIS?S BRICE?O CASTELLANOS </t>
  </si>
  <si>
    <t xml:space="preserve">SOLICITUD DE DESCUENTO EN EL VALOR DEL PEAJE VIA LA CALERA. </t>
  </si>
  <si>
    <t xml:space="preserve">SOL JACQUELINE CA?ON GALEANO </t>
  </si>
  <si>
    <t xml:space="preserve">INFORMACION </t>
  </si>
  <si>
    <t xml:space="preserve">KAREN ALZA  </t>
  </si>
  <si>
    <t xml:space="preserve">LAYALA3 </t>
  </si>
  <si>
    <t xml:space="preserve">Liquidaci?nes de Consol  </t>
  </si>
  <si>
    <t xml:space="preserve">FREDDY CASTRO  </t>
  </si>
  <si>
    <t xml:space="preserve">EBORDA2 </t>
  </si>
  <si>
    <t xml:space="preserve">Inconformidad por Incumplimiento  </t>
  </si>
  <si>
    <t xml:space="preserve">INGRID PACHON  </t>
  </si>
  <si>
    <t xml:space="preserve">LMEJIA </t>
  </si>
  <si>
    <t xml:space="preserve">GUIA NRORN84827472CO (472) DERECHO DE PETICION REPORTE DE RIESGO INMINENTE </t>
  </si>
  <si>
    <t xml:space="preserve">ADRIANA MARIA GORDILLO PEREIRA </t>
  </si>
  <si>
    <t xml:space="preserve">FLOPEZ1 </t>
  </si>
  <si>
    <t xml:space="preserve">JOHANA CATHERINE RAMOS TULCAN </t>
  </si>
  <si>
    <t xml:space="preserve">PABLO BARRAGAN  </t>
  </si>
  <si>
    <t xml:space="preserve">XJURIS3 </t>
  </si>
  <si>
    <t>120174090713152_00001.docx</t>
  </si>
  <si>
    <t xml:space="preserve">ACCION DE TUTELA  </t>
  </si>
  <si>
    <t xml:space="preserve">LAURA MILENA RODRIGUEZ CALDERON </t>
  </si>
  <si>
    <t xml:space="preserve">MARENASUA </t>
  </si>
  <si>
    <t xml:space="preserve">GG-969 2843 2017 SOLICITUD ARRENDAMIENTO AREA EN LA ESTACION DE LA CARO </t>
  </si>
  <si>
    <t xml:space="preserve">TREN TURISTICO DE LA SABANA  </t>
  </si>
  <si>
    <t xml:space="preserve">SESPITIA </t>
  </si>
  <si>
    <t>120174090713952_00001.pdf</t>
  </si>
  <si>
    <t xml:space="preserve">Solicitud de certificaci?n laboral Doris Catalina Ospina Velandia  </t>
  </si>
  <si>
    <t xml:space="preserve">DORIS CATALINA OSPINA VELANDIA 1 DOSPINA1  </t>
  </si>
  <si>
    <t xml:space="preserve">20173050195521 (EMAIL CERTIFICADO de contactenos@ani.gov.co)  </t>
  </si>
  <si>
    <t xml:space="preserve">COMITE DE VEEDURIA  </t>
  </si>
  <si>
    <t xml:space="preserve">DGUTIERREZ </t>
  </si>
  <si>
    <t xml:space="preserve">DERECHO DE PETICI?N - PAGO DE FACTURAS ADEUDADAS CONCESIONARIA RUTA DEL SOL SAS  </t>
  </si>
  <si>
    <t xml:space="preserve">ROSA ELENA LONDONO JIMENEZ  </t>
  </si>
  <si>
    <t xml:space="preserve">DERECHO DE PETICI?N.  </t>
  </si>
  <si>
    <t xml:space="preserve">EDGAR GRACILIANO HUERTAS BUITRAGO </t>
  </si>
  <si>
    <t xml:space="preserve">VIA CHOACHI  </t>
  </si>
  <si>
    <t xml:space="preserve">ELIZABETH RIANO  </t>
  </si>
  <si>
    <t xml:space="preserve">SUGERENCIA </t>
  </si>
  <si>
    <t xml:space="preserve">GUIA NRO 036001884919 (S) DESACUERDOS Y ACLARACIONES A OFICIO DFEL PASADO 11/05/2017, COMO RTA AL DERECHO DE PETICION CON RADICADO NRO R2016010437111 - ANLA </t>
  </si>
  <si>
    <t xml:space="preserve">PARCELACION PALMA REAL SANTA FE  </t>
  </si>
  <si>
    <t xml:space="preserve">MGALINDO4 </t>
  </si>
  <si>
    <t xml:space="preserve">Envio oficio CMT 069  </t>
  </si>
  <si>
    <t xml:space="preserve">CONCEJO EL TARRA NORTE DE SANTANDER  </t>
  </si>
  <si>
    <t xml:space="preserve">JVALLEJO1 </t>
  </si>
  <si>
    <t xml:space="preserve">DERECHO DE PETICI?N  </t>
  </si>
  <si>
    <t xml:space="preserve">JGARCIA </t>
  </si>
  <si>
    <t xml:space="preserve">Solicitud de paso libre purgatorio en klm 38+680 de Monteria por la Consecion Ruta Mar  </t>
  </si>
  <si>
    <t xml:space="preserve">LOURDES GANEM SOFAN  </t>
  </si>
  <si>
    <t xml:space="preserve">YTRASLAVINA </t>
  </si>
  <si>
    <t xml:space="preserve">DERECHO DE PETICION. ADQUISICION DE TARIFA DIFERENCIAL - ESTACION DE PEAJE SIBERIA. CARRETERA BOGOTA - VILLETA  </t>
  </si>
  <si>
    <t xml:space="preserve">NOHORA GALEANO JEREZ  </t>
  </si>
  <si>
    <t xml:space="preserve">GMORALES </t>
  </si>
  <si>
    <t xml:space="preserve">CESAR DAVID CAMARGO HUERTAS </t>
  </si>
  <si>
    <t xml:space="preserve">ACCI?N DE TUTELA RAD 2017-00232 CONTRA CONSOL Y LA ANI  </t>
  </si>
  <si>
    <t xml:space="preserve">EOJEDA1 </t>
  </si>
  <si>
    <t xml:space="preserve">SOLICITUD O CONSULTA EN MATERIA DE EJECUCION CONTRACTUAL </t>
  </si>
  <si>
    <t xml:space="preserve">821 DERECHO DE PETICION MODIFICACION DE PARTICIPACION EN PAGINA WEB  </t>
  </si>
  <si>
    <t xml:space="preserve">GRUPO EMPRESARIAL VENTURA GROUP OPP  </t>
  </si>
  <si>
    <t xml:space="preserve">ABAUTISTA </t>
  </si>
  <si>
    <t>120174090715212_00001.docx</t>
  </si>
  <si>
    <t xml:space="preserve">informacion acerca del proseso de liquidacion de la empresa consol  </t>
  </si>
  <si>
    <t xml:space="preserve">ALEXANDER VILLEGAS ROMERO  </t>
  </si>
  <si>
    <t xml:space="preserve">LCASTANO1 </t>
  </si>
  <si>
    <t xml:space="preserve">CERTIFICACION EJECUCION CONTRATO N?626 - 2012  </t>
  </si>
  <si>
    <t xml:space="preserve">SOCIEDAD PORTUARIA DE TUMACO  </t>
  </si>
  <si>
    <t xml:space="preserve">MOISES BRICENO  </t>
  </si>
  <si>
    <t>120174090715682_00001.pdf</t>
  </si>
  <si>
    <t xml:space="preserve">JOHN FREDY RODRIGUEZ BARRERA </t>
  </si>
  <si>
    <t>120174090716512_00001.pdf</t>
  </si>
  <si>
    <t xml:space="preserve">ANJULY TATIANA MORILLO PAZ </t>
  </si>
  <si>
    <t xml:space="preserve">MIGUEL SALAVARRIETA MAR?N </t>
  </si>
  <si>
    <t xml:space="preserve">MARIA ISABEL PAZ NATES </t>
  </si>
  <si>
    <t xml:space="preserve">AGUTIERREZ1 </t>
  </si>
  <si>
    <t xml:space="preserve">JORGE BALAGUERA MANTILLA </t>
  </si>
  <si>
    <t xml:space="preserve">JSALAZAR </t>
  </si>
  <si>
    <t xml:space="preserve">SRN 93921 TRASALDO OFICIO 1300 DEL 27 DE JUNIO DE 2017 RADICACION 2017-632472  </t>
  </si>
  <si>
    <t xml:space="preserve">INSTITUTO NACIONAL DE VIAS - INVIAS  </t>
  </si>
  <si>
    <t xml:space="preserve">RSRN 94077 TRASLADO SOLICITUD QRS NRO 11537 DEL 28 DE JUNIO DE 2017  </t>
  </si>
  <si>
    <t xml:space="preserve">ANHERNANDEZ1 </t>
  </si>
  <si>
    <t xml:space="preserve">LSAENZ1 </t>
  </si>
  <si>
    <t xml:space="preserve">OLGA LUCIA MELLIZO ORTIZ </t>
  </si>
  <si>
    <t>120174090720092_00001.pdf</t>
  </si>
  <si>
    <t xml:space="preserve">NPARRA </t>
  </si>
  <si>
    <t xml:space="preserve">GUIA NRO RN785377001CO (472) DERECHO DE PETICION </t>
  </si>
  <si>
    <t xml:space="preserve">LEIDY MOSQUERA CACERES </t>
  </si>
  <si>
    <t xml:space="preserve">ROBERTO CARLOS BENAVIDES GUTIERREZ </t>
  </si>
  <si>
    <t xml:space="preserve">100.02.02-381 SOLICITUD DELINEAMIENTO VIA FERREA. </t>
  </si>
  <si>
    <t xml:space="preserve">ALCALDIA MUNICIPAL DE VENTAQUEMADA  </t>
  </si>
  <si>
    <t xml:space="preserve">FAGUIRRE2 </t>
  </si>
  <si>
    <t>120174090720412_00002.docx</t>
  </si>
  <si>
    <t xml:space="preserve">GUIA NO LEGIBLE 6431335CO (472) ACCION DE TUTELA </t>
  </si>
  <si>
    <t xml:space="preserve">TRIBUNAL SUPERIOR DISTRITO JUDICIAL IBAGUE SECRETARIA SALA CIVIL FAMILIA  </t>
  </si>
  <si>
    <t xml:space="preserve">SCASTILLO </t>
  </si>
  <si>
    <t xml:space="preserve">GUIA NRO 900008249950 (INTER) SOLICITUD DE COMPRA DE BIEN INMUEBLE </t>
  </si>
  <si>
    <t xml:space="preserve">JOSE EURIPIDES CRUZ GUEVARA </t>
  </si>
  <si>
    <t xml:space="preserve">sma 94709 SOLICITUD INFORMACION PREDIO MATRICULA INMOBILIARIA NUMERO 357-30422  </t>
  </si>
  <si>
    <t xml:space="preserve">2017EE0083001 85112 SOLICITUD INFORMACION INDAGACION PRELIMINAR N. 6-013-17 </t>
  </si>
  <si>
    <t xml:space="preserve">CONTRALORIA GENERAL DE LA REPUBLICA  </t>
  </si>
  <si>
    <t xml:space="preserve">GAGRADA </t>
  </si>
  <si>
    <t xml:space="preserve">DERECHO DE PETICION LIQUIDACION CONSORCIO CONSTRUCTORA RUTA DEL SOL -CONSOL TRAMO II PRDSII-TN-2013-01 Y TS -2013-01 </t>
  </si>
  <si>
    <t xml:space="preserve">GECOLSA CAT  </t>
  </si>
  <si>
    <t xml:space="preserve">Derecho de Petici?n SINTRAFDP  </t>
  </si>
  <si>
    <t xml:space="preserve">SINDICATO DEL FERROCARRIL DEL PACIFICO  </t>
  </si>
  <si>
    <t xml:space="preserve">CARBOLEDA </t>
  </si>
  <si>
    <t xml:space="preserve">Solicitud Informaci?n Peajes Concesi?n Autopistas del Caf? - QRS 11566  </t>
  </si>
  <si>
    <t xml:space="preserve">CCFLOREZ </t>
  </si>
  <si>
    <t xml:space="preserve">GUIA No. 2145549051(S) SOLICITUD TRASLADAO DEL BENEFICIO TARIFA DIFERENCIAL PEAJE TUTA A NUEVO VEHICULO. </t>
  </si>
  <si>
    <t xml:space="preserve">EDGAR JOSE VARGAS RUBIO </t>
  </si>
  <si>
    <t xml:space="preserve">GUIA No. 957799544(S) DERECHO DE PETICION </t>
  </si>
  <si>
    <t xml:space="preserve">OMAR NIETO COLMENARES </t>
  </si>
  <si>
    <t xml:space="preserve">JESUS ALBERTO LABARCES CANTILLO 1 </t>
  </si>
  <si>
    <t xml:space="preserve">Solicitud Traslado beneficio tarifa diferencial peaje Tuta  </t>
  </si>
  <si>
    <t xml:space="preserve">JORGE DIEGO VARGAS GARCIA </t>
  </si>
  <si>
    <t xml:space="preserve">DERECHO DE PETICION. SOLICITUD DE PAGO EN CUENTA REACUDADORA DEL PATRIMONIO AUTONOMO FC - BAYPORT HOLDING. </t>
  </si>
  <si>
    <t xml:space="preserve">BAYPORT SOLUCIONES FINANCIERAS  </t>
  </si>
  <si>
    <t xml:space="preserve">EPULIDO1 </t>
  </si>
  <si>
    <t xml:space="preserve">SOLICITUD DE INFORMACION REVISORES FISCALES FIDUCIARIA BANCOLOMBIA S.A. P.A CESAR - GUAJIRA  </t>
  </si>
  <si>
    <t xml:space="preserve">FIDUCIARIA BANCOLOMBIA S.A JUAN DAVID DUQUE JARAMILLO  </t>
  </si>
  <si>
    <t xml:space="preserve">LCARDENAS </t>
  </si>
  <si>
    <t xml:space="preserve">SOLICITUD DE INFORMACION REVISORES FISCALES FIDUCIARIA BANCOLOMBIA S.A. P.A COSTERA  </t>
  </si>
  <si>
    <t xml:space="preserve">LUZ MARINA CASTELLANOS  </t>
  </si>
  <si>
    <t xml:space="preserve">SOLICITUD DE INFORMACION REVISORES FISCALES FIDUCIARIA BANCOLOMBIA S.A. P.A LA PINTADA  </t>
  </si>
  <si>
    <t xml:space="preserve">SOLICITUD DE INFORMACION REVISORES FISCALES FIDUCIARIA BANCOLOMBIA S.A. P.A LOBOGUERRERO BUGA  </t>
  </si>
  <si>
    <t xml:space="preserve">ZVILLAMIZAR1 </t>
  </si>
  <si>
    <t xml:space="preserve">LIDA MARJORIE RODRIGUEZ SUAREZ 1 </t>
  </si>
  <si>
    <t xml:space="preserve">MVARGAS2 </t>
  </si>
  <si>
    <t xml:space="preserve">SOLICITUD DE INFORMACION REVISORES FISCALES FIDUCIARIA BANCOLOMBIA S.A. P.A. PERIMETRAL ORIENTAL DE BOGOTA  </t>
  </si>
  <si>
    <t xml:space="preserve">SOLICITUD DE INFORMACION REVISORES FISCALES FIDUCIARIA BANCOLOMBIA S.A. P.A. VIAS DE LAS AMERICAS  </t>
  </si>
  <si>
    <t xml:space="preserve">SOLICITUD DE INFORMACION REVISORES FISCALES FIDUCIARIA BANCOLOMBIA S.A. P.A. CARRETERA CARTAGENA - BARRANQUILLA  </t>
  </si>
  <si>
    <t xml:space="preserve">Solicitud de caracterizaci?n Vial  </t>
  </si>
  <si>
    <t xml:space="preserve">OSCAR JULIAN HERNANDEZ HERMOSA  </t>
  </si>
  <si>
    <t xml:space="preserve">CMUNOZ1 </t>
  </si>
  <si>
    <t xml:space="preserve">SRN 94308 TRASLADO PQR ACCIDENTE VIA PANAMERICANA - CALDAS CONSECUTIVO CE-1624 DEL 30 DE JUNIO DE 2017  </t>
  </si>
  <si>
    <t xml:space="preserve">ACCIDENTALIDAD </t>
  </si>
  <si>
    <t xml:space="preserve">EMARTINEZ </t>
  </si>
  <si>
    <t xml:space="preserve">SRN 94457 TRASLADO SOLICITUD SENOR ROBERTO VERGARA PRESENTADA A INVIAS MEDIANTE RADICADO NRO 179493 DE FECHA 05/07/2017  </t>
  </si>
  <si>
    <t xml:space="preserve">CCUELLAR1 </t>
  </si>
  <si>
    <t xml:space="preserve">20174210268271TRASLADO DERECHO DE PETICION RAD 20173210328772 DEL 30-05-2017 SOLICITUD DE INFORMACION  </t>
  </si>
  <si>
    <t xml:space="preserve">LGUTIERREZ </t>
  </si>
  <si>
    <t xml:space="preserve">GUIA NRO RN 787810286CO(472) TRASLADO PETICION TRIBUNAL DE ARBITRAMENTO DE LA CAMARA DE COMERCIO DE BOGOTA FECHADA JUNIO 09/17 </t>
  </si>
  <si>
    <t xml:space="preserve">SUPERINTENDENCIA DE PUERTOS Y TRANSPORTES CHAPINERO  </t>
  </si>
  <si>
    <t xml:space="preserve">JBERMUDEZ </t>
  </si>
  <si>
    <t xml:space="preserve">DIANA MARTINEZ ZAMORA </t>
  </si>
  <si>
    <t xml:space="preserve">SOLICITUD INFORMACION SI EL PREDIO SE VA A VER AFECTADO VIA BOGOTA-GIRARDOT  </t>
  </si>
  <si>
    <t xml:space="preserve">LUIS CARLOS MUNOZ  </t>
  </si>
  <si>
    <t xml:space="preserve">DERECHO DE PETICION DE INFORMACION, REQUERIMIENTO COPIA DE LOS "MEMORANDOS DE ENTENDIMIENTO" FIRMADOS POR LA ANI EN EL MARCO DE LOS PROYECTOS DE CARRETERAS DE CUARTA GENERACION. </t>
  </si>
  <si>
    <t xml:space="preserve">MARIA CAMILA RIVERA FL?REZ </t>
  </si>
  <si>
    <t xml:space="preserve">TROBLES </t>
  </si>
  <si>
    <t xml:space="preserve">BASE DE DATOS CABLENOTICIAS  </t>
  </si>
  <si>
    <t xml:space="preserve">CABLE NOTICIAS  </t>
  </si>
  <si>
    <t xml:space="preserve">NJAIME </t>
  </si>
  <si>
    <t xml:space="preserve">Derecho de Petici?n.  </t>
  </si>
  <si>
    <t xml:space="preserve">Ruta del Sol 3  </t>
  </si>
  <si>
    <t xml:space="preserve">CAMILO ANDRES LINARES VALENCIA  </t>
  </si>
  <si>
    <t xml:space="preserve">IESPINOSA </t>
  </si>
  <si>
    <t xml:space="preserve">SOLICITUD DOCUMENTO  </t>
  </si>
  <si>
    <t xml:space="preserve">CLARA ELISA VALERO DUARTE  </t>
  </si>
  <si>
    <t xml:space="preserve">GCASTELLANOS2 </t>
  </si>
  <si>
    <t xml:space="preserve">SOLICITUD DE INFORMACI?N PEAJE COCORN?  </t>
  </si>
  <si>
    <t xml:space="preserve">SOLICITUD ACLARACION  </t>
  </si>
  <si>
    <t xml:space="preserve">LYNDA MORENO  </t>
  </si>
  <si>
    <t xml:space="preserve">Solicitud de Informaci?n Trazado - Corredor Perimetral de Oriente  </t>
  </si>
  <si>
    <t xml:space="preserve">JUAN PABLO LIEVANO GAMBOA  </t>
  </si>
  <si>
    <t>120174090727132_00001.docx</t>
  </si>
  <si>
    <t xml:space="preserve">DERECHO DE PETICI?N - ROSA ELENA LONDO?O J.  </t>
  </si>
  <si>
    <t xml:space="preserve">Doble Calzada C?cuta y Pamplona  </t>
  </si>
  <si>
    <t xml:space="preserve">DIEGO ANDRES GELVEZ RODRIGUEZ  </t>
  </si>
  <si>
    <t xml:space="preserve">LUCERO CASTRILLON RUBIO  </t>
  </si>
  <si>
    <t xml:space="preserve">QRS 11569 - RECLAMO DE USUARIO PEAJE ANDES  </t>
  </si>
  <si>
    <t xml:space="preserve">LMELO </t>
  </si>
  <si>
    <t xml:space="preserve">DERECHO DE PETICI?N E INSISTENCIA  </t>
  </si>
  <si>
    <t xml:space="preserve">NEFFER CONSUELO GALLEGO MORENO </t>
  </si>
  <si>
    <t xml:space="preserve">SOLICITUD URGENTE DE ADECUACI?N PUENTE VEHICULAR PIEDRA CAMPANA  </t>
  </si>
  <si>
    <t xml:space="preserve">PERSONERIA MUNICIPAL  </t>
  </si>
  <si>
    <t xml:space="preserve">PMONCAYO </t>
  </si>
  <si>
    <t xml:space="preserve">Tarifa especial peaje los patios  </t>
  </si>
  <si>
    <t xml:space="preserve">HAROLD HERRERA  </t>
  </si>
  <si>
    <t xml:space="preserve">MAURICIO ORJUELA G?LVEZ </t>
  </si>
  <si>
    <t xml:space="preserve">LUIS BERRIO  </t>
  </si>
  <si>
    <t xml:space="preserve">PERMISOS DE CRUCE </t>
  </si>
  <si>
    <t xml:space="preserve">VSANCHEZ1 </t>
  </si>
  <si>
    <t xml:space="preserve">JUAN GABRIEL GARCIA LUNA </t>
  </si>
  <si>
    <t xml:space="preserve">S.P.T.U. OF. No. 1536-17 DERECHO DE PETICION SOLICITUD DE INFORMACION PROYECTO VARIANTE SOPO (APOSENTOS-TRES ESQUINAS). </t>
  </si>
  <si>
    <t xml:space="preserve">ALCALDIA MUNICIPAL DE SOPO  </t>
  </si>
  <si>
    <t xml:space="preserve">HREYES </t>
  </si>
  <si>
    <t xml:space="preserve">SEI 94734 ALCANCE OFICIO SEI 68464 DEL 31 DE ENERO DE 2017 PETICION CONCEPTO TECNICO  </t>
  </si>
  <si>
    <t xml:space="preserve">CTOLOZA </t>
  </si>
  <si>
    <t xml:space="preserve">SEI-GPV 94361 SOLICITUD INFORMACION PASO DE VEHICULOS DBD050-BWI027-EAK097-FHU021 RAD INVIAS 176617  </t>
  </si>
  <si>
    <t xml:space="preserve">DERECHO DE PETICION SOLICITUD DE INFORMACION  </t>
  </si>
  <si>
    <t xml:space="preserve">ANDRES CHACON URREGO </t>
  </si>
  <si>
    <t xml:space="preserve">DFSIERRAR </t>
  </si>
  <si>
    <t xml:space="preserve">GUIA NRO AA001015219CO (472) SOLICITUD AUTORIZACION MATERIAL AUDIOVISUAL PROYECTOS DE APP </t>
  </si>
  <si>
    <t xml:space="preserve">DEPARTAMENTO NACIONAL DE PLANEACION  </t>
  </si>
  <si>
    <t xml:space="preserve">GUIA NRO RN787431805CO (472) COMUNICACION DE INICIO DE ACTUACION ESPECIAL NRO 2017-117513-80234-D Y SOLICITUD DE INFORMACION </t>
  </si>
  <si>
    <t xml:space="preserve">ATGARCIA1 </t>
  </si>
  <si>
    <t xml:space="preserve">MAURICIO FERNANDO MORA CARDENAS </t>
  </si>
  <si>
    <t xml:space="preserve">URT-SDG-00119 SOLICITUD DE INFORMACION  </t>
  </si>
  <si>
    <t xml:space="preserve">UNIDAD DE RESTITUCION DE TIERRAS  </t>
  </si>
  <si>
    <t xml:space="preserve">NATALIA ANDREA RODRIGUEZ GONZALEZ </t>
  </si>
  <si>
    <t xml:space="preserve">SOLICITUD DE CERTIFICACION  </t>
  </si>
  <si>
    <t xml:space="preserve">MATI CONSTRUCCIONES  </t>
  </si>
  <si>
    <t xml:space="preserve">GRICARDO3 </t>
  </si>
  <si>
    <t xml:space="preserve">SOLICITUD DE INFORMACION CGN </t>
  </si>
  <si>
    <t xml:space="preserve">JUAN CARLOS MONTEJO MARTINEZ </t>
  </si>
  <si>
    <t xml:space="preserve">SOL MIREYA GONZALEZ GUAYACAN </t>
  </si>
  <si>
    <t xml:space="preserve">GUIA NRO 700013932475 (INTER) DERECHO DE PETICION A INTERES PARTICULAR </t>
  </si>
  <si>
    <t xml:space="preserve">SOFIA DESYANIRA ROBERTO RIVERA </t>
  </si>
  <si>
    <t xml:space="preserve">XORTIZ3 </t>
  </si>
  <si>
    <t xml:space="preserve">DRECHO DE PETICION </t>
  </si>
  <si>
    <t xml:space="preserve">OLGA LUCIA ACOSTA  </t>
  </si>
  <si>
    <t xml:space="preserve">Derecho de Petici?n - Solicitud explicaciones por no resarcimiento econ?mico por hurto de bienes personales en la camioneta de la Interventor?a Interdise?os 4G - Proyecto Mulal? - Loboguerrero  </t>
  </si>
  <si>
    <t xml:space="preserve">DELIA ALEXANDRA RODR?GUEZ ZAMBRANO  </t>
  </si>
  <si>
    <t xml:space="preserve">JAVIER HERNANDO SALINAS VARGAS 1 </t>
  </si>
  <si>
    <t xml:space="preserve">SSANCHEZ1 </t>
  </si>
  <si>
    <t>120174090734132_00001.doc</t>
  </si>
  <si>
    <t xml:space="preserve">Solicitud Certificaci?n Laboral Juan Carlos Sierra Coronado  </t>
  </si>
  <si>
    <t xml:space="preserve">JUAN CARLOS SIERRA CORONADO JSIERRA  </t>
  </si>
  <si>
    <t xml:space="preserve">Env?o de formulario desde: Cont?ctenos  </t>
  </si>
  <si>
    <t xml:space="preserve">DORA INES URIBE PEREZ </t>
  </si>
  <si>
    <t xml:space="preserve">Consulta tarifa especial peaje  </t>
  </si>
  <si>
    <t xml:space="preserve">GUSTAVO HERNANDO MARTINEZ  </t>
  </si>
  <si>
    <t xml:space="preserve">Petici?n de Pago  </t>
  </si>
  <si>
    <t xml:space="preserve">LORENA HERNANDEZ ACOSTA </t>
  </si>
  <si>
    <t xml:space="preserve">Solicitud Informacion Afectacion Vial  </t>
  </si>
  <si>
    <t xml:space="preserve">DANIEL ALBERTO RIOS GUTIERREZ  </t>
  </si>
  <si>
    <t xml:space="preserve">GUIA NO. 957918074(S) DERECHO DE PETICION. </t>
  </si>
  <si>
    <t xml:space="preserve">SUMABOGADOS S.A.S  </t>
  </si>
  <si>
    <t xml:space="preserve">DMONROY1 </t>
  </si>
  <si>
    <t xml:space="preserve">SOLICTUD INFORMACION - URGENTE  </t>
  </si>
  <si>
    <t xml:space="preserve">POLICIA JUDICIAL CTI GRUPO GAULA  </t>
  </si>
  <si>
    <t xml:space="preserve">ACTORRES </t>
  </si>
  <si>
    <t xml:space="preserve">Consulta  </t>
  </si>
  <si>
    <t xml:space="preserve">LUIS EDUARDO CAUSADO MENDOZA  </t>
  </si>
  <si>
    <t xml:space="preserve">SOLICITUD DE INFORMACION  </t>
  </si>
  <si>
    <t xml:space="preserve">MILDRETH PAOLA SOLANO BELENO  </t>
  </si>
  <si>
    <t xml:space="preserve">Traslado por competencia QRS radicada en el INVIAS  </t>
  </si>
  <si>
    <t xml:space="preserve">AMBIENTAL </t>
  </si>
  <si>
    <t xml:space="preserve">MMARULANDA </t>
  </si>
  <si>
    <t xml:space="preserve">MT 20175000258721 TRASLADO DERECHO DE PETICION RADICADO MY NRO 20173210384482  </t>
  </si>
  <si>
    <t xml:space="preserve">MINTRANSPORTE  </t>
  </si>
  <si>
    <t xml:space="preserve">SRODRIGUEZ1 </t>
  </si>
  <si>
    <t>120174090736562_00002.docx</t>
  </si>
  <si>
    <t xml:space="preserve">MT NRO 20175000267781 DERECHO DE PETICION SOLICITUD DE INFORMACION DE FERNANDO MANCERA ABOGADOS Y ASESORES RADICADO MT NRO 21073210399052  </t>
  </si>
  <si>
    <t xml:space="preserve">Oficio PML- 0588-2017, REMIISI?N PETICI?N GERARDO CARRE?O - RUTA CACAO  </t>
  </si>
  <si>
    <t xml:space="preserve">PERSONERIA MUNICIPAL DE LEBRIJA SERGIO ALONSO VALENZUELA ISABELLA  </t>
  </si>
  <si>
    <t xml:space="preserve">GUIA NRO RN788789412CO (472) SOLICITUD RESPUESTA OFICIO P.M. 432/2017 RADICADA EL PASADO 06/06/2017 </t>
  </si>
  <si>
    <t xml:space="preserve">PERSONERIA MUNICIPAL SANTA ROSA DE CABAL  </t>
  </si>
  <si>
    <t xml:space="preserve">MPRIETO </t>
  </si>
  <si>
    <t xml:space="preserve">T&amp;T INGENIEROS CONSTRUCTORES  </t>
  </si>
  <si>
    <t xml:space="preserve">Queja acerca del mal estado de la via  </t>
  </si>
  <si>
    <t xml:space="preserve">LUIS FERNANDO PEREZ ANGARITA  </t>
  </si>
  <si>
    <t xml:space="preserve">Derecho de petici?n - Queja  </t>
  </si>
  <si>
    <t xml:space="preserve">SOLICITUD COPIA OFERTA MAGNETICA  </t>
  </si>
  <si>
    <t xml:space="preserve">MAB INGENIER?A DE VALOR S.A.  </t>
  </si>
  <si>
    <t xml:space="preserve">OMALDONADO </t>
  </si>
  <si>
    <t xml:space="preserve">DENUNCIA </t>
  </si>
  <si>
    <t xml:space="preserve">GUIA NRO 959726638 SERVIENTREGA DENUNCIA POR COBRO DE VACUNAS </t>
  </si>
  <si>
    <t xml:space="preserve">REINALDO SUAREZ GUTIERREZ </t>
  </si>
  <si>
    <t xml:space="preserve">Segunda solicitud instalaci?n de defensa met?lica en la ruta 4503 PR 113-200  </t>
  </si>
  <si>
    <t xml:space="preserve">REINEL VALENZUELA  </t>
  </si>
  <si>
    <t xml:space="preserve">ANHERNANDEZ </t>
  </si>
  <si>
    <t xml:space="preserve">Documento - 2017030161298  </t>
  </si>
  <si>
    <t xml:space="preserve">GOBERNACI?N DE ANTIOQUIA  </t>
  </si>
  <si>
    <t xml:space="preserve">AGENCIA NACIONAL DE INFRAESTRUCTURA SOLICITUD Y QUEJA  </t>
  </si>
  <si>
    <t xml:space="preserve">OBRAR COLOMBIA  </t>
  </si>
  <si>
    <t xml:space="preserve">GUIA NRO RN790185477CO (472) PAC 00002483 DERECHO DE PETICION DE FECHA 10/03/2017 - CONCESIONARIA RUTA DEL SOL </t>
  </si>
  <si>
    <t xml:space="preserve">PROCURADURIA AUXILIAR PARA LOS ASUNTOS CONSTITUCIONALES  </t>
  </si>
  <si>
    <t xml:space="preserve">MCORDOBAP </t>
  </si>
  <si>
    <t xml:space="preserve">GUIA NRO RN790185525CO (472) PAC 00002502 DERECHO DE PETICION CON RADICACION 2017-409-023512-2 FECHA 06/03/2017, TRAMITE, LUZ NELLY CARRENO PEREZ, INFORMACION SOBRE CONSORCIO CONSOL (5 DIAS PARA RTA) </t>
  </si>
  <si>
    <t xml:space="preserve">ISMAEL AYALA SANCHEZ </t>
  </si>
  <si>
    <t xml:space="preserve">SUECIA SOLICITUD DE INSUMOS VISITA DEL PRIMER MINISTRO SUECO ANI  </t>
  </si>
  <si>
    <t xml:space="preserve">CANCILLERIA  </t>
  </si>
  <si>
    <t xml:space="preserve">SOLICITUD DE TARIFA DIFERENCIAL PEAJE LOS PATIOS  </t>
  </si>
  <si>
    <t xml:space="preserve">ELSSYE MORALES DE ALCALA  </t>
  </si>
  <si>
    <t xml:space="preserve">Solicitud de Informacion  </t>
  </si>
  <si>
    <t xml:space="preserve">HINCAPIE &amp; MOLINA CONSULTORES  </t>
  </si>
  <si>
    <t xml:space="preserve">MRUIZ </t>
  </si>
  <si>
    <t xml:space="preserve">Derecho de petici?n solicitud de informaci?n.  </t>
  </si>
  <si>
    <t xml:space="preserve">SOCIEDAD PORTUARIA REGIONAL DE CARTAGENA S.A.  </t>
  </si>
  <si>
    <t xml:space="preserve">AROA </t>
  </si>
  <si>
    <t xml:space="preserve">Solicitud de informaci?n  </t>
  </si>
  <si>
    <t xml:space="preserve">CLAUDIA PATRICIA OSMA GUERRERO  </t>
  </si>
  <si>
    <t xml:space="preserve">Derecho de Petici?n de Ronald Vergara de Loboguerrero.  </t>
  </si>
  <si>
    <t xml:space="preserve">RONALD VERGARA  </t>
  </si>
  <si>
    <t xml:space="preserve">oficio de peticion de solicitud de informaci?n sobre zona de cesi?n  </t>
  </si>
  <si>
    <t xml:space="preserve">JUNTA DE ACCION COMUNAL ALTOS DEL LLANITO  </t>
  </si>
  <si>
    <t xml:space="preserve">PROYECTO TRASLAO DE CUERDAS ALTA TENSION. </t>
  </si>
  <si>
    <t xml:space="preserve">JOSE DANIEL RAQUIRA SUAREZ </t>
  </si>
  <si>
    <t xml:space="preserve">GUIA NRO RN791432152CO (472) DERECHO DE PETICION  </t>
  </si>
  <si>
    <t xml:space="preserve">INSTITUTO NACIONAL PENITENCIARIO Y CARCELARIO INPEC  </t>
  </si>
  <si>
    <t xml:space="preserve">URT-SDG-00122 SOLICITUD DE INFORMACION  </t>
  </si>
  <si>
    <t xml:space="preserve">AEGONZALEZ </t>
  </si>
  <si>
    <t xml:space="preserve">SOLICITUD TARIFA DIFERENCIAL PEAJE LOS PATIOS  </t>
  </si>
  <si>
    <t xml:space="preserve">CAMILO SORIANO ACEVEDO </t>
  </si>
  <si>
    <t xml:space="preserve">S1-003471 CONTRATO 017-2015 DERECHO DE PETICION - REQUERIMIENTO DE RESPUESTA A SOLICITUDES DE FRACCIONAMIENTO DE LOS PREDIOS LA ESPERANZA Y EL PORVENIR. </t>
  </si>
  <si>
    <t xml:space="preserve">AUTOVIA NEIVA - GIRARDOT S.A.S  </t>
  </si>
  <si>
    <t>EN TERMINO</t>
  </si>
  <si>
    <t xml:space="preserve">DPINTOR2 </t>
  </si>
  <si>
    <t>120174090756992_00001.pdf</t>
  </si>
  <si>
    <t xml:space="preserve">Solicitud certificado de experiencia ANI  </t>
  </si>
  <si>
    <t xml:space="preserve">MARKETING DE IDEAS  </t>
  </si>
  <si>
    <t xml:space="preserve">DERECHO DE PETICION FAMILIA CHACON PREDIO CABG 1 R 451 CONCESION AUTOPISTA BOGOTA GIRARDOT S A  </t>
  </si>
  <si>
    <t xml:space="preserve">FABIAN RAMIRO CRIZON VACCA  </t>
  </si>
  <si>
    <t xml:space="preserve">Planes licitaci?n concesi?n Asociaci?n P?blico Privada Aeropuerto El Dorado 2  </t>
  </si>
  <si>
    <t xml:space="preserve">INECON S.A. INECON S.A.  </t>
  </si>
  <si>
    <t xml:space="preserve">ESTRUCTURACION </t>
  </si>
  <si>
    <t xml:space="preserve">SOLICITUD INFORMACION FISCALIA  </t>
  </si>
  <si>
    <t xml:space="preserve">DERECHO DE PETICION ANA MILENA MEDINA CARRERO. SOLICITUD EL ENVIO DEL INFORME DE INTERVENTORIA MENSUAL No. 20 PARA EL PROYECTO DE APP BUCARAMANGA-BARANCABERMEJA- YONDO, CONTRATO No. 013-2015. </t>
  </si>
  <si>
    <t xml:space="preserve">UPI - UNION PARA LA INFRAESTRUCTURA  </t>
  </si>
  <si>
    <t xml:space="preserve">Soy trabajador de la ruta del sol Germ?n Eduardo Arias Santana por favor necesito saber sobre mi pago .por que sino voy a meter Tutela o demanda  </t>
  </si>
  <si>
    <t xml:space="preserve">GERMAN EDUARDO ARIAS SANTANA  </t>
  </si>
  <si>
    <t xml:space="preserve">ENLAY GALVIS CARRIZOSA </t>
  </si>
  <si>
    <t xml:space="preserve">SOCIEDAD PORTUARIA DEXTON S.A.  </t>
  </si>
  <si>
    <t xml:space="preserve">RESPUESTA SOLICITUD AUTOPISTAS DEL CAF?  </t>
  </si>
  <si>
    <t xml:space="preserve">JAIME DAVID ARIZA  </t>
  </si>
  <si>
    <t xml:space="preserve">INVITACION SEGUN PROPOSICION #027 DE 2017  </t>
  </si>
  <si>
    <t xml:space="preserve">ASAMBLEA DEPARTAMENTAL DE CUNDINAMARCA  </t>
  </si>
  <si>
    <t xml:space="preserve">SOLICITUD URGENTE  </t>
  </si>
  <si>
    <t xml:space="preserve">INSTITUTICION EDUCATIVA SAN FERNANDO  </t>
  </si>
  <si>
    <t xml:space="preserve">Enviar datos desde MFP07554445 07/18/2017 16:31  </t>
  </si>
  <si>
    <t xml:space="preserve">FERNANDO RODIGUEZ PINZON  </t>
  </si>
  <si>
    <t xml:space="preserve">MT 20174110273461 TRASLADO POR COMPETENCIA DEL OFICIO 20173210317862 DLE 23 DE MAYO DE 2017  </t>
  </si>
  <si>
    <t xml:space="preserve">IVAN RICARDO ESPINOSA RAMIREZ </t>
  </si>
  <si>
    <t xml:space="preserve">EFRANCO2 </t>
  </si>
  <si>
    <t xml:space="preserve">TRASLADO POR COMPETENCIA OFICIO NRO 20173210317872 DEL 23/05/2017 SOLICITUD DE INFORMACION. </t>
  </si>
  <si>
    <t xml:space="preserve">FLORENTINO RUEDA SANCHEZ </t>
  </si>
  <si>
    <t xml:space="preserve">VBRAVO2 </t>
  </si>
  <si>
    <t xml:space="preserve">NET-025-151-2017 DERECHO DE PETICION. SOLICITUD DE INTERVENCION PARA OBTENER EL PAGO DE SERVICIOS DE CONSULTORIA. RELACIONADO CON EL CONTRATO DE CONCESION No. 012 DE 2015. </t>
  </si>
  <si>
    <t xml:space="preserve">NETWORK INGENIERIA  </t>
  </si>
  <si>
    <t xml:space="preserve">S-2017-364794 DIRAN -JEFAT-29.25 SOLICITUD INGRESO Y AMPLIACION AREA DE TERRENO AEROPUERTO CAMILO DAZA  </t>
  </si>
  <si>
    <t xml:space="preserve">ANTINARCOTICOS POLICIA NACIONAL  </t>
  </si>
  <si>
    <t xml:space="preserve">AFMONROY </t>
  </si>
  <si>
    <t xml:space="preserve">ACCION DE TUTELA RAD 2017-00264  </t>
  </si>
  <si>
    <t xml:space="preserve">JCPENA </t>
  </si>
  <si>
    <t xml:space="preserve">TRASLADO POR COMPETENCIA DERECHO DE PETICION RADICADO 0068 DE FECHA DE JULIO DE 2017 </t>
  </si>
  <si>
    <t xml:space="preserve">CONCEJO MUNICIPAL DE SESQUILE  </t>
  </si>
  <si>
    <t xml:space="preserve">ACCI?N DE TUTELA RAD 2017-00253  </t>
  </si>
  <si>
    <t xml:space="preserve">ACCION DE TUTELA RAD 2017-00250  </t>
  </si>
  <si>
    <t xml:space="preserve">ACCI?N DE TUTELA RAD 2017-00249 </t>
  </si>
  <si>
    <t xml:space="preserve">AEF-APM-017 SOLICITUD DE INFORMACION ARMENIA PEREIRA MANIZALES </t>
  </si>
  <si>
    <t xml:space="preserve">MGARRIDO </t>
  </si>
  <si>
    <t xml:space="preserve">Tiempo de respuesta a la solicitud de permiso para el uso, a ocupaci?n y la intervenci?n temporal de la infraestructura vial carretera concesionaria y f?rrea  </t>
  </si>
  <si>
    <t xml:space="preserve">TRANSPORT SYSTEMS  </t>
  </si>
  <si>
    <t xml:space="preserve">GUIA NRO 961965841 SERVIENTREGA DERECHO DE PETICION </t>
  </si>
  <si>
    <t xml:space="preserve">DIANA CAROLINA REINOSO VASQUEZ </t>
  </si>
  <si>
    <t xml:space="preserve">Se?ores de la ANI soy un trabajador de Consol. Germ?n Eduardo Arias Santana. Yo firme contrato el 12 de junio y no me an pagado y quiero saber por que no an pagado mi liquidacio.le pido por favor una respuesta pronto  </t>
  </si>
  <si>
    <t xml:space="preserve">DERECHO DE PETICION RIESGO DE DESLIZAMIENTO DE TALUDES EN PREDIOS  </t>
  </si>
  <si>
    <t xml:space="preserve">JUNTA DE ACCION COMUNAL VEREDA LA PORTADA  </t>
  </si>
  <si>
    <t xml:space="preserve">DERECHO DE PETICION TARIFA DIFERENCIAL PEAJE LOS PATIOS LA CALERA </t>
  </si>
  <si>
    <t xml:space="preserve">OLGA PATRICIA GONZALEZ PALOMINO </t>
  </si>
  <si>
    <t xml:space="preserve">REGISTRO DE PETICIONES VERBALES ATENCION AL CIUDADANO </t>
  </si>
  <si>
    <t xml:space="preserve">DANIEL EDUARDO ALVAREZ CASTILLO </t>
  </si>
  <si>
    <t xml:space="preserve">GUIA NRO 10080323200 REDEX 20172250682201 SOLICITUD DE INFORMACION </t>
  </si>
  <si>
    <t xml:space="preserve">ALCALDIA MAYOR DE BOGOTA  </t>
  </si>
  <si>
    <t xml:space="preserve">GUIA NRO RN792916497CO (472) SOLICITUD DE SENALIZACION VIA NACIONAL 45A06 MUNICIPIO DE BARBOSA, SANTANDER </t>
  </si>
  <si>
    <t xml:space="preserve">ALCALDIA DE BARBOSA  </t>
  </si>
  <si>
    <t xml:space="preserve">LUZ STELLA MOTTA GARCIA </t>
  </si>
  <si>
    <t xml:space="preserve">GUIA NRO 046000653607 ENVIA SOLICITUD DE CALCOMANIAS  </t>
  </si>
  <si>
    <t xml:space="preserve">TRANSPORTE COOTRA-RIMA  </t>
  </si>
  <si>
    <t xml:space="preserve">EARCHILA1 </t>
  </si>
  <si>
    <t xml:space="preserve">Derecho de Petici?n - V?a Palmira  </t>
  </si>
  <si>
    <t xml:space="preserve">MARLON ARIEL VELEZ CARDONA  </t>
  </si>
  <si>
    <t xml:space="preserve">Derecho de Peticion favor comunicarse al celular N? 3146097583  </t>
  </si>
  <si>
    <t xml:space="preserve">LINA CARMENZA AYALA SABOGAL  </t>
  </si>
  <si>
    <t xml:space="preserve">Solicitud de tarifa peaje  </t>
  </si>
  <si>
    <t xml:space="preserve">ANA CONSUELO CORTES TRUJILLO  </t>
  </si>
  <si>
    <t xml:space="preserve">Ampliaci?n Autopista Norte Calle 245-La Caro, Bogot?. Cronograma trabajos  </t>
  </si>
  <si>
    <t xml:space="preserve">UNION TEC LTDA.  </t>
  </si>
  <si>
    <t xml:space="preserve">FICHA PREDIAL CCB-UF6-024-ID DERECHO DE PETICION SOLICITUD DE GARANTIA </t>
  </si>
  <si>
    <t xml:space="preserve">LIBORIO IZQUIERDO CAMPO </t>
  </si>
  <si>
    <t xml:space="preserve">Creaci?n de mapa de Vs30 nacional  </t>
  </si>
  <si>
    <t xml:space="preserve">SERVICIO GEOLOGICO COLOMBIANO  </t>
  </si>
  <si>
    <t xml:space="preserve">CE 1659 - SOLICITUD DE VIDEOS PEAJE CURITI  </t>
  </si>
  <si>
    <t xml:space="preserve">SOLICITUD INFORMACION QUEJA TRAMITADA EL REFUGIO KM 5 CIRCASIA QUINDIO  </t>
  </si>
  <si>
    <t xml:space="preserve">LEIDY VALENCIA LOPEZ  </t>
  </si>
  <si>
    <t xml:space="preserve">Re[2]: Se?ores de la ANi por que se a retrasado nuestro pago si no Cancela  </t>
  </si>
  <si>
    <t xml:space="preserve">FNC-0342-2017 DERECHO DE PETICION SOLICITUD INFORMACION RESPECTO A NORMATIVIDAD DEL CORREDOR FERREO  </t>
  </si>
  <si>
    <t xml:space="preserve">FERROCARRILES DEL NORTE DE COLOMBIA S A FENOCO  </t>
  </si>
  <si>
    <t xml:space="preserve">GUIA NRO RN794099120CO(472) DERECHO DE PETICION </t>
  </si>
  <si>
    <t xml:space="preserve">NORA ESPERANZA ROJAS  </t>
  </si>
  <si>
    <t xml:space="preserve">PETICI?N - INFORMACI?N Y DOCUMENTOS  </t>
  </si>
  <si>
    <t xml:space="preserve">USTARIZ &amp; ABOGADOS  </t>
  </si>
  <si>
    <t xml:space="preserve">SOLICITUD DE VISITA DE PREDIO  </t>
  </si>
  <si>
    <t xml:space="preserve">ROSAURA MARTINEZ DE FALLA </t>
  </si>
  <si>
    <t xml:space="preserve">JAGARCIAA1 </t>
  </si>
  <si>
    <t xml:space="preserve">Solicitud tarifa diferencial Peaje San Juan del Cesar, Guajira  </t>
  </si>
  <si>
    <t xml:space="preserve">JAORO JAIRO CALDERON IGUARAN  </t>
  </si>
  <si>
    <t xml:space="preserve">FCAYCEDO </t>
  </si>
  <si>
    <t xml:space="preserve">RECLAMACION  </t>
  </si>
  <si>
    <t xml:space="preserve">HECTOR MEDINA MONSALVE  </t>
  </si>
  <si>
    <t xml:space="preserve">PETICI?N - INFORMACI?N Y DOCUMENTOS </t>
  </si>
  <si>
    <t xml:space="preserve">QRS - 11556 Mala atenci?n Peaje Cocorn? (Santuario)  </t>
  </si>
  <si>
    <t>120174090777482_00001.pdf</t>
  </si>
  <si>
    <t xml:space="preserve">Solicitud certificaci?n Karen Viviana Quinche Rozo  </t>
  </si>
  <si>
    <t xml:space="preserve">KAREN VIVIANA QUINCHE ROZO 1 KQUINCHE1  </t>
  </si>
  <si>
    <t>120174090777942_00001.docx</t>
  </si>
  <si>
    <t xml:space="preserve">Derecho de petici?n solicitud de informaci?n Contratos ANI de ultimos 5 a?os (EMAIL CERTIFICADO de contactenos@ani.gov.co)  </t>
  </si>
  <si>
    <t xml:space="preserve">LINDA LINARES  </t>
  </si>
  <si>
    <t xml:space="preserve">ANA MARIA HERRERA PEDRAZA </t>
  </si>
  <si>
    <t xml:space="preserve">SOLICITUD TARJETA PEAJE PATIOS  </t>
  </si>
  <si>
    <t xml:space="preserve">JULIANA KLEIN  </t>
  </si>
  <si>
    <t xml:space="preserve">GUIA No. 950840339(S) SOLICITAR TRASLADO DE BENEFICIO A LA CAMIONETA UTU231 LA CUAL FUE DESINTEGRADA Y DESVINCULADA DE ESTA EMPRESA, PARA QUE A LA VEZ SEA ASIGNADO AL VEHICULO QUE ENTRA COMO REPOSICION. </t>
  </si>
  <si>
    <t xml:space="preserve">COOPERATIVA INTEGRAL TRANSPORTADORES COMBITA LTDA. CITRACOM  </t>
  </si>
  <si>
    <t xml:space="preserve">DERECHO DE PETICION SOLICITUD EXPEDICION CERTIFICACION  </t>
  </si>
  <si>
    <t xml:space="preserve">SERTIC S.A.S.  </t>
  </si>
  <si>
    <t xml:space="preserve">DERECHO DE PETICION SOLICITUD DE CERTIFICACION  </t>
  </si>
  <si>
    <t xml:space="preserve">GERENCIA INTERVENTORIA Y CONSULTORIA S.A.S.  </t>
  </si>
  <si>
    <t xml:space="preserve">SRN 96599 TRASLADO SOLICITUD RAD INVIAS 183530 DEL 17-07-2017 DERECHO DE PETICION  </t>
  </si>
  <si>
    <t xml:space="preserve">SEI-GPV 96793 SOLICITUD INFORMACION PASO DE VEHICULO </t>
  </si>
  <si>
    <t xml:space="preserve">GCARDONA2 </t>
  </si>
  <si>
    <t xml:space="preserve">GUIA NRO RN791331370CO (472) TRASLADO REQUERIMIENTO DERECHO DE PETICION EXTMI17-28940 DEL 04/07/2017 </t>
  </si>
  <si>
    <t xml:space="preserve">MINISTERIO DEL INTERIOR  </t>
  </si>
  <si>
    <t xml:space="preserve">ARLEY FERNANDO GOMEZ HERNANDEZ </t>
  </si>
  <si>
    <t xml:space="preserve">GUIA RN791391254CO (472) SOLICITUD VENDEDORAS DE PESCADO CENTRO POBLADO LA PLAYA </t>
  </si>
  <si>
    <t xml:space="preserve">ALCALDIA MUNICIPAL DE BETULIA  </t>
  </si>
  <si>
    <t xml:space="preserve">MIGUEL ANTONIO CENTANARO MEZA </t>
  </si>
  <si>
    <t xml:space="preserve">Radicado Permiso Uso V?as - Desistimiento T?cito  </t>
  </si>
  <si>
    <t xml:space="preserve">DANIEL CARMONA CARDONA </t>
  </si>
  <si>
    <t xml:space="preserve">JOLIVEROS </t>
  </si>
  <si>
    <t xml:space="preserve">GUIA No. RN795269718(4/72) PREVENTIVA E 2017-553343/IUC-P-2017-960798 INCUMPLIMIENTO DEL CONRATO CELEBRADO CON COVIANDES Y LOS PERJUICIOS QUE SE ESTA OCASIONANDO A ESA COMUNIDAD.  </t>
  </si>
  <si>
    <t xml:space="preserve">PROCURADURIA REGIONAL DEL META  </t>
  </si>
  <si>
    <t xml:space="preserve">RCASTRO3 </t>
  </si>
  <si>
    <t xml:space="preserve">Solicitud de informaci?n para acceder a tarifa diferencial incrementos peajes EL PURGATORIO (V?a Monter?a- Planeta Rica) y LOS CEDROS (V?a Monter?a-Canalete)  </t>
  </si>
  <si>
    <t xml:space="preserve">SOTRACOR S.A.  </t>
  </si>
  <si>
    <t xml:space="preserve">SOLICITUDES DEL CONGRESO DE LA REPUBLICA </t>
  </si>
  <si>
    <t xml:space="preserve">SOLICITUD DE INFORMACION ARTICULO 258 D ELA LEY 5 DE 1992  </t>
  </si>
  <si>
    <t xml:space="preserve">ALFREDO RAMOS MAYA </t>
  </si>
  <si>
    <t xml:space="preserve">FALLO DE TUTELA RAD 2017-00236  </t>
  </si>
  <si>
    <t xml:space="preserve">FALLO DE TUTELA RAD 2017-00240  </t>
  </si>
  <si>
    <t xml:space="preserve">GUIA NRO 066000585128 ENVIA DERECHO DE PETICION </t>
  </si>
  <si>
    <t xml:space="preserve">EMILSE VERA ARIAS  </t>
  </si>
  <si>
    <t xml:space="preserve">DMORA3 </t>
  </si>
  <si>
    <t xml:space="preserve">GUIA NRO 066000585127 ENVIA DERECHO DE PETICION </t>
  </si>
  <si>
    <t xml:space="preserve">GERARDO JAVIER GUERRERO MONTENEGRO </t>
  </si>
  <si>
    <t xml:space="preserve">MCAMARGO2 </t>
  </si>
  <si>
    <t xml:space="preserve">DERECHO DE PETICION RAD ANI 201740905331542 DEL 14/06/2016 </t>
  </si>
  <si>
    <t xml:space="preserve">CLAUDIA LORENA ABELLO DAVILA </t>
  </si>
  <si>
    <t xml:space="preserve">ALORA1 </t>
  </si>
  <si>
    <t xml:space="preserve">DERECHO DE PETICION PERMISO INSTALACION RED GAS NATURAL EXP 20153040280200397E </t>
  </si>
  <si>
    <t xml:space="preserve">PROVISERVICIOS S.A E.S.P SAUL DAVID MESA PARRA  </t>
  </si>
  <si>
    <t>120174090787532_00001.docx</t>
  </si>
  <si>
    <t xml:space="preserve">MT NRO 20175000282741 TRASLADO DEL OFICIO JPAC-001473 RADICADO 18001-33-33-001-2015-0002-00  </t>
  </si>
  <si>
    <t xml:space="preserve">JACINTO MAURICIO LUCANO RIVERA </t>
  </si>
  <si>
    <t xml:space="preserve">DERECHO DE PETICION ACCION DE RECLAMACION POR DA?OS OCACIONADOS A VEHICULO ALIADAS PARA EL PROGRESO </t>
  </si>
  <si>
    <t xml:space="preserve">EDUARDO ACOSTA GOMEZ </t>
  </si>
  <si>
    <t xml:space="preserve">YILY ANDREA PINTO MURILLO  </t>
  </si>
  <si>
    <t xml:space="preserve">DERECHO DE PETICION. PALMAR DE VARELA </t>
  </si>
  <si>
    <t xml:space="preserve">ETHEL MARGARITA VALLEJO PATINO  </t>
  </si>
  <si>
    <t xml:space="preserve">MCHACON </t>
  </si>
  <si>
    <t xml:space="preserve">SEI-GPV 97023 SOLICITUD D EINFORMACION CORREDOR VILLETA - PUERTO BOGOTA RAD INVIAS 185201  </t>
  </si>
  <si>
    <t xml:space="preserve">INSTITUTO NACIONAL DE VIAS  </t>
  </si>
  <si>
    <t xml:space="preserve">SOLICITUD TARIFA PREFERENCIAL PEAJE LOS PATIOS UBICADO VIA LA CALERA PLACA MKW955 </t>
  </si>
  <si>
    <t xml:space="preserve">PROSEGUIR ASOCIACION DE AMIGOS CONTRA EL CANCER  </t>
  </si>
  <si>
    <t xml:space="preserve">SOLICITUD TARIFA PREFERENCIAL PEAJE LOS PATIOS UBICADO VIA LA CALERA PLACA NER226 </t>
  </si>
  <si>
    <t xml:space="preserve">SOLICITUD TARIFA PREFERENCIAL PEAJE LOS PATIOS UBICADO VIA LA CALERA PLACA IDU416 </t>
  </si>
  <si>
    <t xml:space="preserve">ICCU-SCN-17-1530 COMUNICADO 2017097323 TRASLADO DE PETICION ELEVADO POR LA JUNTA DE ACCION COMUNAL DEL BARRIO CIUDAD DE LOS VIRREYES  </t>
  </si>
  <si>
    <t xml:space="preserve">INSTITUTO DE CONCESIONES DE CUNDINAMARCA - ICCU Gobernaci?n de Cundinamarca  </t>
  </si>
  <si>
    <t xml:space="preserve">ICCU-SCN-17-1531 COMUNICADO 2017097324 TRASLADO DE PETICION ELEVADO POR EL PRESIDENTE DIRECTORIO LIBERAL DE GUADUAS  </t>
  </si>
  <si>
    <t xml:space="preserve">INSTITUTO DE CONCESIONES DE CUNDINAMARCA - ICCU  </t>
  </si>
  <si>
    <t xml:space="preserve">ICCU-SCN-17-1532 COMUNICADO 2017097436 TRASLADO DE PETICION ELEVADO POR LA JUNTA DE ACCION COMUNAL DEL VEREDA LA CABANA Y COOPERATIVA DE TRANSPORTE LA POLA  </t>
  </si>
  <si>
    <t xml:space="preserve">MT No. 20175000286401 TRASLADO DE SOLICITUD REALIZADA AL CONSEJERO PRESIDENCIAL PARA LA REGIONES RADICADO MT 20173210421982 DE FECHA 10 DE JULIO DE 2017. </t>
  </si>
  <si>
    <t xml:space="preserve">SOLICITUD INFORMACION ACTUALIZADA DE LOS CRONOGRAMAS DE TRABAJO SITUACION PREDIAL Y ESTADO LICENCIA AMBIENTAL DE CADA UNA DE LAS UNIDADES FUNCIONALES DE LA CONCESION RUTA DEL CACAO </t>
  </si>
  <si>
    <t xml:space="preserve">CAMARA DE COMERCIO BUCARAMANGA  </t>
  </si>
  <si>
    <t xml:space="preserve">SOLICITUD CAMBIO DE TARJETA IOES86014 DEL PEAJE LOS PATIOS  </t>
  </si>
  <si>
    <t xml:space="preserve">RAFAEL GOMEZ GALVEZ </t>
  </si>
  <si>
    <t xml:space="preserve">URGENTE </t>
  </si>
  <si>
    <t xml:space="preserve">CARLOS MARIO VARGAS ALVAREZ  </t>
  </si>
  <si>
    <t xml:space="preserve">AA-VR-131-1333 DERECHO DE PETICION </t>
  </si>
  <si>
    <t xml:space="preserve">DOBLE A INGENIERIA  </t>
  </si>
  <si>
    <t xml:space="preserve">CONGRESO DE LA REPUBLICA DE COLOMBIA  </t>
  </si>
  <si>
    <t xml:space="preserve">OAP 97500 REMISION POR COMPETENCIA SOLICITUD H SENADOR HONORIO MIGUEL HENRIQUEZ PINEDO  </t>
  </si>
  <si>
    <t xml:space="preserve">SRN 97285 TRASLADO SOLICITUD RADICADO INVIAS NRO 185175 DEL 21 DE JULIO DE 2017  </t>
  </si>
  <si>
    <t xml:space="preserve">SRN 96955 TRASLADO SOLICITUD QRS 11614 DEL 18 DE JULIO DE 2017 </t>
  </si>
  <si>
    <t xml:space="preserve">SRN 97057 TRASLADO SOLICITUD DEL SENOR MARION ROA PRESENTADA AL INVIAS MEDIANTE MENSAJERIA E-QUAL DETALLE 11280 DE QRS  </t>
  </si>
  <si>
    <t xml:space="preserve">ALBERTO SAAVEDRA FRANCO  </t>
  </si>
  <si>
    <t>120174090796592_00001.pdf</t>
  </si>
  <si>
    <t xml:space="preserve">Certificaci?n laboral Yeny Milena Diaz Angel </t>
  </si>
  <si>
    <t xml:space="preserve">YENY MILENA DIAZ ANGEL YDIAZ  </t>
  </si>
  <si>
    <t>120174090796652_00001.doc</t>
  </si>
  <si>
    <t xml:space="preserve">Solicitud Certificaci?n Laboral Alejandro Tenorio Garcia </t>
  </si>
  <si>
    <t xml:space="preserve">ALEJANDRO TENORIO GARCIA ATENORIO1  </t>
  </si>
  <si>
    <t>120174090796672_00001.doc</t>
  </si>
  <si>
    <t xml:space="preserve">Solicitud Certificaci?n Contratos Dilsen Paola Martinez C.  </t>
  </si>
  <si>
    <t xml:space="preserve">DILSEN PAOLA MARTINEZ CIFUENTES DPMARTINEZC  </t>
  </si>
  <si>
    <t xml:space="preserve">SOLICITUD DE INFORMACION DORADO 2 (EMAIL CERTIFICADO de contactenos@ani.gov.co)  </t>
  </si>
  <si>
    <t xml:space="preserve">MONICA QUIROGA CRUZ  </t>
  </si>
  <si>
    <t xml:space="preserve">INFORMACION SOBRE EL PEAJE PAILITAS  </t>
  </si>
  <si>
    <t xml:space="preserve">RODRIGO HERNANDEZ  </t>
  </si>
  <si>
    <t xml:space="preserve">GUIA NRO RN796890340CO(472) TRASLADO DE SOLICITUD DE REALIZADA POR EL SE?OR EDUARDO IBA?EZ GIRALDO SOBRE LA VIA PEREIRA- LA VICTORIA, TRAMO PEREIRA-CERRITOS, CODIGO 29RS01 </t>
  </si>
  <si>
    <t xml:space="preserve">SOLICITUD INFORMACI?N LICENCIA AMBIENTAL PEDREGAL CATAMBUCO  </t>
  </si>
  <si>
    <t xml:space="preserve">ALBERTO QUINTERO ARTURO  </t>
  </si>
  <si>
    <t xml:space="preserve">DPERDOMO1 </t>
  </si>
  <si>
    <t xml:space="preserve">GUIA NRO YG168075693CO(472) SOLICITUD COPIA DE DISE?OS VIA IBAGUE BOGOTA </t>
  </si>
  <si>
    <t xml:space="preserve">ENVIO DERECHO CONSTITUCIONAL DE PETICION CONSORCIO CONSTRUCTOR RUTA DEL SOL. </t>
  </si>
  <si>
    <t xml:space="preserve">BAMOCOL ASEO INDUSTRIAL Y SANIDAD PORTATIL  </t>
  </si>
  <si>
    <t xml:space="preserve">Derecho de petici?n taller reconstrucciones apolo aguachica  </t>
  </si>
  <si>
    <t xml:space="preserve">JOSE ARAMIS NAVARRO OJEDA  </t>
  </si>
  <si>
    <t xml:space="preserve">GUIA NRO RN797860429CO(472) SOLICITUD DE INFORMACION </t>
  </si>
  <si>
    <t xml:space="preserve">SOLICITUD DE INFORMACION ACERCA DEL PROCESO QUE SE LLEVA EN JUZGADO PRIMERO ADMINISTRATIVO ORAL DE ZIPAQUIRA CON RADICACION No. 25899-33-33-001-2014-00746-00, EN EL QUE SE ESTA DEMANDANDO AL MUNICIPIO DE VILLAPINZON.LO ANTERIOR PORQUE NECESITO MAS ELEMENTOS DE JUICIO PARA PODER EMITIR MI DICTAMEN PERICIAL. </t>
  </si>
  <si>
    <t xml:space="preserve">LIBARDO RAMIREZ BARRIOS </t>
  </si>
  <si>
    <t xml:space="preserve">Proyectos Viales - Derecho de Petici?n ? Solicitud Informes de Interventor?a  </t>
  </si>
  <si>
    <t xml:space="preserve">BANCOLOMBIA  </t>
  </si>
  <si>
    <t xml:space="preserve">LCORDOBA1 </t>
  </si>
  <si>
    <t xml:space="preserve">Tarifa diferencial en peaje Autopista Norte  </t>
  </si>
  <si>
    <t xml:space="preserve">INSTITUTO DE INFRAESTRUCTURA Y CONCESIONES DE CUNDINAMARCA CARLOS JULIO ROMERO ANTURY  </t>
  </si>
  <si>
    <t xml:space="preserve">BLOQUEO PEAJE COPACABANA 11 DE JULIO  </t>
  </si>
  <si>
    <t xml:space="preserve">Yo Juan David Betancur Cardenas cc15272988 me dirijo a ustedes para solicitar informacion sobre mis pagos ya que trabaje 5a?os y 6meses conel consorcio ruta del sol tramo2 y desde el pasado17 de junio fui llamado a firmar mi liquidacion la cual firm  </t>
  </si>
  <si>
    <t xml:space="preserve">JUAN DAVID BETANCOUR  </t>
  </si>
  <si>
    <t xml:space="preserve">GUIA NRO 210007428880 (INTER) SOLICITUD DE CONCEPTO PARA CONSTRUCCION Y MEJORAMIENTO DE VIVIENDA </t>
  </si>
  <si>
    <t xml:space="preserve">HUMBERTO GAMBOA MURILLO </t>
  </si>
  <si>
    <t xml:space="preserve">PETICION DE INFORMACION. </t>
  </si>
  <si>
    <t xml:space="preserve">GUIA NRO 1135012131 SERVIENTREGA DERECHO DE PETICION-SOLICITUD DE INFORMACION </t>
  </si>
  <si>
    <t xml:space="preserve">EPM  </t>
  </si>
  <si>
    <t xml:space="preserve">JASANCHEZ </t>
  </si>
  <si>
    <t xml:space="preserve">JFA-A&amp;C-0619-17 CONTRATO 80000470OK/2008 RESPUESTA COMUNICACION 20173090227111 MODIFICACION A SUS PROPIIOS DISENOS </t>
  </si>
  <si>
    <t xml:space="preserve">CONSORCIO JFA - A&amp;C  </t>
  </si>
  <si>
    <t xml:space="preserve">MARCILA1 </t>
  </si>
  <si>
    <t xml:space="preserve">SEI 97233 TRASLADO DE SOLICITUD RADICADO INSTITUTO NACIONAL DE VIAS 185017  </t>
  </si>
  <si>
    <t xml:space="preserve">DERECHO DE PETICION SOBRE FAJAS DE PROTECCION PROYECTO VIAL  </t>
  </si>
  <si>
    <t xml:space="preserve">MARCO ANTONIO ALVAREZ VEGA </t>
  </si>
  <si>
    <t xml:space="preserve">CINDY LORENA GARCIA SEGURA 1 </t>
  </si>
  <si>
    <t xml:space="preserve">GCASANOVA1 </t>
  </si>
  <si>
    <t xml:space="preserve">LILIANA CABALLERO ROJAS </t>
  </si>
  <si>
    <t xml:space="preserve">GMEDINA </t>
  </si>
  <si>
    <t xml:space="preserve">DERECHO DE PETICION DE SOLICITUD DE COPIAS SIMPLES DE AMIGABLES COMPONEDORES EN LAS CONCESIONES 4G  </t>
  </si>
  <si>
    <t xml:space="preserve">FRANCISCO MEJIA TENORIO </t>
  </si>
  <si>
    <t xml:space="preserve">YPABA </t>
  </si>
  <si>
    <t xml:space="preserve">JOSE GUILLERMO TORRES LEON </t>
  </si>
  <si>
    <t xml:space="preserve">DUPONT DE COLOMBIA  </t>
  </si>
  <si>
    <t xml:space="preserve">GUIA NRO 287685622 SERVIENTREGA SOLICITUD </t>
  </si>
  <si>
    <t xml:space="preserve">ALCALDIA DE ACACIAS  </t>
  </si>
  <si>
    <t xml:space="preserve">DERECHO DE PETICION: SOLICITUD DE MODIFICACION CRONOGRAMA DE INVERSION ANOS 10 A 20 DE VIGENCIA DEL CONTRATO DE CONCESION PORTUARIA GG-P-BAVARIA 001 DE 2007  </t>
  </si>
  <si>
    <t xml:space="preserve">SOCIEDAD PORTUARIA BAVARIA  </t>
  </si>
  <si>
    <t xml:space="preserve">JUAN PABLO ALARCON SIERRA </t>
  </si>
  <si>
    <t xml:space="preserve">DERECHO DE PETICION: SOLICITUD COPIA AUTENTICA PLANO LINDEROS  </t>
  </si>
  <si>
    <t xml:space="preserve">SRN 97663 DERECHO DE PETICION - ATENCION DE CE 1660 TRASLADO SOLICITUD ALCALDESA MUNICIPIO DE ARJONA BOLIVAR </t>
  </si>
  <si>
    <t>120174090810572_00001.doc</t>
  </si>
  <si>
    <t xml:space="preserve">SOLICITUD CERTIFICACION LABORAL CONTRATISTA AEROPUERTOS-VGC Camilo Pardo Rodriguez </t>
  </si>
  <si>
    <t xml:space="preserve">CAMILO PARDO RODRIGUEZ CPARDO  </t>
  </si>
  <si>
    <t xml:space="preserve">JAVIER CALLE BURBANO </t>
  </si>
  <si>
    <t xml:space="preserve">JVERA1 </t>
  </si>
  <si>
    <t xml:space="preserve">AMC-BG-2017-0615 CONTRATO 006 DE 2007 DERECHO DE PETICION -ALCANCE SOLICITUD DE INFORMAION ELEVADA RAD 20174090661302 INFORMES MENSUALES DE INTERVENTORIA  </t>
  </si>
  <si>
    <t xml:space="preserve">CONCESIONARIA SAN SIMON S.A.  </t>
  </si>
  <si>
    <t xml:space="preserve">DERECHO DE PETICION DE CARACTER INFORMATIVO. </t>
  </si>
  <si>
    <t xml:space="preserve">MARTHA LILIANA RICO CUENCA </t>
  </si>
  <si>
    <t xml:space="preserve">DIVIER ALBEIRO CANO AGUDELO </t>
  </si>
  <si>
    <t xml:space="preserve">DOSPINA1 </t>
  </si>
  <si>
    <t xml:space="preserve">DERECHO DE PETICION INFORMACION  </t>
  </si>
  <si>
    <t xml:space="preserve">DERECHO DE PETICION SOLICITUD REPORTES DE INTERVENTORIA FENOCO A?OS 2005 A 2012 </t>
  </si>
  <si>
    <t xml:space="preserve">ANA MARIA CORTES AMAYA </t>
  </si>
  <si>
    <t xml:space="preserve">OMORALES1 </t>
  </si>
  <si>
    <t xml:space="preserve">DERECHO DE PETICION SOLICITUD DE INFORMACION REUNIONES CON PROPIETARIOS DE PREDIOS  </t>
  </si>
  <si>
    <t xml:space="preserve">ANA DE ROJAS  </t>
  </si>
  <si>
    <t xml:space="preserve">JAVELLANEDA </t>
  </si>
  <si>
    <t xml:space="preserve">SAMUEL DELGADO VERA </t>
  </si>
  <si>
    <t xml:space="preserve">VIANEY BRAVO PAREDES 2 </t>
  </si>
  <si>
    <t xml:space="preserve">DERECHO DE PETICION RECLAMACION PREDIO ZAFRANAL SILVANIA </t>
  </si>
  <si>
    <t xml:space="preserve">LIBARDO RAMOS JIMENEZ </t>
  </si>
  <si>
    <t xml:space="preserve">JLOPEZA1 </t>
  </si>
  <si>
    <t xml:space="preserve">REMISION DE DERECHO DE PETICION RAD 01463 ANSV </t>
  </si>
  <si>
    <t xml:space="preserve">AGENCIA NACIONAL DE SEGURIDAD VIAL  </t>
  </si>
  <si>
    <t xml:space="preserve">Derecho de petici?n  </t>
  </si>
  <si>
    <t xml:space="preserve">GUIA NRO 253977597 SERVIENTREGA SOLICITUD DE REEMBOLSO IMPUESTO PREDIAL PREDIO NRO VA-Z1-04_08-262 DEL TRAMO TURBO- EL TIGRE </t>
  </si>
  <si>
    <t xml:space="preserve">CAJA DE COMPENSACION FAMILIAR DE ANTIOQUIA  </t>
  </si>
  <si>
    <t xml:space="preserve">Derecho de Petici?n - PQRS_423 - Sin respuesta </t>
  </si>
  <si>
    <t xml:space="preserve">ALEJANDRA AVELLANEDA R.  </t>
  </si>
  <si>
    <t xml:space="preserve">SRN 98080 TRASLADO SOLICITUD RADICADO INVIAS 187810 ACCION DE TUTELA CONCESION SIBERIA - LA PUNTA - EL VINO - VILLETA  </t>
  </si>
  <si>
    <t xml:space="preserve">WCAMARGO </t>
  </si>
  <si>
    <t xml:space="preserve">solicitud ante la ANI  </t>
  </si>
  <si>
    <t xml:space="preserve">FRANCISCO VERA PALLARES  </t>
  </si>
  <si>
    <t xml:space="preserve">Derecho de Petici?n definir situaci?n Predio Hacienda Casablanca Conectante C1-C2  </t>
  </si>
  <si>
    <t xml:space="preserve">RAMON ANTONIO GARCIA BEDOYA  </t>
  </si>
  <si>
    <t xml:space="preserve">DORJUELA1 </t>
  </si>
  <si>
    <t>120174090816212_00001.pdf</t>
  </si>
  <si>
    <t xml:space="preserve">Petici?n de certificaci?n  </t>
  </si>
  <si>
    <t xml:space="preserve">FREDY HERNAN SANCHEZ CANO  </t>
  </si>
  <si>
    <t xml:space="preserve">Respuesta al radicado 20173030073602 del Ministerio de Transporte  </t>
  </si>
  <si>
    <t>120174090816562_00001.pdf</t>
  </si>
  <si>
    <t xml:space="preserve">SOLICITUD CERTIFICACI?N LABORAL Luz Jenniffer Sosa Melo  </t>
  </si>
  <si>
    <t xml:space="preserve">LUZ JENNIFFER SOSA MELO  </t>
  </si>
  <si>
    <t xml:space="preserve">SOLICITUD  </t>
  </si>
  <si>
    <t xml:space="preserve">SECRETARIA GENERAL DE LA ALCALDIA DE DUITAMA  </t>
  </si>
  <si>
    <t xml:space="preserve">EXPROPIACION </t>
  </si>
  <si>
    <t xml:space="preserve">BLANCA JUDITH NOVOA ROA </t>
  </si>
  <si>
    <t xml:space="preserve">DA-461-2017 SOLICITUD INTERVENCION URGENTE </t>
  </si>
  <si>
    <t xml:space="preserve">ALCALDIA DE UBATE  </t>
  </si>
  <si>
    <t xml:space="preserve">DERECHO DE PETICI?N FINAL, SOLICITUD INFORMACI?N LIQUIDACION CONTRATO RUTA DEL SOL TRAMO 2 (EMAIL CERTIFICADO de contactenos@ani.gov.co)  </t>
  </si>
  <si>
    <t xml:space="preserve">IDONEA SOLUCIONES SAS  </t>
  </si>
  <si>
    <t>120174090817622_00001.docx</t>
  </si>
  <si>
    <t xml:space="preserve">Solitud de cerfificacion laboral  </t>
  </si>
  <si>
    <t xml:space="preserve">LUZ MARINA RODRIGUEZ CARDENAS LMRODRIGUEZC  </t>
  </si>
  <si>
    <t>120174090817642_00001.pdf</t>
  </si>
  <si>
    <t xml:space="preserve">Certificado contratos 1090393525 Jhonatan Alan Hernandez Sanchez  </t>
  </si>
  <si>
    <t xml:space="preserve">JHONATAN ALAN HERNANDEZ SANCHEZ 1 JHERNANDEZS1  </t>
  </si>
  <si>
    <t xml:space="preserve">PABLO FUENTES  </t>
  </si>
  <si>
    <t xml:space="preserve">ROBINSON MIGUEL CACERES PARRA </t>
  </si>
  <si>
    <t xml:space="preserve">Concesion de permisos de grabacion  </t>
  </si>
  <si>
    <t xml:space="preserve">BARDO TARANTELLI  </t>
  </si>
  <si>
    <t xml:space="preserve">EBELTRAN </t>
  </si>
  <si>
    <t xml:space="preserve">Preocupacion por el desenpleo  </t>
  </si>
  <si>
    <t xml:space="preserve">EDUARDO SANCHEZ  </t>
  </si>
  <si>
    <t xml:space="preserve">NATALIA XIOMARA HERNANDEZ HERNANDEZ </t>
  </si>
  <si>
    <t xml:space="preserve">Radicacion por WEB - CE-20170803001384-ANI: DERECHO DE PETICI?N DE INFORMACI?N. SOLICITUD DE DOCUMENTOS </t>
  </si>
  <si>
    <t xml:space="preserve">CONCESION CESAR GUAJIRA SAS  </t>
  </si>
  <si>
    <t xml:space="preserve">GUIA NRO RN799396589CO(472) SOLICITUD DE INFORMACION </t>
  </si>
  <si>
    <t xml:space="preserve">AHUERFANO </t>
  </si>
  <si>
    <t xml:space="preserve">FNC-0360-2017 DERECHO DE PETICION - SOLICITUD DE INTERVENCION </t>
  </si>
  <si>
    <t xml:space="preserve">SOLICITUD DE CONFIRMACION INFORMACION DE PATRIMONIO AUTONOMO DEL ALTO MAGDALENA  </t>
  </si>
  <si>
    <t xml:space="preserve">FIDUCIARIA BOGOTA  </t>
  </si>
  <si>
    <t xml:space="preserve">LPERDOMO1 </t>
  </si>
  <si>
    <t xml:space="preserve">RECLAMO  </t>
  </si>
  <si>
    <t xml:space="preserve">ALFA ANDRADE ANAYA  </t>
  </si>
  <si>
    <t xml:space="preserve">Enviar datos desde MFP07554445 07/27/2017 08:51  </t>
  </si>
  <si>
    <t xml:space="preserve">NELSON EDGARDO GOMEZ ALAYON  </t>
  </si>
  <si>
    <t xml:space="preserve">GUIA NRO 700014277134 (INTER) SOLICITUD BENEFICIO DE TARIFA DIFERENCIAL PEAJE DE TUTA - PROYECTO BTS </t>
  </si>
  <si>
    <t xml:space="preserve">LEONARDO CIFUENTES CANO </t>
  </si>
  <si>
    <t xml:space="preserve">GUIA NRO 700014269759 INTER DERECHO DE PETICION </t>
  </si>
  <si>
    <t xml:space="preserve">ELENA MARIA FAGUA DE MOLINA  </t>
  </si>
  <si>
    <t xml:space="preserve">DERECHO DE PETICION COPIA AUTENTICA DOCUMENTOS RELACIONADOS CON EL PROYECTO EL DORADO II  </t>
  </si>
  <si>
    <t xml:space="preserve">GRADY MARCELA CALDERON ROMERO </t>
  </si>
  <si>
    <t xml:space="preserve">GUIA NRO 700014237220 DERECHO DE PETICION </t>
  </si>
  <si>
    <t xml:space="preserve">MARIA DE LAS NIEVES DIAZ VARGAS </t>
  </si>
  <si>
    <t xml:space="preserve">20175000303251 TRASLADO DERECHO DE PETICION RADICADO MT NRO 20173210447252  </t>
  </si>
  <si>
    <t xml:space="preserve">20171410305031 SOLICITUD OFICIO RADICADO 20173210464222 DE FECHA 26 DE JULIO DE 2017  </t>
  </si>
  <si>
    <t xml:space="preserve">Respuesta al radicado 20173030075002 del Ministerio de Transporte </t>
  </si>
  <si>
    <t xml:space="preserve">1-3-382017-18568 PETICION SOLICITUD INFORMACION TEMAS MINEROS. </t>
  </si>
  <si>
    <t xml:space="preserve">CAMARA COLOMBIANA DE LA INFRAESTRUCTURA  </t>
  </si>
  <si>
    <t xml:space="preserve">CMENDOZA6 </t>
  </si>
  <si>
    <t xml:space="preserve">DERECHO DE PETICION EDS CASA DE ZINC  </t>
  </si>
  <si>
    <t xml:space="preserve">JOIMER NUNEZ AMARIS MARTINEZ  </t>
  </si>
  <si>
    <t xml:space="preserve">LEYLA YESENIA CRUZ PINILLA </t>
  </si>
  <si>
    <t xml:space="preserve">Envio derecho de peticion-Cordialmente Margarita Gonzalez de Villota-c.c 34528269  </t>
  </si>
  <si>
    <t xml:space="preserve">SILVIO VILLOTA  </t>
  </si>
  <si>
    <t xml:space="preserve">Derecho de Petici?n Arturo Yepes  </t>
  </si>
  <si>
    <t xml:space="preserve">FALLO DE TUTELA RAD 2017-00270  </t>
  </si>
  <si>
    <t xml:space="preserve">REMISIO DERECHO DE PETICION SOLICITUD TRAZADO DEFINITIVO PREDIO IDENTIFICADO CON LA FICHA PREDIAL UF-3-A-149-I </t>
  </si>
  <si>
    <t xml:space="preserve">COLEGIO TILATA  </t>
  </si>
  <si>
    <t xml:space="preserve">SOLICITUD DE TARJETA DE DESCUENTO PEAJE PATIOS VEHICULO RKL376  </t>
  </si>
  <si>
    <t xml:space="preserve">CAROLINA SALAZAR ROJAS  </t>
  </si>
  <si>
    <t xml:space="preserve">SOLICITUD TARJETA DE DESCUENTO PEAJE PATIOS VEHICULO JDV971  </t>
  </si>
  <si>
    <t xml:space="preserve">JUAN MANUEL QUINONES GARDEAZABAL  </t>
  </si>
  <si>
    <t xml:space="preserve">GUIA 962260212 SERVIENTREGA DERECHO DE PETICION SOLICITUD DE INFORMACION VIA PUERTO ARAUJO - CIMITARRA  </t>
  </si>
  <si>
    <t xml:space="preserve">JULIAN ANDREY DIAZ MARTINEZ </t>
  </si>
  <si>
    <t xml:space="preserve">GUIA No. 957778943(S) SOLICITUD DE PROTECCION DE DERECHOS E INTERESES COLECTIVOS. </t>
  </si>
  <si>
    <t xml:space="preserve">SANDRA PATRICIA PALOMINO FORERO </t>
  </si>
  <si>
    <t>120174090832882_00001.docx</t>
  </si>
  <si>
    <t xml:space="preserve">CERTIFICACI?N LABORAL WILLMER YEZID LATORRE MOYA  </t>
  </si>
  <si>
    <t xml:space="preserve">WILLMER YEZID LATORRE MOYA </t>
  </si>
  <si>
    <t>120174090832912_00001.doc</t>
  </si>
  <si>
    <t xml:space="preserve">Certificaci?n Laboral Lourdes Maria Diaz Monsalvo  </t>
  </si>
  <si>
    <t xml:space="preserve">LOURDES MARIA DIAZ MONSALVO LDIAZ </t>
  </si>
  <si>
    <t xml:space="preserve">GUIA NRO RN802160554CO(472) SOLICITUD DE INFORMACION </t>
  </si>
  <si>
    <t xml:space="preserve">PROCURADURIA GENERAL DE LA NACION  </t>
  </si>
  <si>
    <t xml:space="preserve">BHERNANDEZ1 </t>
  </si>
  <si>
    <t xml:space="preserve">GUIA NRO YG168910585CO(472) TRASLADO PETICION RADICADO 188599 DEL 01/08/2017 </t>
  </si>
  <si>
    <t xml:space="preserve">DERECHO DE PETICION PROPUESTA DE REUBICACION PUENTE PEATONAL </t>
  </si>
  <si>
    <t xml:space="preserve">JUNTA DE ACCION COMUNAL DE LA VEREDA EL SALITRE  </t>
  </si>
  <si>
    <t xml:space="preserve">DERECHO DE PETICION CONSTRUCCION PUENTE PEATONAL </t>
  </si>
  <si>
    <t xml:space="preserve">CONJUNTO RESIDENCIAL SOL CRECIENTE  </t>
  </si>
  <si>
    <t xml:space="preserve">PARQUE RESIDENCIAL SOL NACIENTE  </t>
  </si>
  <si>
    <t xml:space="preserve">HSALM-856-17 SOLICITUD DE INFORMACION E INTERVENCION  </t>
  </si>
  <si>
    <t xml:space="preserve">ALEXANDER LOPEZ ALEXANDER LOPEZ MAYA </t>
  </si>
  <si>
    <t xml:space="preserve">GUIA NRO RB763289628CO(472) SOLICITUD DE COPIAS INSTALACION NUEVA ESTACION DE PEAJE KILOMETRO 18 VIA BUCARAMANGA - PAMPLONA </t>
  </si>
  <si>
    <t xml:space="preserve">PERSONERIA MUNICIPAL DE TONA  </t>
  </si>
  <si>
    <t xml:space="preserve">GUIA NRO RN801546562CO(472) DERECHO DE PETICION </t>
  </si>
  <si>
    <t xml:space="preserve">JESUS ALFONSO CASTA?EDA LEON </t>
  </si>
  <si>
    <t xml:space="preserve">FABIO HERNAN SABOGAL RUIZ </t>
  </si>
  <si>
    <t xml:space="preserve">JOHN JAIRO ARIAS DELGADO </t>
  </si>
  <si>
    <t xml:space="preserve">GUIA NRO RN800779954CO(472) DERECHO DE PETICION  </t>
  </si>
  <si>
    <t xml:space="preserve">Solicitud Certificado de Experiencia Interventor?a  </t>
  </si>
  <si>
    <t xml:space="preserve">ICONSULTING S.A.S  </t>
  </si>
  <si>
    <t xml:space="preserve">GCUBIDES </t>
  </si>
  <si>
    <t xml:space="preserve">DERECHO DE PETICION. </t>
  </si>
  <si>
    <t xml:space="preserve">URBANO &amp; OTTAVO  </t>
  </si>
  <si>
    <t xml:space="preserve">JCUBILLOS </t>
  </si>
  <si>
    <t xml:space="preserve">GUIA NRO 954393280 SERVIENTREGA DERECHO DE PETICION </t>
  </si>
  <si>
    <t xml:space="preserve">JAVIER HERNANDEZ HERNANDEZ </t>
  </si>
  <si>
    <t xml:space="preserve">GUIA NRO 210007543951 (INTER) REQUERIMIENTO ORDINARIO CONTRATO DE CONCESION 0849/1995 </t>
  </si>
  <si>
    <t xml:space="preserve">ALCALDIA DE AIPE HUILA  </t>
  </si>
  <si>
    <t xml:space="preserve">GMORALES1 </t>
  </si>
  <si>
    <t xml:space="preserve">LUISA FERNANDA NORE?A BEDOYA </t>
  </si>
  <si>
    <t xml:space="preserve">DMODERA </t>
  </si>
  <si>
    <t xml:space="preserve">PEDRO FELIPE BECERRA VARGAS </t>
  </si>
  <si>
    <t xml:space="preserve">ANARANJO </t>
  </si>
  <si>
    <t xml:space="preserve">GUIA NRO RN803567287CO(472) TRASLADO DERECHO DE PETICION </t>
  </si>
  <si>
    <t xml:space="preserve">UNIDAD ADMINISTRATIVA ESPECIAL AERONAUTICA CIVIL  </t>
  </si>
  <si>
    <t xml:space="preserve">85112-2017EE0093561 SOLICITUD DE INFORMACION. INDAGACION PRELIMINAR No. 6-020-17 EN CONTRA DE LA ANI. </t>
  </si>
  <si>
    <t xml:space="preserve">CONTRALORIA GENERAL DE LA NACION  </t>
  </si>
  <si>
    <t xml:space="preserve">GUIA NRO RN803761100CO (472) DERECHO DE PETICION PARLAMENTARIO </t>
  </si>
  <si>
    <t xml:space="preserve">CONGRESO DE LA REPUBLICA DE COLOMBIA SENADO DE LA REPUBLICA  </t>
  </si>
  <si>
    <t xml:space="preserve">GUIA NRO 2250882054 LAN POSTAL SOLICITUD REUNION RECUPERACION ESPACIO PUBLICO EN PUENTES UBICADOS EN LA AUTOPISTA SUR JURISDICCION MUNICIPIO DE SOACHA </t>
  </si>
  <si>
    <t xml:space="preserve">ALCALDIA MUNICIPAL DE SOACHA  </t>
  </si>
  <si>
    <t xml:space="preserve">ICCU-GG- SOLICITUD DE DESVIO DE TRAFICO EN PLANES EXODO Y RETORNO </t>
  </si>
  <si>
    <t xml:space="preserve">INSTITUTO DE INFRAESTRUCTURA Y CONCESIONES DE CUNDINAMARCA ICCU  </t>
  </si>
  <si>
    <t xml:space="preserve">DIANA GOMEZ gomez </t>
  </si>
  <si>
    <t xml:space="preserve">JAGUILAR </t>
  </si>
  <si>
    <t xml:space="preserve">OFICIO RAD SALIDA No. 2017-307-020606-1 DE FECHA: 05-07-2017 Y DERECHO DE PETICION. </t>
  </si>
  <si>
    <t xml:space="preserve">ASOCIACION DE INGENIEROS FERROVIARIOS DE COLOMBIA  </t>
  </si>
  <si>
    <t xml:space="preserve">GUIA NRO 957799875 SERVIENTREGA AVAL PARA BENEFICIO DE TARIFA PREFERENCIAL </t>
  </si>
  <si>
    <t xml:space="preserve">ALCALDIA DE PAILITAS Alcalde Municipal  </t>
  </si>
  <si>
    <t xml:space="preserve">Proyecto de Desvinculacion Trabajadores CONSOL  </t>
  </si>
  <si>
    <t xml:space="preserve">QUINTERO Y QUINTERO ASESORES  </t>
  </si>
  <si>
    <t xml:space="preserve">INTERVENCI?N PAGO TARIFA ESPECIAL PEAJE DEL MUNICIPIO DE CISNEROS ANTIOQUIA  </t>
  </si>
  <si>
    <t xml:space="preserve">PERSONERIA MUNICIPAL DE CISNEROS  </t>
  </si>
  <si>
    <t xml:space="preserve">RADICADO MT No. 20175000308741 TRASLADO POR COMPETENCIA RAD 201773030072402 INFORMACION VIA FERREA </t>
  </si>
  <si>
    <t xml:space="preserve">REVISAR </t>
  </si>
  <si>
    <t xml:space="preserve">FRAY MARTINEZ BRITO  </t>
  </si>
  <si>
    <t xml:space="preserve">ARODRIGUEZ3 </t>
  </si>
  <si>
    <t xml:space="preserve">DERECHO DE PETICION REFERENTE PESAJE EN ALGUNOS PEAJES  </t>
  </si>
  <si>
    <t xml:space="preserve">STOCK GESTION INTEGRAL S.A.S.  </t>
  </si>
  <si>
    <t xml:space="preserve">Denuncia cumlimiento de contrato 016 de 205 ruta al mar  </t>
  </si>
  <si>
    <t xml:space="preserve">MIGUEL CAMACHO MANJARREZ  </t>
  </si>
  <si>
    <t xml:space="preserve">Solicitud de informaci?n para acceder a tarifa diferencial incrementos peajes EL PURGATORIO (V?a Monter?a- Planeta Rica) y LOS CEDROS (V?a Monter?a-Canalete) (EMAIL CERTIFICADO de contactenos@ani.gov.co)  </t>
  </si>
  <si>
    <t xml:space="preserve">SOTRACOR SAS.  </t>
  </si>
  <si>
    <t xml:space="preserve">: Derecho de petici?n conforme al art?culo 23 de constituci?n nacional, frente a obras realizadas en el municipio de Marinilla Calle 26A con cruce con la autopista Medell?n-Bogot?. Contrato de Concesi?n a DEVIMED 0275-96 y el contrato adicional No. 14.  </t>
  </si>
  <si>
    <t xml:space="preserve">ARLEY GARCIA RAMIREZ  </t>
  </si>
  <si>
    <t xml:space="preserve">Queja Contra autoridad de tr?nsito de Ci?naga, Magdalena.  </t>
  </si>
  <si>
    <t xml:space="preserve">AMIR JOHAN DUARTE CUADROS  </t>
  </si>
  <si>
    <t xml:space="preserve">SOLICITUD DE INFORMACI?N  </t>
  </si>
  <si>
    <t xml:space="preserve">ALCALDIA MUNICIPAL DE ABREGO WILMAR AREVALO S?NCHEZ  </t>
  </si>
  <si>
    <t xml:space="preserve">Traspaso convenio de Peaje.  </t>
  </si>
  <si>
    <t xml:space="preserve">LIZBETH RUBIELA PEREZ FLOREZ  </t>
  </si>
  <si>
    <t xml:space="preserve">ANAPOIMA CLUB CAMPESTRE  </t>
  </si>
  <si>
    <t xml:space="preserve">RADICADO MT No. 20171410317811 SOLICITUD OFICIO RAD 20173030075892 SOLICITUD BENEFICIO TARIFA ESPECIAL PEAJE RIO BOGOTA </t>
  </si>
  <si>
    <t xml:space="preserve">GUIA NRO RN802000827CO(472) 200-5980 / 200-5981 DERECHO DE PETICION-AUTOPISTA MEDELLIN BOGOTA </t>
  </si>
  <si>
    <t xml:space="preserve">ALCALDIA MUNICIPAL DE MARINILLA  </t>
  </si>
  <si>
    <t xml:space="preserve">AMONTEALEGRE </t>
  </si>
  <si>
    <t xml:space="preserve">ICCU-SIF-2449 TRASLADO POR COMPETENCIA DE LA ANI MERCURIO RADIADOR VIRTUAL No. 2017100820. </t>
  </si>
  <si>
    <t>120174090845902_00001.pdf</t>
  </si>
  <si>
    <t xml:space="preserve">Solicitud certificado de los contratos con la ANI </t>
  </si>
  <si>
    <t xml:space="preserve">GLORIA ASTRID CRUZ MARTINEZ 1 GCRUZ1  </t>
  </si>
  <si>
    <t xml:space="preserve">DERECHO DE PETICION SOLICITUD INFORMACION LABORES DE MANTENIMIENTO </t>
  </si>
  <si>
    <t xml:space="preserve">JOSE LUIS VIVEROS ABISAMBRA </t>
  </si>
  <si>
    <t xml:space="preserve">JREY </t>
  </si>
  <si>
    <t>120174090846892_00001.pdf</t>
  </si>
  <si>
    <t xml:space="preserve">solicitud RUT  </t>
  </si>
  <si>
    <t xml:space="preserve">JUAN DAVID ECHEVERRI GALLEGO  </t>
  </si>
  <si>
    <t xml:space="preserve">NMALDONADO1 </t>
  </si>
  <si>
    <t xml:space="preserve">DERECHO DE PETICION. NEIDER ALEXANDER RIVERA MORENO. </t>
  </si>
  <si>
    <t xml:space="preserve">NEIDER ALEXANDER RIVERA MORENO </t>
  </si>
  <si>
    <t xml:space="preserve">0505.17 GAD SOLICITUD CONTRATO, ADICIONES, OTROSI AUTENTICADO Y CERTIFICACION CONTRATO DE INTERVENTORIA NRO 283 DE 2010  </t>
  </si>
  <si>
    <t xml:space="preserve">VELNEC LTDA  </t>
  </si>
  <si>
    <t xml:space="preserve">JOHN KEVIN POLANCO COTACHIRA </t>
  </si>
  <si>
    <t xml:space="preserve">ACUADROS </t>
  </si>
  <si>
    <t xml:space="preserve">CORPORACION LONJA DE CONSULTORES INMOBILIARIOS  </t>
  </si>
  <si>
    <t xml:space="preserve">MCAMACHO4 </t>
  </si>
  <si>
    <t>120174090850252_00001.pdf</t>
  </si>
  <si>
    <t xml:space="preserve">CE-2017571625 TRASLADO POR COMPETENCIA DERECHO DE PETICION RAD 2017105371  </t>
  </si>
  <si>
    <t xml:space="preserve">GOBERNACION DE CUNDINAMARCA  </t>
  </si>
  <si>
    <t xml:space="preserve">CJARAMILLO1 </t>
  </si>
  <si>
    <t xml:space="preserve">SRN 99432 TRASLADO RAD INVIAS 187807 DERECHO DE PETICION SOLICITUD DE INFORMACION  </t>
  </si>
  <si>
    <t xml:space="preserve">Oficio a la ANI y a Airplan S.A  </t>
  </si>
  <si>
    <t xml:space="preserve">AEROCIVIL MINA </t>
  </si>
  <si>
    <t xml:space="preserve">GUIA NRO YG169120986CO(472) SOLICITUD DE INFORMACION INDAGACION PRELIMINAR NRO 6-021-17 EN CONTRA DE LA AGENCIA NACINAL DE INFRAESTRUCTURA ANI </t>
  </si>
  <si>
    <t xml:space="preserve">Solicitud  </t>
  </si>
  <si>
    <t xml:space="preserve">KAREN ANDREA ESTRADA PARRA  </t>
  </si>
  <si>
    <t xml:space="preserve">TUTELA 47940 </t>
  </si>
  <si>
    <t xml:space="preserve">SECRETARIA SALA DE CASACION LABORAL CORTE SUPREMA DE JUSTICIA  </t>
  </si>
  <si>
    <t xml:space="preserve">ARRAMIREZ </t>
  </si>
  <si>
    <t>120174090854292_00001.pdf</t>
  </si>
  <si>
    <t xml:space="preserve">MARIA TERESA DUQUE ORREGO </t>
  </si>
  <si>
    <t xml:space="preserve">LICITACIONES LA URBE PRODUCCIONES  </t>
  </si>
  <si>
    <t xml:space="preserve">DA-NRO0272-17 DERECHO DE PETICION SOLICITUD REDUCTORES DE VELOCIDAD  </t>
  </si>
  <si>
    <t>120174090854442_00001.doc</t>
  </si>
  <si>
    <t xml:space="preserve">Solicitud Certificaci?n Laboral Ludy Maritza Montoya Roberto  </t>
  </si>
  <si>
    <t xml:space="preserve">LUDY MARITZA MONTOYA ROBERTO LMMONTOYA  </t>
  </si>
  <si>
    <t xml:space="preserve">DERECHOM DE PETICION SOLICITUD DE INFORMACION  </t>
  </si>
  <si>
    <t xml:space="preserve">ISABEL RIVERA DE ROJAS </t>
  </si>
  <si>
    <t xml:space="preserve">MT NRO 20175000306631 TRASLADO SOLICITUD RADICADO MT NRO 21073210462382 INFORMACION PEAJE EN EL MUNICIPIO DE SITIO NUEVO-MAGDALENA  </t>
  </si>
  <si>
    <t xml:space="preserve">FNC-0397-2017 SOLICITUD DE INFORMACION PARA ESTUDIO DE IMPACTO AMBIENTAL BOSCONIA. </t>
  </si>
  <si>
    <t xml:space="preserve">LGPACHON </t>
  </si>
  <si>
    <t xml:space="preserve">DERECHO DE PETICION SOLICITUD CAMBIO DE TRAZADO DE LA VARIANTE PROYECTO POPAYAN - SANTADER DE QUILICHAO  </t>
  </si>
  <si>
    <t xml:space="preserve">HAROLD DOMINGUEZ GUZMAN </t>
  </si>
  <si>
    <t xml:space="preserve">NMOYANO </t>
  </si>
  <si>
    <t xml:space="preserve">REMISION COPIA DE LA SOLICITUD PARA QUE LA NUEVA VIA SEA VARIANTE EN EL TRAMO KM 26.5 HASTA EL KM 30.2  </t>
  </si>
  <si>
    <t xml:space="preserve">QRS 11674 - SOLICITUD DE INFORMACI?N  </t>
  </si>
  <si>
    <t xml:space="preserve">DERECHO DE PETICION. PALMAR DE VARELA  </t>
  </si>
  <si>
    <t xml:space="preserve">DERECHO DE PETICION CAMBIO TRAZADO DE VARIANTE POPAYAN - SANTANDER DE QUILICHAO  </t>
  </si>
  <si>
    <t xml:space="preserve">SONIA ROMERO  </t>
  </si>
  <si>
    <t xml:space="preserve">Requerimiento de informaci?n urgente Indagaci?n Preliminar  </t>
  </si>
  <si>
    <t>120174090858112_00001.pdf</t>
  </si>
  <si>
    <t xml:space="preserve">SOLICITUD DE CERTIFICACI?N Diana Marcela Pacheco Angel  </t>
  </si>
  <si>
    <t xml:space="preserve">DIANA MARCELA PACHECO ANGEL DPACHECO  </t>
  </si>
  <si>
    <t xml:space="preserve">DERECHO DE PETICION INFORMACION SOBRE CORRESPONDENCIA </t>
  </si>
  <si>
    <t xml:space="preserve">JUAN JOSE JARAMILLO  </t>
  </si>
  <si>
    <t xml:space="preserve">OSCAR EDUARDO ROA CASADIEGOS </t>
  </si>
  <si>
    <t xml:space="preserve">PERSONERIA MUNICIPAL GAMARRA  </t>
  </si>
  <si>
    <t xml:space="preserve">JORGE VELASCO MENDOZA  </t>
  </si>
  <si>
    <t xml:space="preserve">NORMA LILIANA GUTIERREZ GAMBOA 1 </t>
  </si>
  <si>
    <t xml:space="preserve">JARGUELLO3 </t>
  </si>
  <si>
    <t xml:space="preserve">LUIS CARLOS JIMENEZ PACANCHIQUE </t>
  </si>
  <si>
    <t xml:space="preserve">SOLICITUD INFORMACION PLAN DE GESTION SOCIAL.  </t>
  </si>
  <si>
    <t xml:space="preserve">DEIBY DUVAN NAVARRETE BARRANTES  </t>
  </si>
  <si>
    <t xml:space="preserve">SOLICITUD COPIAS DE PROMESA DE COMPRA Y VENTA INMUEBLE DOCUMENTO DE SUCESION </t>
  </si>
  <si>
    <t xml:space="preserve">DIEGO ARMANDO DIAZ  </t>
  </si>
  <si>
    <t xml:space="preserve">ROBERT GIRALDO MONTILLA BETANCOURT </t>
  </si>
  <si>
    <t xml:space="preserve">GUIA NRO RN805638220CO(472) CAUM 2017-280 DERECHO DE PETICION, SOLICITUD DE INFORMACION </t>
  </si>
  <si>
    <t xml:space="preserve">GUIA No.RN804508625CO(4/72) DERECHO DE PETICION DE CARACTER PARTICULAR. </t>
  </si>
  <si>
    <t xml:space="preserve">SANDRA PATRICIA BARRERA CARRASCAL </t>
  </si>
  <si>
    <t>120174090860182_00001.docx</t>
  </si>
  <si>
    <t xml:space="preserve">GUIA NRO RN805002172CO(472) ACCION DE TUTELA RADICADO 2017-00250 </t>
  </si>
  <si>
    <t xml:space="preserve">JUZGADO 22 PENAL DEL CIRCUITO DE MEDELLIN  </t>
  </si>
  <si>
    <t xml:space="preserve">DURQUIJO </t>
  </si>
  <si>
    <t>120174090860232_00001.pdf</t>
  </si>
  <si>
    <t xml:space="preserve">N?STOR RICARDO ORTEGA ROA </t>
  </si>
  <si>
    <t xml:space="preserve">LGUTIERREZ3 </t>
  </si>
  <si>
    <t>120174090861332_00001.doc</t>
  </si>
  <si>
    <t xml:space="preserve">Solicitud certificaci?n de contratos  </t>
  </si>
  <si>
    <t xml:space="preserve">DANNA FABIOLA SANTAMARIA ARISTIZABAL DSANTAMARIA  </t>
  </si>
  <si>
    <t>120174090861722_00001.pdf</t>
  </si>
  <si>
    <t xml:space="preserve">ALVARO FABRICIO GARC?A RESTREPO </t>
  </si>
  <si>
    <t xml:space="preserve">GUIA NRO 700014412336 (INTER) DERECHO DE PETICION </t>
  </si>
  <si>
    <t xml:space="preserve">CONDOMINIO TURISTICO SANTA TERESITA  </t>
  </si>
  <si>
    <t xml:space="preserve">CARTERA PENDIENTE PAGO SERVIHOTELES VS CONSOL  </t>
  </si>
  <si>
    <t xml:space="preserve">Traslado solicitud de informaci?n  </t>
  </si>
  <si>
    <t xml:space="preserve">20172102193 DERECHO DE PETICION REVISION OBRAS COMPLEMENTARIAS </t>
  </si>
  <si>
    <t xml:space="preserve">ALCALDIA MUNICIPAL DE LA VEGA  </t>
  </si>
  <si>
    <t xml:space="preserve">DT-GGP 99574 DERECHO DE PETICION DORA STELLA MUNERA M Y OTROS  </t>
  </si>
  <si>
    <t xml:space="preserve">EMARIN2 </t>
  </si>
  <si>
    <t xml:space="preserve">JOHN ALBERTO BAEZ ROJAS </t>
  </si>
  <si>
    <t xml:space="preserve">DERECHO DE PETICION SOLICITUD DE INFORMACION CAMARAS DE SEGURIDAD </t>
  </si>
  <si>
    <t xml:space="preserve">ALCALDIA DE GUEPSA  </t>
  </si>
  <si>
    <t xml:space="preserve">20174300498831 SOLICITUD DE INFORMACION URGENTE. </t>
  </si>
  <si>
    <t xml:space="preserve">AGENCIA NACIONAL DE TIERRAS  </t>
  </si>
  <si>
    <t xml:space="preserve">DERECHO DE PETICION INDEMNIZACION PERJUICIOS FINCA: "SANTA ISABEL" VEREDA CARAZA - CHIPAQUE CUNDINAMARCA KM. 18+450 LADO DERECHO VA BOGOTA-VILLAVICENCIO. </t>
  </si>
  <si>
    <t xml:space="preserve">WILSON EDUARDO VILLALBA VILLALBA </t>
  </si>
  <si>
    <t xml:space="preserve">LMARTINEZ </t>
  </si>
  <si>
    <t>120174090864222_00001.docx</t>
  </si>
  <si>
    <t xml:space="preserve">GUIA NRO YG169564256CO(472) DIF-82114 URGENTE-SOLICITUD COMPLEMENTACION DE INFORMACION SU RADICADO 20175000116161 DEL 20/04/2017 INDAGACION PRELIMINAR NRO 2016-01812 - AGENCIA NACIONAL DE INFRAESTRUCTURA- ANI </t>
  </si>
  <si>
    <t>120174090864232_00001.pdf</t>
  </si>
  <si>
    <t xml:space="preserve">RADICADO MT No. 20171410326881 SOLICITUD OFICIO RADICADO No. 20173210502282 DE FECHA 11/08/2017. </t>
  </si>
  <si>
    <t>120174090864322_00001.pdf</t>
  </si>
  <si>
    <t xml:space="preserve">CERTIFICACION SI LA EMPRESA TIENE EN CONCESION MUELLE ALGUNO, O TIENE ALGUN TRAMITE EN CURSO. </t>
  </si>
  <si>
    <t xml:space="preserve">SEATECHINTERNATIONAL INC.  </t>
  </si>
  <si>
    <t xml:space="preserve">POR CORREO SIN GUIA OFI17-00098243/JMSC 111102 RADICADO EXT17-00091111 COPIA DIRIGIDA A LUIS FERNANDO ANDRADE  </t>
  </si>
  <si>
    <t xml:space="preserve">PRESIDENCIA DE LA REPUBLICA  </t>
  </si>
  <si>
    <t xml:space="preserve">ACLARACION TRASLADO DE VIA FERREA  </t>
  </si>
  <si>
    <t xml:space="preserve">JUAN MAXIMILIANO NINO  </t>
  </si>
  <si>
    <t xml:space="preserve">GUIA NRO 700014427997 INTER DERECHO DE PETICION  </t>
  </si>
  <si>
    <t xml:space="preserve">CESAR MAURICIO ENCISO SILVA </t>
  </si>
  <si>
    <t xml:space="preserve">SOLICITUD DE INFORMACION URGENTE. </t>
  </si>
  <si>
    <t xml:space="preserve">FISCALIA GENERAL DE LA NACION  </t>
  </si>
  <si>
    <t xml:space="preserve">MCANDRO </t>
  </si>
  <si>
    <t xml:space="preserve">GUIA NRO MM13344382 (TCC) DERECHO DE PETICION SOLICITUD DE INFORMACION PRESUPUESTO EJECUTADO EN PUBLICIDAD VIGENCIA 2016 </t>
  </si>
  <si>
    <t xml:space="preserve">TELECARIBE  </t>
  </si>
  <si>
    <t xml:space="preserve">ELIEVANO1 </t>
  </si>
  <si>
    <t xml:space="preserve">MAURA PATRICIA GOMEZ HERNANDEZ </t>
  </si>
  <si>
    <t xml:space="preserve">AIDEE JEANETTE LORA PINEDA 1 </t>
  </si>
  <si>
    <t xml:space="preserve">SOLICITUD SEMAFORIZACI?N Y SE?ALIZACI?N AMPARADO EN EL ART.23 C.P.C.  </t>
  </si>
  <si>
    <t xml:space="preserve">JUNTA DE ACCION COMUNAL BARRIO JUAN GRANDE  </t>
  </si>
  <si>
    <t xml:space="preserve">SALUDO  </t>
  </si>
  <si>
    <t xml:space="preserve">ROSALBA SANCHEZ DIAZ  </t>
  </si>
  <si>
    <t xml:space="preserve">RODRIGO BERMUDEZ CANAS  </t>
  </si>
  <si>
    <t xml:space="preserve">DERECHO DE PETICI?N CON EL FIN QUE SE ACLARE, RECTIFIQUE Y/O ENMIENDE LA RESOLUCI?N ANI NO. 1995 DE 30 DE DICIEMBRE DE 2016  </t>
  </si>
  <si>
    <t xml:space="preserve">FAJARDO SERVICIOS &amp; SUMINISTROS  </t>
  </si>
  <si>
    <t xml:space="preserve">FORDUZ3 </t>
  </si>
  <si>
    <t xml:space="preserve">MT NRO 20175000327771 TRASLADO DERECHO DE PETICION RADICADO MT NRO 20173210473352  </t>
  </si>
  <si>
    <t xml:space="preserve">DSALAMANCA </t>
  </si>
  <si>
    <t>120174090870562_00001.pdf</t>
  </si>
  <si>
    <t xml:space="preserve">solicitud de certificado laboral  </t>
  </si>
  <si>
    <t xml:space="preserve">MARIA JOSE GALINDO MARTINEZ </t>
  </si>
  <si>
    <t xml:space="preserve">FRANCIA LUZ NARANJO VARGAS </t>
  </si>
  <si>
    <t xml:space="preserve">INFORMACION DEL PROYECTO TRANSVERSAL RIO DE ORO-AGUACHICA-GAMARRA </t>
  </si>
  <si>
    <t xml:space="preserve">DAVID ALEJANDRO RUEDA PARAMO </t>
  </si>
  <si>
    <t xml:space="preserve">CLAUDIA PATRICIA GUZMAN VILLEGAS </t>
  </si>
  <si>
    <t xml:space="preserve">SOLICITUD DE CONSTRUCCION PUENTE PEATONAL SENDERO Y SENALIZACION  </t>
  </si>
  <si>
    <t xml:space="preserve">ALCALDIA MUNICIPAL PARATEBUENO  </t>
  </si>
  <si>
    <t>120174090871582_00001.docx</t>
  </si>
  <si>
    <t xml:space="preserve">ICCU-SCN-17-1682 SOLICITUD DE INFORMACION CONSORCIO VIAL HELIOS  </t>
  </si>
  <si>
    <t xml:space="preserve">DUDA DE CONCESI?N F?RREA </t>
  </si>
  <si>
    <t xml:space="preserve">JENNY ZULAY NARANJO GARCIA </t>
  </si>
  <si>
    <t xml:space="preserve">SOLICITUD DE INFORMACI?N PASO DE VEHICULO NAF029  </t>
  </si>
  <si>
    <t>120174090871862_00001.doc</t>
  </si>
  <si>
    <t xml:space="preserve">Solicitud certificaci?n contrato Felipe Alberto Sanchez Mejia  </t>
  </si>
  <si>
    <t xml:space="preserve">FELIPE ALBERTO SANCHEZ MEJIA 2 FSANCHEZ2  </t>
  </si>
  <si>
    <t xml:space="preserve">Derecho de petici?n doble calzada Bogot?-Villavicencio.  </t>
  </si>
  <si>
    <t xml:space="preserve">JUAN SEBASTIAN PENA AVILA  </t>
  </si>
  <si>
    <t xml:space="preserve">PQRS cambiar placa de veh?culo </t>
  </si>
  <si>
    <t xml:space="preserve">MIGUEL DAVID ORTIZ CORREA  </t>
  </si>
  <si>
    <t xml:space="preserve">Derecho de petici?n sobre el canal del dique. </t>
  </si>
  <si>
    <t xml:space="preserve">JUAN CAMILO SANCHEZ GUTIERREZ  </t>
  </si>
  <si>
    <t xml:space="preserve">DERECHO DE PETICION SOLICITUD DE DELEGACION DE VEEDURIA SOBRE COMPRAS DE PREDIOS  </t>
  </si>
  <si>
    <t xml:space="preserve">JUNTA DE ACCION COMUNAL BARRIO LA CASCADA  </t>
  </si>
  <si>
    <t xml:space="preserve">CAMILO ALBERTO GONZALEZ MORALES </t>
  </si>
  <si>
    <t xml:space="preserve">Copia solicitud  </t>
  </si>
  <si>
    <t xml:space="preserve">GIMNASIO LA FRAGUA  </t>
  </si>
  <si>
    <t xml:space="preserve">ANI-AC-001-2017 SOLICITUD DE INFORMACION AUDITORIA CUMPLIMIENTO. CONCESION TRANSVERSAL DE LAS AMERICAS </t>
  </si>
  <si>
    <t xml:space="preserve">DERECHO DE PETICION - RADICACION DOCUMENTOS PARA BENEFICIO DE TARIFA DIFERENCIAL PEAJE TUTA </t>
  </si>
  <si>
    <t xml:space="preserve">GERARDO FIGUEROA VARGAS </t>
  </si>
  <si>
    <t>120174090875552_00001.docx</t>
  </si>
  <si>
    <t xml:space="preserve">ABDON SANCHEZ CASTILLO </t>
  </si>
  <si>
    <t xml:space="preserve">MVILLAREAL </t>
  </si>
  <si>
    <t xml:space="preserve">Solicitud Informacion Crierres Financieros Acreditados por la ANi en proyectos 4G.  </t>
  </si>
  <si>
    <t xml:space="preserve">CRISTINA ORREGO GOMEZ  </t>
  </si>
  <si>
    <t xml:space="preserve">DERECHO DE PETICION DE INFORMACION DE PAGO SOBRE PREDIO  </t>
  </si>
  <si>
    <t xml:space="preserve">HERNAN VANEGAS RINCON </t>
  </si>
  <si>
    <t xml:space="preserve">PCARDONA1 </t>
  </si>
  <si>
    <t xml:space="preserve">SOLICITUD CAMBIO DE CALCOMANIA - PEAJE LOS PATIOS </t>
  </si>
  <si>
    <t xml:space="preserve">DAVID CAMARGO H </t>
  </si>
  <si>
    <t xml:space="preserve">Citaci?n Plenaria de C?mara  </t>
  </si>
  <si>
    <t xml:space="preserve">DERECHO DE PETICION - DENUNCIA  </t>
  </si>
  <si>
    <t xml:space="preserve">CONTRATISTAS EN CONTRA DEL CARRUSEL DE LA CONTRATACION EN SANTANDER  </t>
  </si>
  <si>
    <t xml:space="preserve">DT-RIS 100301 TRASLADO DE DERECHO DE PETICION DE INTERES GENERAL POR PARTE DE LA SE?ORA BEATRIZ AMPARO NARANJO VALENCIA RELACIONADO CON TARIFA ESPECIAL EN EL PEAJE DE ACAPULCO UBICADO EN LA VIA CERRITOS-CAUYA, RUTA 2507 </t>
  </si>
  <si>
    <t xml:space="preserve">GUIA NR RN807218168CO(472) SOLICITUD DE INFORMACION(DERECHO DE PETICION) ESCRITURA PUBLICA REALIZADA POR CONCESIONARIA SAN SIMON SA </t>
  </si>
  <si>
    <t xml:space="preserve">MARISOL RODRIGUEZ LOPEZ </t>
  </si>
  <si>
    <t xml:space="preserve">GUIA No. 011011909725(E) DERECHO DE PETICION. </t>
  </si>
  <si>
    <t xml:space="preserve">DIANA PATRICIA ORTIZ QUIROGA </t>
  </si>
  <si>
    <t xml:space="preserve">SOLICITUD DE CALCOMANIA TARIFA DIFERENCIAL PEAJE LA CALERA  </t>
  </si>
  <si>
    <t xml:space="preserve">BLANCA EMILCE SANCHEZ ECHAVARRIA </t>
  </si>
  <si>
    <t xml:space="preserve">VICTOR ALFONSO HIGUERA MOLINA </t>
  </si>
  <si>
    <t xml:space="preserve">Categor?a especial  </t>
  </si>
  <si>
    <t xml:space="preserve">ALEJANDRO JARAMILLO SANTA  </t>
  </si>
  <si>
    <t xml:space="preserve">JOSE MANUEL GONZALEZ JIMENEZ </t>
  </si>
  <si>
    <t>120174090883072_00001.doc</t>
  </si>
  <si>
    <t xml:space="preserve">Certificaci?n Laboral Doris Catalina Ospina Velandia </t>
  </si>
  <si>
    <t xml:space="preserve">GUIA RP000434174CO DERECHO DE PETICION SOLUCION AFECTACION POR AGUAS LLUVIAS NO CANALIZADAS POR LA VIA  </t>
  </si>
  <si>
    <t xml:space="preserve">GRANJA SAN ISIDRO Y CIA  </t>
  </si>
  <si>
    <t xml:space="preserve">SOLICITUD DE INFORMACIOIN PROYECTO SANTA MOCOA NEIVA </t>
  </si>
  <si>
    <t xml:space="preserve">FIDUCIARIA BANCOLOMBIA S.A.  </t>
  </si>
  <si>
    <t xml:space="preserve">GUIA NRO RN802000827CO(472) 200-5981 DERECHO DE PETICION-AUTOPISTA MEDELLIN BOGOTA </t>
  </si>
  <si>
    <t xml:space="preserve">DETALLES PUERTO </t>
  </si>
  <si>
    <t xml:space="preserve">PABLO GOENECHEA ALVAREZ  </t>
  </si>
  <si>
    <t xml:space="preserve">Solicitud tarifa diferencial peaje Tunja - Tuta  </t>
  </si>
  <si>
    <t xml:space="preserve">YURY ANDREA YANQUEN VEGA  </t>
  </si>
  <si>
    <t xml:space="preserve">SOLICITUD PARA QUE SE CONCEDA PRIORIZACION A LA EJECUCION DE LAS OBRAS DE LA VARIANTE CARTAGENITA EN EL MUNICIPIO DE FACATATIVA </t>
  </si>
  <si>
    <t xml:space="preserve">DIOCESIS DE FACATATIVA  </t>
  </si>
  <si>
    <t xml:space="preserve">GUIA NRO 999037533085 DEPRISA D-JDPC 059-17 SOLICITUD DE INFORMACION CONCESIONARIA VIAL UNION DEL SUR PROYECTO RUMICHACA-PASTO </t>
  </si>
  <si>
    <t xml:space="preserve">ASAMBLEA DEPARTAMENTAL DE NARI?O  </t>
  </si>
  <si>
    <t xml:space="preserve">SOLANGE MENESES RAMOS </t>
  </si>
  <si>
    <t xml:space="preserve">Solicitud planos trazado de la v?a perimetral de Oriente  </t>
  </si>
  <si>
    <t xml:space="preserve">MARIANA LONDONO LONDONO  </t>
  </si>
  <si>
    <t xml:space="preserve">QRS 11712 - QUEJA PEAJE ALVARADO  </t>
  </si>
  <si>
    <t xml:space="preserve">JAGONZALEZ </t>
  </si>
  <si>
    <t xml:space="preserve">DERECHO DE PETICION MILTON ANDRES BONILLA  </t>
  </si>
  <si>
    <t xml:space="preserve">MILTON ANDRES BONILLA MOJICA  </t>
  </si>
  <si>
    <t>120174090888902_00001.doc</t>
  </si>
  <si>
    <t xml:space="preserve">CERTIFICACI?N CONTRATO ANI - YUJU PUBLICIDAD  </t>
  </si>
  <si>
    <t xml:space="preserve">YUJU PUBLICIDAD Y ENTRETENIMIENTO SAS  </t>
  </si>
  <si>
    <t xml:space="preserve">SEI- 100441 TRASLADO DE PETICION DE INFORMACION QRS 11679 DOBLE CALZADA CUCUTA-PAMPLONA </t>
  </si>
  <si>
    <t xml:space="preserve">LCNAVARRO </t>
  </si>
  <si>
    <t xml:space="preserve">SRN 100254 TRASLADO RADICADO INVIAS 191432 DEL 10-08-2017 DERECHO DE PETICION  </t>
  </si>
  <si>
    <t xml:space="preserve">SRN 100253 TRASLADO SOLICITUD RADICADO INVIAS 191408 DL 10-08-2017 PETICION RUTA BOGOTA-GIRARDOT </t>
  </si>
  <si>
    <t xml:space="preserve">SRN 100248 TRASLADO SOLICITUD RADICADO INVIAS 190221 DEL 08-08-2017 PETICION SAN ROQUE-BOSCONIA  </t>
  </si>
  <si>
    <t>120174090889692_00001.docx</t>
  </si>
  <si>
    <t xml:space="preserve">Envi? Solicitud oficio 657  </t>
  </si>
  <si>
    <t xml:space="preserve">FISCALIA GENERAL DE LA NACIONAL  </t>
  </si>
  <si>
    <t xml:space="preserve">Ministerio de Ambiente y Desarrollo Sostenible (MINAMBIENTE): Radicado de salida 1-E2-2017-023582  </t>
  </si>
  <si>
    <t xml:space="preserve">MINISTERIO DE AMBIENTE VIVIENDA Y DESARROLLO TERRITORIAL  </t>
  </si>
  <si>
    <t xml:space="preserve">Derecho de Peticion- Via Oca?a - Gamarra  </t>
  </si>
  <si>
    <t xml:space="preserve">EDWAR ALVAREZ VACCA  </t>
  </si>
  <si>
    <t xml:space="preserve">HUGO RIVERA SALAZAR </t>
  </si>
  <si>
    <t xml:space="preserve">RESOLUCION 001361 DEL 04/04/2012 Y RESOLUCION 716 DEL 28 DE ABRIL DEL 2015 SOLICITUD DE INFORMACION </t>
  </si>
  <si>
    <t xml:space="preserve">CONSTRUCCIONES ARQUICONS -ARQUITECTOS E INGENIEROS LTDA  </t>
  </si>
  <si>
    <t xml:space="preserve">EMILIO ECHEVERRY GRAND </t>
  </si>
  <si>
    <t xml:space="preserve">ALEXANDER MONROY RODRIGUEZ </t>
  </si>
  <si>
    <t xml:space="preserve">DBELTRAN2 </t>
  </si>
  <si>
    <t xml:space="preserve">LINA MARIA ARROAYVE VELEZ </t>
  </si>
  <si>
    <t xml:space="preserve">SRT 100451 TRASLADO OFICIO RAD INVIAS 192277 DEL 14-08-2017 SOLICITUD DE DOCUMENTACION E INFORMACION REQUERIDA PARA LA REVISION Y AJUSTE DEL ESQUEMA DE ORDENAMIENTO MUNICIPAL DEL MUNICIPIO DE SANTA CATALINA </t>
  </si>
  <si>
    <t xml:space="preserve">SRT 100447 TRASLADO DERECHO DE PETICION CONGRESO DE LA REPUBLICA REPRESENTANTE A LA CAMARA ANGELICA LOZANO </t>
  </si>
  <si>
    <t xml:space="preserve">04-01-2017-0822006173 CONTRATO 007 DE 2014. RPTA SOLICITUD DE REVISION DE DOCUMENTOS QUE CONTIENEN DISE?OS Y ESTUDIOS PARA AMPLIACUION Y RENOVACION DEL PERMISO DE TRANSPORTE DE CARGA INDIVISIBLE EXTRADIMENSIONADA Y EXTRAPESADA, RADICADO ANI NO. 20174090780842. </t>
  </si>
  <si>
    <t xml:space="preserve">CONCESIONARIA VIAL DEL PACIFICO - COVIPACIFICO  </t>
  </si>
  <si>
    <t xml:space="preserve">NESTOR FABIAN ACERO VARGAS </t>
  </si>
  <si>
    <t xml:space="preserve">RADICADO MT No. 20171410334831 SOLICITUD OFICIO RADICADO 20173210495092 DEL 08-09-2017 </t>
  </si>
  <si>
    <t xml:space="preserve">solicitud concecion cali  </t>
  </si>
  <si>
    <t xml:space="preserve">MINISTERIO DE DEFENSA NACIONAL POLICIA NACIONAL - DIRECCION DE CARABINEROS Y SEGURIDAD RURAL  </t>
  </si>
  <si>
    <t xml:space="preserve">DMOSPINA </t>
  </si>
  <si>
    <t xml:space="preserve">INFORMACION LIQUIDACION  </t>
  </si>
  <si>
    <t xml:space="preserve">LEIDY PAOLA RAMIREZ VACA  </t>
  </si>
  <si>
    <t xml:space="preserve">SOLICITUD DE CAMBIO DE CHIP O TARJETA INTELIGENTE VEHICULO PLACAS DAQ-938. </t>
  </si>
  <si>
    <t xml:space="preserve">YIMER HUMBERTO ROJAS MESA </t>
  </si>
  <si>
    <t xml:space="preserve">FERNANDO ZARAMA PARDO </t>
  </si>
  <si>
    <t xml:space="preserve">TAMAYO OLMOS CONSULTORES S.A.S.  </t>
  </si>
  <si>
    <t xml:space="preserve">GUIA No. 999037578770(D) DERECHO DE PETICION, SOLICITUD DE INFORMACION. </t>
  </si>
  <si>
    <t xml:space="preserve">ESTACION DE SERVICIO PARADOR ANDINO  </t>
  </si>
  <si>
    <t>120174090898332_00001.doc</t>
  </si>
  <si>
    <t xml:space="preserve">Solicitud Certificaci?n Contrato No VPRE 133 del 21 de Abril 2016  </t>
  </si>
  <si>
    <t xml:space="preserve">UNION TEMPORAL MESA DE AYUDA ANI 2016  </t>
  </si>
  <si>
    <t xml:space="preserve">SOLICITUD DE COPIAS INTEGRAS .- EXPEDIENTE SOLICITUD DE CONCESION PORTUARIA PUERTO COMPAS  </t>
  </si>
  <si>
    <t xml:space="preserve">CARIME PUELLO GUTIERREZ </t>
  </si>
  <si>
    <t xml:space="preserve">SOLICITUD BENEFICIO TARJETA DIFERENCIAL PEAJE LOS PATIOS LA CALERA </t>
  </si>
  <si>
    <t xml:space="preserve">CARLINA CERON MAYA </t>
  </si>
  <si>
    <t xml:space="preserve">SOLICITUD TARIFA DIFERENCIAL PEAJE LOS PATIOS LA CALERA </t>
  </si>
  <si>
    <t xml:space="preserve">SONIA CAROLINA LOPEZ CERON </t>
  </si>
  <si>
    <t xml:space="preserve">WILLIAM FERNANDO PIPICANO CHICANGANA </t>
  </si>
  <si>
    <t xml:space="preserve">ANGELICA PATRICIA SALCEDO MENDOZA </t>
  </si>
  <si>
    <t xml:space="preserve">JOSE FELICIANO MALAGON GUTIERREZ </t>
  </si>
  <si>
    <t xml:space="preserve">SRT 100888 TRASLADO DE PETICION RADICADO DETALLE 11366 DE PQR 11715 </t>
  </si>
  <si>
    <t xml:space="preserve">JORTIZ </t>
  </si>
  <si>
    <t xml:space="preserve">SRT 100706 TRASLADO SOLICITUD QRS NRO 11683 DE 2017 </t>
  </si>
  <si>
    <t xml:space="preserve">OAJ 101093 URGENTE REMISION DOCUMENTO PROCURADURIA REGIONAL DE RISARALDA </t>
  </si>
  <si>
    <t xml:space="preserve">WAVELLANEDA1 </t>
  </si>
  <si>
    <t xml:space="preserve">MT NRO 20175000337121 TRASLADO DERECHO DE PETICION RADICADO BAJO EL NUMERO 20174540018862  </t>
  </si>
  <si>
    <t xml:space="preserve">MDELCASTILLO </t>
  </si>
  <si>
    <t xml:space="preserve">DERECHO PETICION TARIFA DIFERENCIAL PEAJE DE LA CALERA (PATIOS)- VEHICULO IXW-661  </t>
  </si>
  <si>
    <t xml:space="preserve">TECNA-ICE S.A.  </t>
  </si>
  <si>
    <t xml:space="preserve">LICITACION </t>
  </si>
  <si>
    <t xml:space="preserve">DERECHO PETICION TARIFA DIFERENCIAL PEAJE DE LA CALERA (PATIOS)- VEHICULO JEQ-751  </t>
  </si>
  <si>
    <t xml:space="preserve">DERECHO PETICION TARIFA DIFERENCIAL PEAJE DE LA CALERA (PATIOS)- VEHICULO RKP-818  </t>
  </si>
  <si>
    <t xml:space="preserve">RODRIGO ZAMBRANO PINTO </t>
  </si>
  <si>
    <t xml:space="preserve">DERECHO PETICION TARIFA DIFERENCIAL PEAJE DE LA CALERA (PATIOS)- VEHICULO IFO-160  </t>
  </si>
  <si>
    <t xml:space="preserve">Derecho de Petici?n para el cumplimiento del Art?culo 9? de la Ley 1006 de 2006 y Circular 1000-08-2006 DAFP  </t>
  </si>
  <si>
    <t xml:space="preserve">COLEGIO COLOMBIANO DEL ADMINISTRADOR PUBLICO  </t>
  </si>
  <si>
    <t xml:space="preserve">DIEGO FERNANDO RAMIREZ SEPULVEDA </t>
  </si>
  <si>
    <t xml:space="preserve">IPRADA </t>
  </si>
  <si>
    <t xml:space="preserve">BIBIANA MAR?A BEDOYA ZAPATA </t>
  </si>
  <si>
    <t xml:space="preserve">JFRODRIGUEZO1 </t>
  </si>
  <si>
    <t xml:space="preserve">Solicitud de informaci?n.  </t>
  </si>
  <si>
    <t xml:space="preserve">SERGIO MAURICIO LAGOS FONSECA  </t>
  </si>
  <si>
    <t xml:space="preserve">MARIA DEL ROSARIO ROJAS GUTIERREZ </t>
  </si>
  <si>
    <t xml:space="preserve">Env?o de formulario desde: Cont?ctenos </t>
  </si>
  <si>
    <t xml:space="preserve">GUIA NRO RN811039070CO(472) OFICIO 1664 REQUERIMIENTO POR REMISION DE PETICION INCOMPLENTA RAD 170623010 DEL 23/06/2017 SOCIEDAD PORTUARIA LAS AMERICAS RAD ANI 20174090541942 </t>
  </si>
  <si>
    <t xml:space="preserve">DEPARTAMENTO ADMINISTARTIVO DEL MEDIO AMBIENTE DADMA  </t>
  </si>
  <si>
    <t xml:space="preserve">CARLOS ANDRES GOMEZ REALES </t>
  </si>
  <si>
    <t xml:space="preserve">ROBERT LEVITH MEJIA GUTIERREZ </t>
  </si>
  <si>
    <t xml:space="preserve">Pac?fico 1  </t>
  </si>
  <si>
    <t xml:space="preserve">jacobo CASTRILLON  </t>
  </si>
  <si>
    <t xml:space="preserve">Derecho de Peticion Respuesta Radicado de Salida 2017-300-025267-1  </t>
  </si>
  <si>
    <t xml:space="preserve">RAD 110016000101201600130 SOLICITUD DE INFORMACION </t>
  </si>
  <si>
    <t xml:space="preserve">WILLINGTON GONZALEZ MARTINEZ </t>
  </si>
  <si>
    <t xml:space="preserve">GUIA NRO 70014562717 INTER SOLICITUD DE TARIFA DIFERENCIAL DEL PEAJE TUTA, BOYACA CONCESION BRICE?O SOGAMOSO </t>
  </si>
  <si>
    <t xml:space="preserve">JULIO ROBERTO HERRERA GONZALEZ </t>
  </si>
  <si>
    <t>120174090902582_00001.docx</t>
  </si>
  <si>
    <t xml:space="preserve">DZANINOVICH </t>
  </si>
  <si>
    <t>120174090902642_00001.pdf</t>
  </si>
  <si>
    <t xml:space="preserve">Solicitud certificados ingresos y retenciones 2015 - 2016 y certificaci?n laboral  </t>
  </si>
  <si>
    <t xml:space="preserve">JAIME ENRIQUE RODRIGUEZ CASTELLANOS JERODRIGUEZC  </t>
  </si>
  <si>
    <t xml:space="preserve">CE 1745 RV: DERECHO DE PETICI?N - SOLICITUD DESCUENTO EN PEAJE LOS ANDES  </t>
  </si>
  <si>
    <t xml:space="preserve">BIBIANA MARIA BEDOYA ZAPATA  </t>
  </si>
  <si>
    <t xml:space="preserve">COPCVL-2017-HSE-467 SOLICITUD DE INFORMACION SOBRE VIA FERREA </t>
  </si>
  <si>
    <t xml:space="preserve">CONOCOPHILLIPS COLOMBIA  </t>
  </si>
  <si>
    <t xml:space="preserve">ANGIE ANDREA SEGURA  </t>
  </si>
  <si>
    <t xml:space="preserve">LAPOLINAR </t>
  </si>
  <si>
    <t xml:space="preserve">INDICAR SALDO DE ACUERDO CON SUS REGISTROS CONTABLES A LA FECHA FIDEICOMISO LA PINTADA  </t>
  </si>
  <si>
    <t xml:space="preserve">CONCESION LA PINTADA S.A.S.  </t>
  </si>
  <si>
    <t xml:space="preserve">ESTADO DE CUENTA DETALLADO LAS PARTIDAS POR TODO CONCEPTO PATRIMONIO AUTONOMO PACIFICO 1 </t>
  </si>
  <si>
    <t xml:space="preserve">FIDUCIARIA CORFICOLOMBIANA S.A. Omar Andres Torres Daza Director de Gesti?n de Concesiones </t>
  </si>
  <si>
    <t xml:space="preserve">SANDRA MILENA GARC?A GONZ?LEZ </t>
  </si>
  <si>
    <t xml:space="preserve">OMAR JULI?N VALDERRAMA RODR?GUEZ </t>
  </si>
  <si>
    <t xml:space="preserve">JSSUAREZ </t>
  </si>
  <si>
    <t xml:space="preserve">LUZ MARLEN ESCAMILLA SUAREZ </t>
  </si>
  <si>
    <t xml:space="preserve">JAIME BUENO HERNANDEZ </t>
  </si>
  <si>
    <t xml:space="preserve">GUIA NRO 914279842 SERVIENTREGA DERECHO DE PETICION ACCIONES REPARADORAS DA?O A PROPIEDAD </t>
  </si>
  <si>
    <t xml:space="preserve">NORBELINA ESTHER PAEZ CUADRADO </t>
  </si>
  <si>
    <t xml:space="preserve">GUIA NO 963400696(S) OTORGAMIENTO DE PODER ESPECIAL. DERECHO DE PETICION EN EL CUAL SOLICITE LA CERTIFICACION DE TERMINACION DE OBRA DEL CONTRATO DE ADJUDICACION DE LA CONCESION QUE APARECE CON EL NOMBRE DE CONTRATO DE CONCESION 005 DE ENERO DE 1999. </t>
  </si>
  <si>
    <t xml:space="preserve">ESQUIVEL ABOGADOS ASOCIADOS  </t>
  </si>
  <si>
    <t xml:space="preserve">SMF 101155 SOLICITUD CERTIFICACION AUTOLIQUIDACION CONTRAPRESTACION PORTUARIA SPR SANTA MARTA </t>
  </si>
  <si>
    <t xml:space="preserve">LGIL </t>
  </si>
  <si>
    <t xml:space="preserve">SRT 101106 CORREO ELECTRONICO CE-1734 Y CE-1738 TRASLADO DERECHO DE PETICION  </t>
  </si>
  <si>
    <t xml:space="preserve">2017EE0101760 SOLICITUD INFORMACION INDAGACION PRELIMINAR NRO 6-023-2017- ANI  </t>
  </si>
  <si>
    <t xml:space="preserve">2017EE0101783 SOLICITUD INFORMACION INDAGACION PRELIMINAR NRO 6-024-2017- ANI  </t>
  </si>
  <si>
    <t xml:space="preserve">ROLANDO CASTRO RINCON 3 </t>
  </si>
  <si>
    <t xml:space="preserve">DSALIDA </t>
  </si>
  <si>
    <t xml:space="preserve">2017EE0101789 SOLICITUD INFORMACION INDAGACION PRELIMINAR NRO 6-025-2017- ANI  </t>
  </si>
  <si>
    <t xml:space="preserve">GUIA NRO RN812391932CO(472) ENVIO DE REQUICITOS PARA TARIFA DIFERENCIAL PEAJE DE TUTA PROYECTO BRICENO-TUNJA-SOGAMOSO RAD ANI 20174090749662 </t>
  </si>
  <si>
    <t xml:space="preserve">CESAR AUGUSTO SALGADO RAMIREZ </t>
  </si>
  <si>
    <t xml:space="preserve">DSC2-201706766 SOLICITUD DE INFORMACION  </t>
  </si>
  <si>
    <t xml:space="preserve">GUIA NRO RN812693218CO(472) DERECHO DE PETICION RUTA DEL SOL </t>
  </si>
  <si>
    <t xml:space="preserve">PLANEACION  </t>
  </si>
  <si>
    <t xml:space="preserve">CVM-ANI-0380-3364-17 DERECHO DE PETICION SOLICITUD INFORMACION SOBRE EL ESTADO DEL TRAMITE DE ADJUDICACION DE BALDIOS  </t>
  </si>
  <si>
    <t xml:space="preserve">CONCESIONARIA NUEVA VIA AL MAR S.A.S  </t>
  </si>
  <si>
    <t>120174090907572_00001.docx</t>
  </si>
  <si>
    <t xml:space="preserve">GUIA 011011873272 ENVIA REMISION QUEJAS COMUNIDAD CORREGIMIENTO PUERTO BOGOTA-JURISDICCION DEL MUNICIPIO DE GUADUAS CUNDINAMARCA </t>
  </si>
  <si>
    <t xml:space="preserve">PERSONERIA DE GUADUAS  </t>
  </si>
  <si>
    <t xml:space="preserve">JANNETH ALEXANDRA AVELLANEDA BOLIVAR </t>
  </si>
  <si>
    <t xml:space="preserve">GUIA NRO 963128685 SERVIENTREGA DERECHO DE PETICION DE INTERES GENERAL </t>
  </si>
  <si>
    <t xml:space="preserve">CONCEJO MUNICIPAL DE GUASCA NILSO ACOSTA Y OTROS  </t>
  </si>
  <si>
    <t xml:space="preserve">ani ac-002-2017 Solicitud de informacion auditoria cumplimiento Ruta del sol 3 </t>
  </si>
  <si>
    <t xml:space="preserve">MARIA YOLANDA MORENO QUINTERO </t>
  </si>
  <si>
    <t xml:space="preserve">DERECHO DE PETICION SOLICITUD DE INFORMACION TRAMITE DE EXPROPIACION  </t>
  </si>
  <si>
    <t xml:space="preserve">FELIX IVAN CAMPOS CHARRY </t>
  </si>
  <si>
    <t xml:space="preserve">LINDA VELOSA OCHOA </t>
  </si>
  <si>
    <t xml:space="preserve">AVERA4 </t>
  </si>
  <si>
    <t xml:space="preserve">Estudiante de arquitectura  </t>
  </si>
  <si>
    <t xml:space="preserve">JULIAN ANDRES PARRA AGUIRRE  </t>
  </si>
  <si>
    <t xml:space="preserve">Predio carretera central Buga valle expropiadaado  </t>
  </si>
  <si>
    <t xml:space="preserve">FREDDY OCAMPO REYES  </t>
  </si>
  <si>
    <t>120174090910562_00001.doc</t>
  </si>
  <si>
    <t xml:space="preserve">CERTIFICACION  </t>
  </si>
  <si>
    <t xml:space="preserve">SERVIMAGENES  </t>
  </si>
  <si>
    <t xml:space="preserve">Solicitud de informacion Popayan  </t>
  </si>
  <si>
    <t xml:space="preserve">ALCANOS DE COLOMBIA S.A LUIS FELIPE SALAS ANDRADE </t>
  </si>
  <si>
    <t xml:space="preserve">SOLICITUD DE INFORMACION REUBICACION PURGATORIO DEL DEPARTAMENTO DE CORDOBA  </t>
  </si>
  <si>
    <t xml:space="preserve">CONGRESO DE LA REPUBLICA - DAVID BARGUIL ASSISS  </t>
  </si>
  <si>
    <t xml:space="preserve">MAGAMEZ </t>
  </si>
  <si>
    <t xml:space="preserve">AUTOCOR LTDA  </t>
  </si>
  <si>
    <t xml:space="preserve">POR CORREO SIN GUIA 20175920212351 SOLICITUD CONCEPTO TECNICO VIABILIDAD CAI GRANJAS </t>
  </si>
  <si>
    <t xml:space="preserve">SRN 101589 TRASLADO SOLICITUD E-QUAL REGISTRADA COMO DETALLE 11388 DE QRS NRO 11737  </t>
  </si>
  <si>
    <t xml:space="preserve">SEI-GPV-101545 OFICIO NRO 2407 DECO-DINCVDH RADICADO INVIAS CE 1755  </t>
  </si>
  <si>
    <t xml:space="preserve">RADICADO MT No. 201715000320601 TRASLADO DE SOLICITUD CON RADICADO MT 20173210489752 DE FECHA 4 DE AGOSTO DE 2017. </t>
  </si>
  <si>
    <t xml:space="preserve">DBLANCO2 </t>
  </si>
  <si>
    <t xml:space="preserve">RADICADO MT No. 20175000334771 TRASLADO DE SOLICITUD CON RADICADO MT 20173210511072 DE FECHA 15 DE AGOSTO DE 2017. </t>
  </si>
  <si>
    <t xml:space="preserve">JPMUNOZ1 </t>
  </si>
  <si>
    <t>120174090911672_00001.pdf</t>
  </si>
  <si>
    <t xml:space="preserve">Solicitud Certificaci?n Laboral  </t>
  </si>
  <si>
    <t xml:space="preserve">ELSSY YANED DUARTE BARBOSA  </t>
  </si>
  <si>
    <t xml:space="preserve">Seguimiento a oficio DT-VAL 98771  </t>
  </si>
  <si>
    <t xml:space="preserve">JUAN SEBASTIAN PERALTA SAENZ  </t>
  </si>
  <si>
    <t xml:space="preserve">CPARRA1 </t>
  </si>
  <si>
    <t xml:space="preserve">Solicitud informaci?n - Auditor?a de Desempe?o  </t>
  </si>
  <si>
    <t xml:space="preserve">FABIAN AUGUSTO JIMENEZ FRANCO 3 </t>
  </si>
  <si>
    <t xml:space="preserve">Aclaraci?n de petici?n. (EMAIL CERTIFICADO de contactenos@ani.gov.co) </t>
  </si>
  <si>
    <t xml:space="preserve">CARLOS ANDRES PEREZ CALDERON  </t>
  </si>
  <si>
    <t xml:space="preserve">Informaci?n intersecciones viales ?rea metropolitana de C?cuta  </t>
  </si>
  <si>
    <t xml:space="preserve">MIGUEL ANGEL DIAZ  </t>
  </si>
  <si>
    <t xml:space="preserve">GUIA NRO RN812482315CO(472) SOLICITUD DE INFORMACION </t>
  </si>
  <si>
    <t xml:space="preserve">GUIA NRO 016007905321 ENVIA DERECHO DE PETICION PREDIO NRO 236 A DENOMINADO EL RECUERDO CEDULA CATASTRAL 00-00-0005-0456-000 </t>
  </si>
  <si>
    <t xml:space="preserve">INVERSIONES BUITRAGO RAMIREZ S.C.A.  </t>
  </si>
  <si>
    <t xml:space="preserve">ANGELA MARIA CONDE POVEDA </t>
  </si>
  <si>
    <t xml:space="preserve">S02002223 CONTRATO 002 DE 2016 SOLICITUD DE SUSTITUCION DE ENTIDAD FIDUCIARIA DEL P.A.  </t>
  </si>
  <si>
    <t xml:space="preserve">AUTOVIA BUCARAMANGA PAMPLONA S.A.S.  </t>
  </si>
  <si>
    <t xml:space="preserve">GUIA No.962559991(S) DERECHO DE PETICION. </t>
  </si>
  <si>
    <t xml:space="preserve">EDUARDO MEDINA MARTINEZ </t>
  </si>
  <si>
    <t xml:space="preserve">GUIA NRO AA001047636CO(472) ICCU-SCN-17-1738 TRASLADO POR COMPETENCIA DEL COMUNICADO CON RADICADO MERCURIO No. 2017109082 - COMUNIDAD PE?ALISA RICAUTE. </t>
  </si>
  <si>
    <t xml:space="preserve">OFICIO SU NRO 1474/17 SOLICITUD INFORMACION OTRAS AUTORIDADES - SOLICITUD LICENCIA DE CONSTRUCCION ESTACION DE SERVICIO PREDIO EL CONSUELO VEREDA TIERRA GRATA - FACATATIVA </t>
  </si>
  <si>
    <t xml:space="preserve">ALCALDIA DE FACATATIVA  </t>
  </si>
  <si>
    <t xml:space="preserve">CRUEDA </t>
  </si>
  <si>
    <t xml:space="preserve">MT NRO 20175000341001 TRASLADO DE SOLICITUD RADICADO MT NRO 20173210496482 AMPLIACION DE LA VIA SAN ROQUE - BOSCONIA  </t>
  </si>
  <si>
    <t xml:space="preserve">MT NRO 20175000340911 TRASLADO DE SOLICITUD RADICADO MT NRO 20173210512742 VARIANTE SAN FRANCISCO- MOCOA </t>
  </si>
  <si>
    <t xml:space="preserve">GUIA NRO RN813820200CO DT-CAS 101137 REMISION DERECHO DE PETICION POR COMPETENCIA-RADICACION 193881 DEL 17/08/2017 </t>
  </si>
  <si>
    <t xml:space="preserve">NOTIFICACI?N VINCULACI?N TUTELA 2017-00362-00 PI 7475  </t>
  </si>
  <si>
    <t xml:space="preserve">JUZGADO SEGUNDO CIVIL DEL CIRCUITO DE SANTANDER DE QUILICHAO  </t>
  </si>
  <si>
    <t>120174090918022_00001.pdf</t>
  </si>
  <si>
    <t xml:space="preserve">MT NRO 20175000337091 TRASLADO COMUNICACION CON RADICADO MINISTERIO DE TRANSPORTE NRO 2173210502502  </t>
  </si>
  <si>
    <t>120174090918382_00001.pdf</t>
  </si>
  <si>
    <t xml:space="preserve">GUIA NRO 2250951686 LAN POSTAL SM-0954-2017 TRASLADO DE INFORME DE LA POLICIA NACIONAL CON RADICADO NRO 37036 DEL 18 DE AGOSTO DE 2017 </t>
  </si>
  <si>
    <t xml:space="preserve">DERECHO DE PETICION . </t>
  </si>
  <si>
    <t xml:space="preserve">JHENA PAOLA VILLAMIL VELASCIO </t>
  </si>
  <si>
    <t>120174090918612_00002.docx</t>
  </si>
  <si>
    <t xml:space="preserve">LUIS EDUARDO CUSGUEN CASTRO </t>
  </si>
  <si>
    <t xml:space="preserve">DERECHO DE PETICION CERTIFICACION DE DEPOSITO DEMANDA DE EXPROPIACION / MARK EDWARD WOOD  </t>
  </si>
  <si>
    <t xml:space="preserve">LUIS ALFREDO PINILLA  </t>
  </si>
  <si>
    <t xml:space="preserve">SOLICITUD DE INFORMACI?N - SENADOR ROBLEDO  </t>
  </si>
  <si>
    <t xml:space="preserve">COMISION CUARTA CONGRESO DE LA REPUBLICA  </t>
  </si>
  <si>
    <t xml:space="preserve">CARLOS ANDRES MONTOYA ARTEAGA </t>
  </si>
  <si>
    <t xml:space="preserve">SOLICITUD Cucuta-Pamplona </t>
  </si>
  <si>
    <t xml:space="preserve">BETO AFANADOR  </t>
  </si>
  <si>
    <t xml:space="preserve">ESTEFANIA COSRTES PEDRAZA </t>
  </si>
  <si>
    <t xml:space="preserve">Seguimiento a Queja Formulada por el Se?or DANIEL MENDEZ SANTO Ante la Agencia Nacional Internacional y Otros. P.M.G 3408-2017  </t>
  </si>
  <si>
    <t xml:space="preserve">PERSONERIA DE GIRON  </t>
  </si>
  <si>
    <t>120174090919482_00001.pdf</t>
  </si>
  <si>
    <t xml:space="preserve">Solicitud informaci?n proyectos Programa 4G </t>
  </si>
  <si>
    <t xml:space="preserve">MAURICIO RAMIREZ ARCINIEGAS  </t>
  </si>
  <si>
    <t xml:space="preserve">PETICION  </t>
  </si>
  <si>
    <t xml:space="preserve">HERMES ANGARITA NAVARRO  </t>
  </si>
  <si>
    <t xml:space="preserve">DIANA YOLIMA GUTIERREZ REY </t>
  </si>
  <si>
    <t xml:space="preserve">POR CORREO SIN GUIA 2-2017-027118 TRASLADO POR COMPETENCIA DERECHO DE PETICION CON RADICADO MHCP NRO 1-2017-062739 DE AGOSTO 10 DE 2017 </t>
  </si>
  <si>
    <t xml:space="preserve">MINISTERIO DE HACIENDA Y CREDITO PUBLICO  </t>
  </si>
  <si>
    <t xml:space="preserve">JAVIER DARIO CONTRERAS LOPEZ </t>
  </si>
  <si>
    <t xml:space="preserve">SERVICIO DE MENSAJERIA NRO 195893 SOLICITUD DE INFORMACION POSIBLES AFECTACIONES PROYECTO POR VIADUCTO EN LA AUTOPISTA SUR </t>
  </si>
  <si>
    <t xml:space="preserve">CONSTRUCTORA BOLIVAR  </t>
  </si>
  <si>
    <t xml:space="preserve">GUIA No. 960976357(S) SOLICITUD POSIBLE INDEMNIZACION O RECONOCIMIENTO. </t>
  </si>
  <si>
    <t xml:space="preserve">JAIME BETANCURT  </t>
  </si>
  <si>
    <t xml:space="preserve">GUIA No. 962859718(S) DERECHO DE PETICION EN INTERES PARTICULAR. RADICADO: 2016-0093 PROCESO: EJECUTIVO SEGUIDO A CONTINUACION PROCESO DE EXPROPIACION. DEMANDANTE: JULIO CESAR ARISTIZABAL SALAZAR &amp; CIA. S.A.S. DEMANDADA: AGENCIA NACIONAL DE INFRAESTRUCTURA - ANI. </t>
  </si>
  <si>
    <t xml:space="preserve">BERON TRUJILLO ABOGADOS  </t>
  </si>
  <si>
    <t xml:space="preserve">GUIA No. 963843807(S) SOLICITUD CAMBIO DE PLACAS BENEFICIO DE TARIFA DIFERENCIAL PEAJE DE TUTA - PROYECTO BRICE?O-TUNJA-SOGAMOSO. CONTRATO DE CONCESION 0377 DE 2002 DEL MINISTERIO DE TRANSPORTE.  </t>
  </si>
  <si>
    <t xml:space="preserve">GUIA NRO 962660002 SERVIENTREGA DERECHO DE PETICION - SOLICITUD DE INFORMACION AUTOPISTA BOGOTA-GIRARDOT </t>
  </si>
  <si>
    <t xml:space="preserve">IVAN DEMOSTENES CALDERON ULLOA </t>
  </si>
  <si>
    <t xml:space="preserve">Documentos Tarifa Diferencial Peaje Combita </t>
  </si>
  <si>
    <t xml:space="preserve">CESAR JAVIER CRISTANCHO CHINOME  </t>
  </si>
  <si>
    <t xml:space="preserve">SRN 101978 TRASLADO SOLICITUDES REMISION DOCUMENTOS BOGOTA- GIRARDOT </t>
  </si>
  <si>
    <t xml:space="preserve">SOLICITUD CERTIFICADO DE OBRA  </t>
  </si>
  <si>
    <t xml:space="preserve">SP INGENIEROS  </t>
  </si>
  <si>
    <t xml:space="preserve">SERGIO ANDRES RODRIGUEZ BONILLA 1 </t>
  </si>
  <si>
    <t xml:space="preserve">GUIA NRO YG170728629CO(472) 201700216950 EXPEDIENTE 20177065647-NJAD REMISION DERECHO DE PETICION CARRETERA CENTRAL LOS PATIOS- LA CALERA </t>
  </si>
  <si>
    <t xml:space="preserve">GUIA NRO AA001048512CO(472) 20175220512170 TRASLADO DE SOLICITUD DE RADICADO 20176630445172 NEIVA-MOCOA-SANTANA </t>
  </si>
  <si>
    <t xml:space="preserve">MDREYES </t>
  </si>
  <si>
    <t xml:space="preserve">DERECHO DE PETICI?N SOLICITUD INFORMACI?N  </t>
  </si>
  <si>
    <t xml:space="preserve">ALFONSO SEGURA YA?EZ </t>
  </si>
  <si>
    <t xml:space="preserve">SSILVA </t>
  </si>
  <si>
    <t xml:space="preserve">Solicitud tarifa diferencial del peaje de tuya proyecto brice?o-tunja-sogamoso  </t>
  </si>
  <si>
    <t xml:space="preserve">A4PAPELERIA  </t>
  </si>
  <si>
    <t xml:space="preserve">DERECHO DE PETICION APODERADO CARLOS EDUARDO MARTINEZ PREDIO LOBOGUERRERO  </t>
  </si>
  <si>
    <t xml:space="preserve">CARLOS EDUARDO MARTINEZ GARCIA  </t>
  </si>
  <si>
    <t xml:space="preserve">DERECHO DE PETICION PERIMETRAL DE ORIENTE  </t>
  </si>
  <si>
    <t xml:space="preserve">CONCEJO MUNICIPAL DE GUATAVITA  </t>
  </si>
  <si>
    <t xml:space="preserve">Proyecto Brice?o - Tunja - Sogamoso  </t>
  </si>
  <si>
    <t xml:space="preserve">CAMILA Camila Gaona Currea  </t>
  </si>
  <si>
    <t xml:space="preserve">SOLICITUD DE INTERVENCION ROSADELIA JIMENEZ LISBOA </t>
  </si>
  <si>
    <t xml:space="preserve">Respuesta al radicado 20173030083922 del Ministerio de Transporte  </t>
  </si>
  <si>
    <t xml:space="preserve">Respuesta al radicado 20173030083942 del Ministerio de Transporte  </t>
  </si>
  <si>
    <t xml:space="preserve">EGNNA DORAYNE FRANCO MENDEZ 2 </t>
  </si>
  <si>
    <t xml:space="preserve">Saludo/reposici?n tarjeta descuento peaje Patios /solicitud  </t>
  </si>
  <si>
    <t xml:space="preserve">SOFIA PEREZ G.  </t>
  </si>
  <si>
    <t xml:space="preserve">GUIA NRO 700014648022 INTER DERECHO DE PETICION </t>
  </si>
  <si>
    <t xml:space="preserve">MARIA VICTORIA MORA  </t>
  </si>
  <si>
    <t xml:space="preserve">SRODRIGUEZC1 </t>
  </si>
  <si>
    <t xml:space="preserve">GUIA NRO 953122282 SERVIENTREGA DERECHO DE PETICION CONCESION COSTERA CARTAGENA BARRANQUILLA </t>
  </si>
  <si>
    <t xml:space="preserve">BEATRIZ CAVELIER MARTINEZ  </t>
  </si>
  <si>
    <t xml:space="preserve">GUIA NRO 963561782 SERVIENTREGA SOLICITUD BENEFICIO DE TARIFA DIFERENCIAL PEAJE DE TUTA - PROYECTO BRICE?O-TUNJA-SOGAMOSO CONTRATO DE CONCESION 0377 DE 2002 </t>
  </si>
  <si>
    <t xml:space="preserve">VICTOR JAIME CAMACHO LEON </t>
  </si>
  <si>
    <t xml:space="preserve">SOLICITUD TARIFA DIFERENCIAL PEAJE TUTA BOYACA  </t>
  </si>
  <si>
    <t xml:space="preserve">NENA LONDONO  </t>
  </si>
  <si>
    <t xml:space="preserve">LUIS FERANDO VILLARREAL  </t>
  </si>
  <si>
    <t xml:space="preserve">Solicitud de informaci?n acerca del proceso de CONSORCIO CONSTRUCTOR RUTA DEL SOL  </t>
  </si>
  <si>
    <t xml:space="preserve">VIVERO TIERRA NEGRA SAS  </t>
  </si>
  <si>
    <t xml:space="preserve">RADICADO MT No. 20175000345681 TRASLADO PETICION RAD 201732105284472 DEL 23-08-2017 PETICION PUENTES VEHICULARES EN BOSA </t>
  </si>
  <si>
    <t xml:space="preserve">RADICADO MT No. 20175000340101 REMISION OFICIO RAD MT 20173210525322 REQUERIMIENTOS VEEDURIA DE LA CONCESION CUCUTA PAMPLONA </t>
  </si>
  <si>
    <t xml:space="preserve">JOSE IGNACIO BAQUERO GUTIERREZ </t>
  </si>
  <si>
    <t xml:space="preserve">SA 102507 SOLICITUD INFORMACION OFICIO INVIAS DG 86299 DEL 18/05/2017, RESTITUCIONINMUEBLE PARA SEDE TERRITORIAL BOLIVAR DEL INVIAS. </t>
  </si>
  <si>
    <t xml:space="preserve">DO 101727 SOLICITUD DE INFORMACION PREDIAL, AMBIENTAL Y DE FUENTES MATERIALES DEL PROYECTO RUTA DEL SOL SECTOR II </t>
  </si>
  <si>
    <t xml:space="preserve">YASMINA DEL CARMEN CORRALES PATERNINA 3 </t>
  </si>
  <si>
    <t xml:space="preserve">JADER GUILLERMO MATTE TOVAR </t>
  </si>
  <si>
    <t xml:space="preserve">NPINTO1 </t>
  </si>
  <si>
    <t xml:space="preserve">FNC-0431-2017 SOLICITUD DE INFORMACION PARA ESTUDIO DE IMPACTO AMBIENTAL BOSCONIA  </t>
  </si>
  <si>
    <t xml:space="preserve">FENOCO  </t>
  </si>
  <si>
    <t xml:space="preserve">NMILLAN1 </t>
  </si>
  <si>
    <t xml:space="preserve">SOLICITUD TARIFA DIFERENCIAL PEAJE LOS PATIOS PLACA DMW164  </t>
  </si>
  <si>
    <t xml:space="preserve">EDGAR CAMARGO SALAMANCA </t>
  </si>
  <si>
    <t xml:space="preserve">CONCESION SISGA PREDIO TSD-01-051 DERECHO DE PETICION PROCESO DE COMPRA PREDIO </t>
  </si>
  <si>
    <t xml:space="preserve">LIGIA ALFONSO  </t>
  </si>
  <si>
    <t xml:space="preserve">DERECHO DE PETICION SOLICITUD DE INFORMACION SR JAVIER HERNANDEZ LOPEZ </t>
  </si>
  <si>
    <t xml:space="preserve">JAVIER HERNANDEZ LOPEZ </t>
  </si>
  <si>
    <t xml:space="preserve">Solicitud de actualizacion de informacion </t>
  </si>
  <si>
    <t xml:space="preserve">FERROCARRIL DEL PACIFICO S.A.S.  </t>
  </si>
  <si>
    <t xml:space="preserve">SOLICITUD TARIFA DIFERENCIAL PEAJE LOS PATIOS EN LA CALERA </t>
  </si>
  <si>
    <t xml:space="preserve">LUIS ENRIQUE ANZOLA SANCHEZ </t>
  </si>
  <si>
    <t xml:space="preserve">RV: 20173040274791 </t>
  </si>
  <si>
    <t xml:space="preserve">RESPUESTA COMUNICACION 201770102575891 DERECHO DE PETICION DE SOLICITUD DE COPIAS SIMPLES DE AMIGABLES COMPONEDORES EN LAS CONCESIONES 4G  </t>
  </si>
  <si>
    <t xml:space="preserve">PL-SN-VHP-17-356.1 BENEFICIO TARIFA CATEGORIA ESPECIAL PEAJE VIA A BOGOTA FACATATIVA LOS ALPES  </t>
  </si>
  <si>
    <t xml:space="preserve">CONSTRUCTORA CAPITAL  </t>
  </si>
  <si>
    <t xml:space="preserve">POR CORREO SIN GUIA 2017069831-2-000 TRASLADO POR COMPETENCIA RADICADO 2017061454-1-000 DEL 08/08/2017 SOLICITUD DE INFORMACION RELACIONADA CON EL PROYECTO CONSTRUCCION DE LA SEGUNDA CALZADA SAN JERONIMO- SANTA FE UF2.1 15DPE1597-00-2017 LAV0001-00-2017 </t>
  </si>
  <si>
    <t xml:space="preserve">ANLA AUTORIDAD DE LICENCIAS AMBIENTALES  </t>
  </si>
  <si>
    <t xml:space="preserve">solicitud Tarifa diferencial peaje tuta </t>
  </si>
  <si>
    <t xml:space="preserve">INPEC  </t>
  </si>
  <si>
    <t xml:space="preserve">Respuesta pqrs 336 - queja presentada el d?a 8 de agosto de 2017  </t>
  </si>
  <si>
    <t xml:space="preserve">Derecho de Petici?n ANI  </t>
  </si>
  <si>
    <t xml:space="preserve">EDUARDO JOSE DEL VALLE MORA  </t>
  </si>
  <si>
    <t xml:space="preserve">Derecho de Petici?n ANI - LINEAS FERREAS - Remisi?n ANLA  </t>
  </si>
  <si>
    <t xml:space="preserve">Solicitud de informacion para los contratos de EOT Granada, Guachet?, Susa y Chaguan?  </t>
  </si>
  <si>
    <t xml:space="preserve">EQUIPO CONSULTOR EOT SUSA  </t>
  </si>
  <si>
    <t xml:space="preserve">SOLICITUD DE ESTUDIOS TRAZADOS Y DISE?OS GEOMETRICOS </t>
  </si>
  <si>
    <t xml:space="preserve">SECRETARIA DE PLANEACION MUNICIPIO DE GRANADA  </t>
  </si>
  <si>
    <t xml:space="preserve">MARIA VICTORIA BERRIO SERPA  </t>
  </si>
  <si>
    <t xml:space="preserve">DELIO ALEJANDRO TORRES ESTRADA </t>
  </si>
  <si>
    <t xml:space="preserve">ROSA MARIA ECHEVERRI ELEJALDE </t>
  </si>
  <si>
    <t>120174090934282_00001.docx</t>
  </si>
  <si>
    <t xml:space="preserve">AGO-17-0036 DERECHO DE PETICION ORDEN DE TRABAJO 0004 DE 1999.  </t>
  </si>
  <si>
    <t xml:space="preserve">PIV INGENIERIA LTDA  </t>
  </si>
  <si>
    <t xml:space="preserve">AGO-17-0037 DERECHO DE PETICION ORDEN DE TRABAJO 0126 DE 1998.  </t>
  </si>
  <si>
    <t xml:space="preserve">AGO-17-0035 DERECHO DE PETICION ORDEN DE TRABAJO 1173 DE 1995.  </t>
  </si>
  <si>
    <t xml:space="preserve">GUIA NRO 962027503 SERVIENTREGA DERECHO DE PETICION ART 23CN-3-5 Y SUBSIGUIENTES DEL CODIGO CONTENCIOSO ADMINISTRATIVO TARIFA DIFERENCIAL, PEAJES TUNEL DE OCCIDENTE FERNANDO GOMEZ MARTINEZ </t>
  </si>
  <si>
    <t xml:space="preserve">RODRIGO CORREA PEREZ </t>
  </si>
  <si>
    <t xml:space="preserve">SEI GVP 102409 SOLICITUD PEAJE SAN DIEGO CODAZZI CESAR  </t>
  </si>
  <si>
    <t xml:space="preserve">OAP 102611 REMISION POR COMPETENCIA SOLICITUD SENADOR HONORIO MIGUEL HENRIQUEZ PINEDO - DERECHO DE PETICION </t>
  </si>
  <si>
    <t xml:space="preserve">SRT 102379 TRASLADO SOLICITUD INFORMACION FERREA  </t>
  </si>
  <si>
    <t xml:space="preserve">DT-GGP-102201 PETICION COMUNIDADES VIAL ALTERNA - INTERNA - TRAMO CITRONELA SENA </t>
  </si>
  <si>
    <t xml:space="preserve">ESPUERTO SASP  </t>
  </si>
  <si>
    <t xml:space="preserve">URGENTE SOLICITUD  </t>
  </si>
  <si>
    <t xml:space="preserve">JOSE ANTONIO PEREZ  </t>
  </si>
  <si>
    <t xml:space="preserve">QRS 11387 - Queja de usuario cambio en la se?alizaci?n vial Peaje Siberia  </t>
  </si>
  <si>
    <t xml:space="preserve">Solicitud informaci?n Consulta Previa  </t>
  </si>
  <si>
    <t xml:space="preserve">DANIELA CURREA MONCADA  </t>
  </si>
  <si>
    <t xml:space="preserve">BERTHA YAZMIN HERNANDEZ </t>
  </si>
  <si>
    <t xml:space="preserve">GUIA NRO RN815598644CO(472) 109572 SOLICITUD DE PRUEBAS PROCESO DISCIPLINARIO EXPEDIENTE NRO D-2017-987825 RAD ANI 20173070254231 </t>
  </si>
  <si>
    <t xml:space="preserve">217003814 DERECHO DE PETICION DE INFORMACION. </t>
  </si>
  <si>
    <t xml:space="preserve">CARACOL TELEVISION SALA DE REDACCION  </t>
  </si>
  <si>
    <t xml:space="preserve">CESAR AUGUSTO GARCIA MONTOYA </t>
  </si>
  <si>
    <t xml:space="preserve">GDELTORO1 </t>
  </si>
  <si>
    <t xml:space="preserve">Solicitud de informaci?n para los contratos de EOT Granada, Guachet?, Susa y Chaguan?  </t>
  </si>
  <si>
    <t xml:space="preserve">EOT Granada  </t>
  </si>
  <si>
    <t xml:space="preserve">CESAR IVAN CORDOBA RUIZ </t>
  </si>
  <si>
    <t xml:space="preserve">GUIA NRO NY002015983CO(472) ENVIO REQUISITOS PARA TARIFA DIFERENCIAL PEAJE TUTA PROYECTO BRICENO-TUNJA -SOGAMOSO </t>
  </si>
  <si>
    <t xml:space="preserve">SOLICITUD CAMBIO DE CHIP DE DESCUENTO PEAJE PATIOS BOGOTA - LA CALERA. POR CAMBIO DE VEHICULO RENAULT SANDERO 2017 DE PLACAS INU 147. </t>
  </si>
  <si>
    <t xml:space="preserve">JUAN MANUEL MONTES HERNANDEZ </t>
  </si>
  <si>
    <t xml:space="preserve">IBTS-854-17 CONTRATO 486 DE 2015 SOLICITUD INFORMACION PETICION  </t>
  </si>
  <si>
    <t xml:space="preserve">CONSORCIO INTERVENTORIAS BTS  </t>
  </si>
  <si>
    <t xml:space="preserve">JAIME HUMBERTO POVEDA PINEDA </t>
  </si>
  <si>
    <t xml:space="preserve">DIEGO CUENCA CLEVES </t>
  </si>
  <si>
    <t xml:space="preserve">Consulta sobre el "TR?MITE DEL OTORGAMIENTO DE LOS PERMISOS PARA EL USO, LA OCUPACI?N Y LA INTERVENCI?N TEMPORAL DE LA INFRAESTRUCTURA VIAL CARRETERA CONCESIONADA Y F?RREA QUE SE ENCUENTRAN A CARGO DE LA ENTIDAD" - Publiservicios S.A.  </t>
  </si>
  <si>
    <t xml:space="preserve">PUBLISERVICIOS CARLOS ARTURO AVILA VERA  </t>
  </si>
  <si>
    <t xml:space="preserve">EDEMSA  </t>
  </si>
  <si>
    <t xml:space="preserve">Sugerencia sobre v?a al sur de Popay?n  </t>
  </si>
  <si>
    <t xml:space="preserve">FREDY ARTURO SANCHEZ SOLARTE  </t>
  </si>
  <si>
    <t xml:space="preserve">GUIA NO 963022579 (S) DERECHO DE PETICION SOLICITUD BENEFICIO TARIFA DIFERENCIAL PEAJE DE TUTA REF: RADICADO NO 2017-500-012942-1 </t>
  </si>
  <si>
    <t xml:space="preserve">MARIO A CORREDOR VILLATE </t>
  </si>
  <si>
    <t xml:space="preserve">200-06.01-NO 296-2017 SOLICITUD CAMBIO PLACA TARIFA DIFERENCIAL PEAJE EL ROBLE </t>
  </si>
  <si>
    <t xml:space="preserve">MUNICIPIO DE SESQUILE PERSONERIA DIANA CAROLINA RODRIGUEZ  </t>
  </si>
  <si>
    <t xml:space="preserve">Reenv?o de la solicitud :Viviendas y malecones  </t>
  </si>
  <si>
    <t xml:space="preserve">JACINTO BUENAVENTURA  </t>
  </si>
  <si>
    <t>120174090941782_00001.docx</t>
  </si>
  <si>
    <t xml:space="preserve">SILVIO EDINSON PLAZA VASQUEZ </t>
  </si>
  <si>
    <t xml:space="preserve">PAOLA MARCELA MEDINA RAMIREZ 1 </t>
  </si>
  <si>
    <t xml:space="preserve">GUIA NRO RN817634534CO(4/72) OFICIO PDMP No. 2209 SOLICITUD DE PRUEBAS PROCESO DISCIPLINARIO EXP.No. D-2017-987825.  </t>
  </si>
  <si>
    <t xml:space="preserve">GUIA NRO RN816695280CO(4/72) EXP.NO. IUS-2015-408392 SOLICITUD DE INFORMACION EN TERMINO IMPRORROGABLE DE DIEZ (10) DIAS Y CON DESTINO AL EXPEDIENTE SE?ALADO LA DOCUMENTACION.  </t>
  </si>
  <si>
    <t xml:space="preserve">GEOVANNY ANDRES CASANOVA DIAZ 1 </t>
  </si>
  <si>
    <t xml:space="preserve">GUIA NRO RN816695245CO(4/72) EXP.NO. IUS-2014-278702 SOLICITUD DE INFORMACION EN EL TERMINO IMPRORROGABLE DE QUINCE (15) DIAS Y CON DESTINO AL EXPEDIENTE SE?ALADO.  </t>
  </si>
  <si>
    <t xml:space="preserve">ANGELA YOHANNA CUADROS VELOZA </t>
  </si>
  <si>
    <t xml:space="preserve">GUIA NRO RN816695378CO(4/72) EXP.NO. IUS-2015-284864 INVESTIGACION DISCIPLINARIA CONTRA EL SE?OR GERMAN CORDOBA ORDO?EZ, ME PERMITO SOLICITAR SE SIRVA REMITIR EN EL TERMINO IMPRORROGABLE DE DIEZ (10) DIAS Y CON DESTINO AL EXPEDIENTE SE?ALADO.SOLICITUD DE INFORMACION.  </t>
  </si>
  <si>
    <t xml:space="preserve">GUIA NRO RN817795749CO(472) 20177100967751 CVN 11. CONCESION BOGOTA-VILLAVICENCIO. VIGILANCIA SEGUNDO TRIMESTRE 2017. SEGUIMIENTO TEMAS PENDIENTES. SOLICITUD DE INFORMACION.  </t>
  </si>
  <si>
    <t xml:space="preserve">SUPERINTENDENCIA DE PUERTOS Y TRANSPORTE  </t>
  </si>
  <si>
    <t xml:space="preserve">GUIA NRO YG170828349CO(4/72) DT-VAL 102042 TRASLADO DE QUEJA. </t>
  </si>
  <si>
    <t xml:space="preserve">Solicitud de compensaci?n por da?o en vidrio panor?mico veh?culo Mazda 3 de Placas ISQ-237 por imprudencia en proyecto.  </t>
  </si>
  <si>
    <t xml:space="preserve">RAFAEL ATENCIA  </t>
  </si>
  <si>
    <t xml:space="preserve">LPIEDRAHITA </t>
  </si>
  <si>
    <t xml:space="preserve">CITACION DEBATE DE CONTROL POLITICO COMISION SEXTA CAMARA </t>
  </si>
  <si>
    <t xml:space="preserve">SENADO DE LA REPUBLICA COMISION SEXTA CONSTITUCIONAL  </t>
  </si>
  <si>
    <t xml:space="preserve">Detalles y planes de expansion del Puerto Carbonero Rio Cordoba  </t>
  </si>
  <si>
    <t xml:space="preserve">DERECHO DE PETICI?N </t>
  </si>
  <si>
    <t xml:space="preserve">JOSE DAVID SOLARTE PANTOJA </t>
  </si>
  <si>
    <t xml:space="preserve">BENEFICIO PARA EMPLEADO INPEC VIA TUNJA PAIPA  </t>
  </si>
  <si>
    <t xml:space="preserve">SOLICITUD DE VERIFICACION Y CORRECCION DE LINDEROS Y ENTRADA A LA FINCA PREDIO MATRICULA INMOBILIARIA 176-32155 VEREDA SAN MARTIN MUNICIPIO DE GACHANCIPA - </t>
  </si>
  <si>
    <t xml:space="preserve">LUIS ALFONSO PEDREROS HERNANDEZ </t>
  </si>
  <si>
    <t>120174090943372_00001.pdf</t>
  </si>
  <si>
    <t xml:space="preserve">Certificaci?n Contratos de Prestaci?n de Servicios. Nelson Eduardo Suanca Ballen  </t>
  </si>
  <si>
    <t xml:space="preserve">NELSON EDUARDO SUANCA BALLEN NSUANCA  </t>
  </si>
  <si>
    <t>120174090943402_00001.pdf</t>
  </si>
  <si>
    <t xml:space="preserve">Solicitud certificaci?n  </t>
  </si>
  <si>
    <t xml:space="preserve">SANDRA PATRICIA CORTES OLIVEROS SCORTES  </t>
  </si>
  <si>
    <t xml:space="preserve">Calendario/Agenda  </t>
  </si>
  <si>
    <t xml:space="preserve">IVAN BOHORQUEZ  </t>
  </si>
  <si>
    <t xml:space="preserve">Petici?n Consulta Expedientes  </t>
  </si>
  <si>
    <t xml:space="preserve">SANDRA MILENA BETANCOURT  </t>
  </si>
  <si>
    <t xml:space="preserve">SOLICITUD TARIFA DIFERENCIAL PEAJE TUTA </t>
  </si>
  <si>
    <t xml:space="preserve">EPAMSCAS DE COMBITA  </t>
  </si>
  <si>
    <t>120174090943562_00004.pdf</t>
  </si>
  <si>
    <t xml:space="preserve">GUIA NRO RN815903026CO(4/72) DT-ATL 100779. DERECHO DE PETICION. </t>
  </si>
  <si>
    <t xml:space="preserve">MLOBO1 </t>
  </si>
  <si>
    <t xml:space="preserve">TRANSLADO DERECHO DE PETICION  </t>
  </si>
  <si>
    <t>120174090943812_00001.pdf</t>
  </si>
  <si>
    <t xml:space="preserve">CERTIFICADO LABORAL Elizabeth Garcia Guzman  </t>
  </si>
  <si>
    <t xml:space="preserve">ELIZABETH GARCIA GUZMAN </t>
  </si>
  <si>
    <t xml:space="preserve">Peticiones - ocupantes predios GPS-008 y GPS-008A </t>
  </si>
  <si>
    <t xml:space="preserve">MARTHA BAUTISTA RAMIREZ  </t>
  </si>
  <si>
    <t xml:space="preserve">MARTHA MILENA CORDOBA PUMALPA </t>
  </si>
  <si>
    <t xml:space="preserve">GUIA NRO YG171046207CO(4/72) 2017EE0103806 TRASLADO POR COMPETENCIA DERECHO DE PETICION - CODIGO 2017-123108-82111-NC RADICADO 2017ER0082622. </t>
  </si>
  <si>
    <t xml:space="preserve">CONTRALORIA GENERAL DE LA REPUBLICA CONTRALORIA DELEGADA SECTOR MINAS Y ENERGIA  </t>
  </si>
  <si>
    <t xml:space="preserve">AA0010520354CO(4/72) ICCU-SIF-2776 TRASLADO POR COMPETENCIA DE LA ANI MERCURIO RADIADOR VIRTUAL NO. 2017100820. </t>
  </si>
  <si>
    <t xml:space="preserve">GUIA No. RN817424717CO(4/72) 230.0711 2596 SOLICITUD CONSTRUCCION DE RETORNOS, PUENTES PEATONALES EN LA VIA SAN JERONIMO - MEDELLIN E INGRESO EN LA MARGARITA DEL OCHO. </t>
  </si>
  <si>
    <t xml:space="preserve">ALCALDIA DE SAN JERONIMO  </t>
  </si>
  <si>
    <t xml:space="preserve">GUIA No. 066000602312(E) DERECHO DE PETICION PARA OBTENER INFORMACION Y AGOTAR REQUISITO DE PROCEDIBILIDAD, RESPECTO AL PAGO DEL RECONOCIMIENTO DE COMPENSACIONES SOCIO ECONOMICAS A FAVOR DE AZUCENA RUEDA MARTINEZ. ZMB-GP-AFS-740-11. </t>
  </si>
  <si>
    <t xml:space="preserve">DERECHO DE PETICION MARCO ANTONIO ALVAREZ VEGA PROCESO DE EXPROPIACION NRO 2017-0016-00 </t>
  </si>
  <si>
    <t xml:space="preserve">UIA NRO 2251020410 LAN POSTAL SM-1060-2017 SOLICITUD DE SE?ALIZACION. </t>
  </si>
  <si>
    <t xml:space="preserve">GUIA NRO 2251020573 LAN POSTAL SIVSP-2097 REMISION PETICION DEL SE?OR LICERO QUIROGA MU?OZ CON RADICADO NO. 36339 DEL 15 DE AGOSTO DE 2017. </t>
  </si>
  <si>
    <t>120174090945232_00001.doc</t>
  </si>
  <si>
    <t xml:space="preserve">Solicitud de certificaci?n de contrato  </t>
  </si>
  <si>
    <t xml:space="preserve">ANA MARIA ANDRADE VALENCIA </t>
  </si>
  <si>
    <t xml:space="preserve">APAEZ </t>
  </si>
  <si>
    <t>120174090945652_00001.docx</t>
  </si>
  <si>
    <t xml:space="preserve">SOLICITUD DE INFORMACION RAD 110016000101201600130 </t>
  </si>
  <si>
    <t xml:space="preserve">MARIA CLARA GARRIDO GARRIDO (VICE) </t>
  </si>
  <si>
    <t xml:space="preserve">GUIA No.964106667(S) 2017-DA-0979 DERECHO DE PETICION. </t>
  </si>
  <si>
    <t xml:space="preserve">ALCALDIA DE GUASCA  </t>
  </si>
  <si>
    <t xml:space="preserve">DERECHO DE PETICION ANA MILENA CARRERO BOGOTA VILLAVICENCIO TRAMO 3 CHIRAJARA-FUNDADORES </t>
  </si>
  <si>
    <t xml:space="preserve">SIN GUIA OFI17-00107589/JMSC 111102 RADICADO No EXT17-00101133, SOLICITUD LEGALIZACION DE PREDIO ASENTAMIENTO FINCA EL CORTADO. </t>
  </si>
  <si>
    <t xml:space="preserve">1-11-192017-18611 IMPLEMENTACION SECOP II  </t>
  </si>
  <si>
    <t xml:space="preserve">JAVENDANO1 </t>
  </si>
  <si>
    <t>120174090947352_00001.pdf</t>
  </si>
  <si>
    <t xml:space="preserve">Certificaci?n UT PROCESOS TCH 2015  </t>
  </si>
  <si>
    <t xml:space="preserve">TCHL CONSULTOR?A &amp; SERVICIOS S.A.S TERESA CHAPARRO LAVERDE  </t>
  </si>
  <si>
    <t xml:space="preserve">GUIA NRO RN818753569CO(472) 20177100965281 SOLICITUD DE INFORMACION CONCESION TRANSVERSAL DE LAS AMERICAS PROCESO DE REVERSION. </t>
  </si>
  <si>
    <t xml:space="preserve">ANGELA TERESA GARCIA QUINTANA 1 </t>
  </si>
  <si>
    <t xml:space="preserve">SOLICITUD DE INFORMACION GESTION PREDIAL  </t>
  </si>
  <si>
    <t xml:space="preserve">DONATYLA DEL CARMEN GARCIA NIGRINIS </t>
  </si>
  <si>
    <t xml:space="preserve">LEILA JOHANA MARTINEZ MORA </t>
  </si>
  <si>
    <t xml:space="preserve">ADOLFO SOLIS PIEDRAHITA </t>
  </si>
  <si>
    <t>120174090948952_00001.docx</t>
  </si>
  <si>
    <t xml:space="preserve">E0003702 SOLICITUD CERTIFICACION DE OBRA </t>
  </si>
  <si>
    <t xml:space="preserve">PAVIMENTOS COLOMBIA S.A.S MARIA FERNANDA VIDAL </t>
  </si>
  <si>
    <t xml:space="preserve">GUILLERMO MORALES MELO 1 </t>
  </si>
  <si>
    <t xml:space="preserve">Solicitud maquinaria Bogot?  </t>
  </si>
  <si>
    <t xml:space="preserve">RENTING DE ANTIOQUIA S.A.S.  </t>
  </si>
  <si>
    <t xml:space="preserve">EDUAR SANTAMARIA MORALES </t>
  </si>
  <si>
    <t xml:space="preserve">NOTIFICACI?N AUTO ADMISORIO ACCI?N DE TUTELA - RADICADO 2017-651  </t>
  </si>
  <si>
    <t xml:space="preserve">TRIBUNAL SUPERIOR DE MEDELLN SALA LABORAL  </t>
  </si>
  <si>
    <t xml:space="preserve">SDIAZ </t>
  </si>
  <si>
    <t xml:space="preserve">JUAN DIEGO VEGA RAMIREZ </t>
  </si>
  <si>
    <t xml:space="preserve">ARGEMIRO PALACIOS ROBERTO </t>
  </si>
  <si>
    <t xml:space="preserve">SRN-102909 TRASLADO DE COMUNICACION CON RAD INVIAS 195598 DEL 24-08-2017 SOLICITUD REDUCTORES DE VELOCIDAD  </t>
  </si>
  <si>
    <t xml:space="preserve">MILAGRO DEL CARMEN CAMARGO AREVALO 2 </t>
  </si>
  <si>
    <t xml:space="preserve">SRN-103041 TRASLADO DERECHO DE PETICION RAD INVIAS 195780 DEL 25-08-2017 ILUMINACION PARADEROS ESPINAL  </t>
  </si>
  <si>
    <t xml:space="preserve">AMEJIA1 </t>
  </si>
  <si>
    <t xml:space="preserve">DERECHO DE PETICI?N de Alcal? 1 a ANI - GIT Predial  </t>
  </si>
  <si>
    <t xml:space="preserve">CONJUNTO RESIDENCIAL ALCALA 1  </t>
  </si>
  <si>
    <t xml:space="preserve">SERGIO ALBERTO OSPINA ZULETA </t>
  </si>
  <si>
    <t xml:space="preserve">DERECHO DE PETICION SOLICITUD RESPETUOSA DE REMISION INMEDIATA DE LA OFERTA DE PRECION DE ADQUISICION DE PREDIO </t>
  </si>
  <si>
    <t xml:space="preserve">JHON FREDY ARIAS HENAO </t>
  </si>
  <si>
    <t xml:space="preserve">GIORGIO WEIMAR GUTIERREZ SOLANO </t>
  </si>
  <si>
    <t xml:space="preserve">DERECHO DE PETICION: DE NAZLY DUARTE GOMEZ A LA AGENCIA NACIONAL DE INFRAESTRUCTURA </t>
  </si>
  <si>
    <t xml:space="preserve">NAZLY DUARTE GOMEZ </t>
  </si>
  <si>
    <t xml:space="preserve">DERECHO DE PETICION DE CONSULTA TRASLADADO ANTE LA ANI  </t>
  </si>
  <si>
    <t xml:space="preserve">TERRANVM  </t>
  </si>
  <si>
    <t xml:space="preserve">DANIEL TORRES  </t>
  </si>
  <si>
    <t xml:space="preserve">JENNY PATRICIA TORRES PINTO </t>
  </si>
  <si>
    <t xml:space="preserve">EDILBERTO SANTACRUZ GOMEZ </t>
  </si>
  <si>
    <t xml:space="preserve">MARINA PESCA MORENO </t>
  </si>
  <si>
    <t>120174090956012_00001.pdf</t>
  </si>
  <si>
    <t xml:space="preserve">ANTONIO MARIA POVEDA DORADO </t>
  </si>
  <si>
    <t xml:space="preserve">ALVARO SAAVEDRA PARRA </t>
  </si>
  <si>
    <t>120174090956552_00001.docx</t>
  </si>
  <si>
    <t xml:space="preserve">SOLICITUD DE INFORMACION - COMPLEMENTO DE INFORMACION. RAD:110016000101201600130. </t>
  </si>
  <si>
    <t xml:space="preserve">WILLINTON GONZALEZ MARTINEZ </t>
  </si>
  <si>
    <t xml:space="preserve">Derecho de Petici?n  </t>
  </si>
  <si>
    <t xml:space="preserve">JIMMY LEMUS CAMACHO  </t>
  </si>
  <si>
    <t xml:space="preserve">ANDRES MAURICIO NARANJO USMA </t>
  </si>
  <si>
    <t xml:space="preserve">ELIANA MONTOYA VANEGAS </t>
  </si>
  <si>
    <t xml:space="preserve">Respuesta al radicado 20173030086722 del Ministerio de Transporte  </t>
  </si>
  <si>
    <t xml:space="preserve">INQUIETUD </t>
  </si>
  <si>
    <t xml:space="preserve">EDUARDO JOSE PUENTES  </t>
  </si>
  <si>
    <t xml:space="preserve">Erro en la pagina de " Trabaje con Nosotros"  </t>
  </si>
  <si>
    <t xml:space="preserve">CESAR ANDRES ROJAS OCHOA  </t>
  </si>
  <si>
    <t xml:space="preserve">Solicitud de consulta Expediente Sociedad Portuaria El Cayao  </t>
  </si>
  <si>
    <t xml:space="preserve">DT-COR 103025 TRASLADO DERECHO DE PETICION RADICADO BAJO EL NRO 197906 DEL 01/09/2017 </t>
  </si>
  <si>
    <t xml:space="preserve">GUIA NRO RN820139337CO(472) E2-2017-025989 TRASLADO DERECHO DE PETICION RADICADO E1-2017-022940 DEL 30/08/2017  </t>
  </si>
  <si>
    <t xml:space="preserve">MINISTERIO DE AMBIENTE FRANCISO JOSE G?MEZ MONTES  </t>
  </si>
  <si>
    <t xml:space="preserve">IVONNE DE LA CARIDAD PRADA MEDINA (JEFE) </t>
  </si>
  <si>
    <t xml:space="preserve">ANI AC 003-2017 SOLICITUD DE INFORMACION RUTA DEL SOL 3 </t>
  </si>
  <si>
    <t xml:space="preserve">GUIA NRO RN819433742CO(472) 36000-1-508 DERECHO DE PETICION DE RODRIGO PALACIO CARDONA, APODERADO A. HENAO RESTREPO Y COMPA?IA DA?OS AMBIENTALES EN LA FINCA HIGUERONALES POR LAS OBRAS DE LA CONCESION LA PINTADA SAS  </t>
  </si>
  <si>
    <t xml:space="preserve">RORTIZ1 </t>
  </si>
  <si>
    <t xml:space="preserve">GUIA NRO RN819806577CO(472) DERECHO DE PETICION VIA POPAYAN -SANTANDER DE QUILICHAO </t>
  </si>
  <si>
    <t xml:space="preserve">CONGRESO DE LA REPUBLICA  </t>
  </si>
  <si>
    <t xml:space="preserve">DERECHO DE PETICION SISTEMA FERREO SOLICITUD DE INFORMACION  </t>
  </si>
  <si>
    <t xml:space="preserve">Solicitud de informacion relativa al proceso para desarrollar el proyecto denominado Puerto Antioquia </t>
  </si>
  <si>
    <t xml:space="preserve">VIVIANA FARBIARZ CASTRO  </t>
  </si>
  <si>
    <t xml:space="preserve">MCARDONA3 </t>
  </si>
  <si>
    <t xml:space="preserve">solicitud informaci?n  </t>
  </si>
  <si>
    <t xml:space="preserve">JOSE ARIEL MOSQUERA ROMAN  </t>
  </si>
  <si>
    <t xml:space="preserve">ALEIDA LILIANA CHAVES  </t>
  </si>
  <si>
    <t xml:space="preserve">GUIA NRO RN820139663CO(472) E2-2017-026011 TRASLADO DERECHO DE PETICION RADICADO E1-2017-023097 DEL 31/08/2017 CENTRO POBLADO DE TUNIA </t>
  </si>
  <si>
    <t xml:space="preserve">LCSAENZ1 </t>
  </si>
  <si>
    <t xml:space="preserve">ATENDIENDO AL OFICIO DE FECHA ABRIL DE 2017, EN EL CUAL SE COMUNICA EL OFICIO NO 20174090416052 EN EL CUAL SE SOLICITABA EL CAMBIO DE PLACA TARIFA PREFERENCIAL PEAJE TUTA- BOYACA POR CAMBIO DE VEHICULO, NUEVAMENTE HAGO ENVIO DE LA DOCUMENTACION SOLICITADA CON EL ANIMO DE DAR CUMPLIMIENTO A LOS REQUISITOS DEL ARTICULO QUINTO AL CUAL HACE MENCION EL OFICIO </t>
  </si>
  <si>
    <t xml:space="preserve">ROSA CARLINA DIAZ AMEZQUITA  </t>
  </si>
  <si>
    <t xml:space="preserve">Certificaci?n de residencia  </t>
  </si>
  <si>
    <t xml:space="preserve">PERSONERIA MPAL TUNJA  </t>
  </si>
  <si>
    <t xml:space="preserve">ALCALDIA DE LEBRIJA  </t>
  </si>
  <si>
    <t xml:space="preserve">SIZQUIERDO </t>
  </si>
  <si>
    <t xml:space="preserve">Solicitud de informaci?n n?mero veh?culos ingresaron a Bogot?  </t>
  </si>
  <si>
    <t xml:space="preserve">DIRECCION DE ESTUDIOS DE DESARROLLO ECONOMICO  </t>
  </si>
  <si>
    <t xml:space="preserve">BGOMEZ </t>
  </si>
  <si>
    <t xml:space="preserve">Cruce ave colombiana . arreglo de semaforos y accidentalidad  </t>
  </si>
  <si>
    <t xml:space="preserve">ALCALDIA DE ZIPAQUIRA MARCO TULIO SANCHEZ G?MEZ  </t>
  </si>
  <si>
    <t xml:space="preserve">SRN 103548 TRASLADO SOLICITUD VIA PERIMETRAL DE LA CIENAGA DE LA VIRGEN DEPARTAMENTO DE BOLIVAR  </t>
  </si>
  <si>
    <t xml:space="preserve">DIANA CAROLINA SALAMANCA MOQUE </t>
  </si>
  <si>
    <t xml:space="preserve">JVILLAMIZAR </t>
  </si>
  <si>
    <t>120174090966062_00001.pdf</t>
  </si>
  <si>
    <t xml:space="preserve">SIXTA TULIA VERGARA RAMIREZ </t>
  </si>
  <si>
    <t xml:space="preserve">CJE-OP-03-41-17 CONTRATO 052 DE 2008 SOLICITUD DE CERTIFICACION SEGUN LEY769 DE 2002 </t>
  </si>
  <si>
    <t xml:space="preserve">CANO JIMENEZ ESTUDIOS S.A.  </t>
  </si>
  <si>
    <t xml:space="preserve">MARIA ALEJANDRA BETANCOURT OSORIO </t>
  </si>
  <si>
    <t xml:space="preserve">BUENOS DIAS .... CUALES SON LAS CARRETERAS  </t>
  </si>
  <si>
    <t xml:space="preserve">JHON HENRY MUNOZ RODRIGUEZ  </t>
  </si>
  <si>
    <t xml:space="preserve">OACOSTA1 </t>
  </si>
  <si>
    <t xml:space="preserve">DERECHO DE PETICION-SOLICITUD DE INFORMACION EXXON MOBIL DE COLOMBIA SOCIEDAD PORTUARIA SA </t>
  </si>
  <si>
    <t xml:space="preserve">JULIANA HERNANDEZ  </t>
  </si>
  <si>
    <t xml:space="preserve">JOSE ROMAN PACHECO GALLEGO 2 (JEFE) </t>
  </si>
  <si>
    <t xml:space="preserve">LDDIAZ </t>
  </si>
  <si>
    <t xml:space="preserve">Derecho de petici?n v?a Choach? - F?meque  </t>
  </si>
  <si>
    <t xml:space="preserve">JEIBER ROLANDO SERNA </t>
  </si>
  <si>
    <t xml:space="preserve">KRUEDA </t>
  </si>
  <si>
    <t>120174090968792_00001.docx</t>
  </si>
  <si>
    <t xml:space="preserve">GUIA NRO 962344892 SERVIENTREGA ASIGNACION NUEVA MATRICULA INMOBILIARIA SOBRE EL INMUEBLE DISTINGUIDO CON EL FOLIO DE MATRICULA INMOBILIARIA NUMERO 360-3931  </t>
  </si>
  <si>
    <t xml:space="preserve">ALFONSO ALDANA HERRERA </t>
  </si>
  <si>
    <t xml:space="preserve">MARIA ANGELICA CUELLAR BENAVIDES </t>
  </si>
  <si>
    <t xml:space="preserve">GUIA NRO 957800170 SERVIENTREGA AVAL PARA BENEFICIO DE TARIFA PREFERENCIAL </t>
  </si>
  <si>
    <t xml:space="preserve">DERECHO DE PETICION ALEJANDRO YIDIOS HAKIM SOLICITUD DE INFORMACION </t>
  </si>
  <si>
    <t xml:space="preserve">LAURA YESSENIA CUERVO OBANDO 1 </t>
  </si>
  <si>
    <t xml:space="preserve">LMORENO4 </t>
  </si>
  <si>
    <t xml:space="preserve">EFRAIN ARTURO MURILLO POSADA </t>
  </si>
  <si>
    <t xml:space="preserve">CE-2017581578 TRASLADO POR COMPETENCIA. </t>
  </si>
  <si>
    <t xml:space="preserve">GOBERNACION DE CUNDINAMARCA DIRECTOR OPERATIVO  </t>
  </si>
  <si>
    <t xml:space="preserve">MLEOND </t>
  </si>
  <si>
    <t xml:space="preserve">CE-2017581585 TRASLADO POR COMPETENCIA. </t>
  </si>
  <si>
    <t xml:space="preserve">BERNARDO BONILLA PINZON </t>
  </si>
  <si>
    <t xml:space="preserve">CLASPRILLA </t>
  </si>
  <si>
    <t xml:space="preserve">GUIA NRO RN820689073CO(472) 2014-00131-00 REQUERIMIENTO PROCESO EXPROPIACION DEMANDADO BETTY DEL SOCORRO MERLANO FERNANDEZ Y PROMIGAS SA </t>
  </si>
  <si>
    <t xml:space="preserve">JUZGADO PRIMERO CIVIL DEL CICUITO SPECIALIZADO EN RESTITUCION DE TIERRAS DE SINCELEJO-SUCRE  </t>
  </si>
  <si>
    <t xml:space="preserve">ANDREA MILENA VERA PABON 4 </t>
  </si>
  <si>
    <t xml:space="preserve">FIREGUI1 </t>
  </si>
  <si>
    <t xml:space="preserve">VALENT?N ESTRADA  </t>
  </si>
  <si>
    <t xml:space="preserve">MARIA TERESA PAEZ DIAZ </t>
  </si>
  <si>
    <t xml:space="preserve">OICIO NRO 2/2610 TARIFA DIFERENCIAL PEAJE EL ROBLE-RADICADO 3361  </t>
  </si>
  <si>
    <t xml:space="preserve">ALCALDIA DE SUESCA  </t>
  </si>
  <si>
    <t xml:space="preserve">JEFFERSON TAMAYO  </t>
  </si>
  <si>
    <t xml:space="preserve">CARLOS HERNANDO LASPRILLA SALGUERO </t>
  </si>
  <si>
    <t xml:space="preserve">GUIA NRO RN821020585CO(472) DT-PUT 104033 TRASLADO SOLICITUD POR COMPETENCIA SANTA ANA- MOCOA </t>
  </si>
  <si>
    <t xml:space="preserve">OFICIO NRO FGN-DNAPJE-GTA-27-0-0-972 SOLICITUD DE INFORMACION REF N.C FISCALIA 85 -U.N.A 110016000102201400341 </t>
  </si>
  <si>
    <t>120174090973932_00001.pdf</t>
  </si>
  <si>
    <t xml:space="preserve">Certificaci?n laboral Lina Maria Montoya Vergara  </t>
  </si>
  <si>
    <t xml:space="preserve">LINA MARIA MONTOYA VERGARA LMONTOYA  </t>
  </si>
  <si>
    <t>120174090974122_00001.doc</t>
  </si>
  <si>
    <t xml:space="preserve">SOLICITUD CERTIFICACION CONTRATOS ANDRES BELTRAN  </t>
  </si>
  <si>
    <t xml:space="preserve">ANDRES ARTURO BELTRAN RIVEROS ABELTRAN  </t>
  </si>
  <si>
    <t>120174090974222_00001.doc</t>
  </si>
  <si>
    <t xml:space="preserve">Solicitud Certificado Laboral ANI </t>
  </si>
  <si>
    <t xml:space="preserve">ALEJANDRO CHIRINOS HERRERA ACHIRINOS  </t>
  </si>
  <si>
    <t xml:space="preserve">Derecho peticion  </t>
  </si>
  <si>
    <t xml:space="preserve">PAOLA MONCADA  </t>
  </si>
  <si>
    <t xml:space="preserve">POR CORREO SIN GUIA OFI17-00111091/JMSC 111102 RADICADO NRO EXTE17-00103372 SOLICITA PERMUTA DE VIVIENDA POR ESTAR EN RIESGOS DE COLAPSO </t>
  </si>
  <si>
    <t xml:space="preserve">YEIMY MARCELA BONILLA HERNANDEZ </t>
  </si>
  <si>
    <t>120174090975762_00001.docx</t>
  </si>
  <si>
    <t xml:space="preserve">SOLICITUD DE TRAMITE TARIFA DIFERENCIAL DEL ?PEAJE DEL MUNICIPIO DE LA CALERA. </t>
  </si>
  <si>
    <t xml:space="preserve">SANDRA DEL PILAR ANGARITA JIMENEZ </t>
  </si>
  <si>
    <t xml:space="preserve">FAUSTO LEONARDO MORENO LEON </t>
  </si>
  <si>
    <t xml:space="preserve">SMF 104496 SOLICITUD PROYECCION CONTRAPRESTACION PORTUARIA </t>
  </si>
  <si>
    <t xml:space="preserve">AACOSTA </t>
  </si>
  <si>
    <t xml:space="preserve">SRT 104160 SOLICITUD DE INFORMACION SOBRE ESTRUCTURACION DE PROYECTOS CORREDOR FERREO URBANO ARMENI-QUINDIO </t>
  </si>
  <si>
    <t xml:space="preserve">GUIA NRO RN822342715CO(472) OF-100-EX-362-2017 SOLICITUD PROYECTO RUTA DEL CACAO </t>
  </si>
  <si>
    <t xml:space="preserve">0205-907-DC-17 CONTRATO 90000070-OK DE 2009. SOLICITUD DE CERTIFICACION. </t>
  </si>
  <si>
    <t xml:space="preserve">INGENIERIA CONSULTORIA Y PLANEACION INCOPLAN INCOPLAN S.A.  </t>
  </si>
  <si>
    <t xml:space="preserve">JARAMILLOJ </t>
  </si>
  <si>
    <t xml:space="preserve">GUIA NRO 081001006790 ENVIA REQUERIMIENTO DE INFORMACION </t>
  </si>
  <si>
    <t xml:space="preserve">ALCALDIA MUNICIPAL DE CAJAMARCA TOLIMA  </t>
  </si>
  <si>
    <t xml:space="preserve">DERECHO DE PETICION - PAGO POR VENTA DE PREDIO CONSTRUCCION VIA BTS </t>
  </si>
  <si>
    <t xml:space="preserve">MARIA OSIRIS MORENO DE TORRES </t>
  </si>
  <si>
    <t xml:space="preserve">CTE-GICA-CN-380-140-2017 CONTRATO APP No. 002 DE 2015 DERECHO DE PETICION - COMUNICACION RESOLUCION DE CONTROVERIA </t>
  </si>
  <si>
    <t xml:space="preserve">CONSULTECNICOS S.A.  </t>
  </si>
  <si>
    <t xml:space="preserve">AG8-1-004 1/2 SOLICITUD DE INFORMACION AUDITORIA CUMPLIMIENTO. </t>
  </si>
  <si>
    <t xml:space="preserve">CONSULTA SOBRE ACLARACION DE ALCANCE AMBIENTAL,PROCESO DE CONSULTA PREVIA Y APROBACION DE ESTUDIOS DE FACTIBILIDAD  </t>
  </si>
  <si>
    <t xml:space="preserve">CONECTA CARIBE BOCAGRANDE  </t>
  </si>
  <si>
    <t xml:space="preserve">SERGIO ORLANDO SERPA HERRERA </t>
  </si>
  <si>
    <t xml:space="preserve">SANDRA LILIANA SOSA ESPINOSA </t>
  </si>
  <si>
    <t xml:space="preserve">GUIA NRO 964018978 SERVIENTREGA DERECHO DE PETICION EN INTERES PARTICULAR CORREDOR VIAL CARTAGENA-BARRANQUILLA </t>
  </si>
  <si>
    <t xml:space="preserve">JIMY TULIO CHARRIS </t>
  </si>
  <si>
    <t xml:space="preserve">GUIA NRO AA0010556947CO(472) ICCU-SCN-17-1875 TRASLADO POR COMPETENCIA - SOLICITUD INFORMACION PROYECTO AEROPUERTO EL DORADO 2  </t>
  </si>
  <si>
    <t xml:space="preserve">ORLANDO SANTIAGO CELY </t>
  </si>
  <si>
    <t xml:space="preserve">GUIA NRO AA0010556947CO(472) ICCU-SCN-17-1869 SOLICITUD AMPLIACION DE INFORMACION CONCESION DEL SISGA SAS  </t>
  </si>
  <si>
    <t xml:space="preserve">CAVARGAS </t>
  </si>
  <si>
    <t xml:space="preserve">GUIA NRO AA0010556947CO(472) ICCU-SCN-17-1873 SOLICITUD AMPLIACION DE INFORMACION CONCESION PERIMETRAL DEL ORIENTE DE CUNDINAMARCA  </t>
  </si>
  <si>
    <t xml:space="preserve">GUIA NRO AA0010556947CO(472) ICCU-SCN-17-1879 SOLICITUD AMOLIACION DE INFORMACION CONCESION 40 EXPESS SAS  </t>
  </si>
  <si>
    <t>120174090983242_00001.docx</t>
  </si>
  <si>
    <t xml:space="preserve">HIGUEY MENDEZ VIZCAINO </t>
  </si>
  <si>
    <t xml:space="preserve">20175000370841 TRASLADO DE SOLICITUD, RADICADO MT No. 20173030087162, REUBICACION DEL PEAJE LA LIZAMA K18+100. </t>
  </si>
  <si>
    <t xml:space="preserve">20171330372981 TRASLADO POR COMPETENCIA. PETICION, RADICADA ANTE EL MINISTERIO DE TRANSPORTE, CON EL NUMERO 20173210. </t>
  </si>
  <si>
    <t xml:space="preserve">GVELEZ3 </t>
  </si>
  <si>
    <t xml:space="preserve">GUIA NRO RN822619177CO(472) DERECHO DE PETICION INFORMACION PEAJE Y VARIANTE PROYECTO VIAL ZIPAQUIRA-BUCARAMENGA -PALENQUE </t>
  </si>
  <si>
    <t xml:space="preserve">NOTIFICACI?N AUTO QUE ADMITE ACCI?N DE TUTELA - RADICADO 000-2017-675  </t>
  </si>
  <si>
    <t xml:space="preserve">TRIBUNAL SUPERIOR DE ANTIOQUIA SALA CIVIL ESPECIALIZADA EN RESTITUCION DE TIERRAS  </t>
  </si>
  <si>
    <t xml:space="preserve">REITERA SOLICITUD REQUIERE PRUEBA CON CARACTER URGENTE  </t>
  </si>
  <si>
    <t xml:space="preserve">JUZGADO QUINTO ADMINISTRATIVO DEL CIRCUITO  </t>
  </si>
  <si>
    <t xml:space="preserve">NRAMIREZ </t>
  </si>
  <si>
    <t xml:space="preserve">01463 REMISION DERECHO DE PETICION VARIANTE ZIPAQUIRA </t>
  </si>
  <si>
    <t xml:space="preserve">Oficio resguardo de San Juan  </t>
  </si>
  <si>
    <t xml:space="preserve">LEANDRO ROSALES  </t>
  </si>
  <si>
    <t xml:space="preserve">JORGE BEDOYA  </t>
  </si>
  <si>
    <t xml:space="preserve">ALCALDIA DE CHIPAQUE  </t>
  </si>
  <si>
    <t>120174090984002_00001.docx</t>
  </si>
  <si>
    <t xml:space="preserve">Solicitud Certificaci?n Laboral Veronica Villalba Campos </t>
  </si>
  <si>
    <t xml:space="preserve">VERONICA VILLALBA CAMPOS 1 VVILLALBA1  </t>
  </si>
  <si>
    <t xml:space="preserve">DERECHO DE PETICION - SOLICITUD DE MODIFICACION CONTRACTUAL PRESENTADFO POR LA COMPANIA PUERTOS ASOCIADOS COMPAS S.A. </t>
  </si>
  <si>
    <t xml:space="preserve">HUMBERTO ANTONIO SIERRA PORTO </t>
  </si>
  <si>
    <t xml:space="preserve">ANDRES GARZ?N S?NCHEZ </t>
  </si>
  <si>
    <t xml:space="preserve">MARTHA LILIANA CASTELLANOS VELA </t>
  </si>
  <si>
    <t xml:space="preserve">SOLICITUD TARIFA DIFERENCIAL PEAJE BOQUERON II </t>
  </si>
  <si>
    <t xml:space="preserve">WILLIAM EFREN HERRERA DIAZ </t>
  </si>
  <si>
    <t xml:space="preserve">MT NO 20171410377561 SOLICITUD OFICIO NO 20173210573532 DE 11-09-2017  </t>
  </si>
  <si>
    <t xml:space="preserve">MT NO 20176000371411 TRASLADO OFICIO NRO 20173210509362  </t>
  </si>
  <si>
    <t xml:space="preserve">LUIS ESTEBAN APOLINAR MORENO </t>
  </si>
  <si>
    <t xml:space="preserve">2017141037841 SOLICITUD OFICIO RAD 20173030086832 DEL 04-09-2017 BENEFICIO DE DESCUENTO DE PEAJE </t>
  </si>
  <si>
    <t xml:space="preserve">SOLICITUD DE COPIAS MAGNETICAS DE EXPEDIENTE. </t>
  </si>
  <si>
    <t xml:space="preserve">EMPRESA MULTIMODAL  </t>
  </si>
  <si>
    <t xml:space="preserve">FHOYOS1 </t>
  </si>
  <si>
    <t>120174090988062_00001.pdf</t>
  </si>
  <si>
    <t xml:space="preserve">SEI-GPV 105136 REMISION SOLICITUD DE ALCALDE GUEPSA - SANTANDER  </t>
  </si>
  <si>
    <t xml:space="preserve">1-3-1392017-18624 PETICION SOLICITUD INFORMACION TEMAS MINEROS  </t>
  </si>
  <si>
    <t xml:space="preserve">SONIA JAQUELINE ANGARITA SALAZAR 1 (E) </t>
  </si>
  <si>
    <t xml:space="preserve">FIREGUI3 </t>
  </si>
  <si>
    <t xml:space="preserve">DERECHO DE PETICION AERO CIVIL /OPAIN SA CONTRATO 6000169K DE 2006 </t>
  </si>
  <si>
    <t xml:space="preserve">MILENA ROBAYO ARIAS </t>
  </si>
  <si>
    <t xml:space="preserve">BLADIMIR ALBERTO CASTILLA NIETO 2 </t>
  </si>
  <si>
    <t xml:space="preserve">PREDIO URANIA, PR-50 TRAYECTO PUERTO SALGAR CANO ALEGRE, DENTRO DE LA RUTA DEL SOL SECTOR II </t>
  </si>
  <si>
    <t xml:space="preserve">JAIME HERNANDEZ TORRES </t>
  </si>
  <si>
    <t xml:space="preserve">LUIS FERNANDO CASTANO SUAREZ 1 </t>
  </si>
  <si>
    <t xml:space="preserve">DCP-4420-17 SOLICITUD DE INFORMACION SOBRE EL CONSORCIO VIAL HELIOS - RUTA DEL SOL SECTOR 1 </t>
  </si>
  <si>
    <t xml:space="preserve">FIDUCOLDEX S.A.  </t>
  </si>
  <si>
    <t xml:space="preserve">ERWIN JAMID RAMIREZ RIOS 1 </t>
  </si>
  <si>
    <t xml:space="preserve">JOSE JACKSON QUIROGA JARAMILLO </t>
  </si>
  <si>
    <t>120174090990402_00003.docx</t>
  </si>
  <si>
    <t xml:space="preserve">WILLIAM ESTEBAN OBANDO OSORIO </t>
  </si>
  <si>
    <t xml:space="preserve">DERECHO DE PETICION PROCESO ADMINISTRTIVO SANCIONATORIO CONTRATO CONCESION 09- CONP-98 DE 1998 PROYECTO RED FERREA DEL PACIFICO PARA POSIBLE CADUCIDAD  </t>
  </si>
  <si>
    <t xml:space="preserve">MARTHA YOLIMA GUACANEME LUGO </t>
  </si>
  <si>
    <t xml:space="preserve">LCRUZ1 </t>
  </si>
  <si>
    <t xml:space="preserve">POR CORREO SIN GUIA 20177160073801 SOLICITUD DOCUMENTOS RADICADO 110016000101201100084 FISCALIA 17 </t>
  </si>
  <si>
    <t xml:space="preserve">GUIA NRO 700014931026 INTER RECLAMACION INCONVENIENTES ECONOMICOS CONSORCIO VIAL ANDINO SECTOR CHIRAJARA </t>
  </si>
  <si>
    <t xml:space="preserve">COMAQ EQUIPOS Y OBRAS CIVILES SAS  </t>
  </si>
  <si>
    <t xml:space="preserve">PETICION FORMATO ATENCION DIRECTA DE PUBLICO  </t>
  </si>
  <si>
    <t xml:space="preserve">MARIA ENEIDA IBARGUEN SANCHEZ </t>
  </si>
  <si>
    <t xml:space="preserve">OLGA LUCIA GONZALEZ RUSSI </t>
  </si>
  <si>
    <t>120174090992592_00001.docx</t>
  </si>
  <si>
    <t xml:space="preserve">ANGEL FERNANDO GUTI?RREZ ROLD?N </t>
  </si>
  <si>
    <t xml:space="preserve">20172000290711 (EMAIL CERTIFICADO de contactenos@ani.gov.co)  </t>
  </si>
  <si>
    <t xml:space="preserve">Solicitud Intervencion para pago transporte de material  </t>
  </si>
  <si>
    <t xml:space="preserve">CARLOS ANDRES LEGUIZAMO PEREZ  </t>
  </si>
  <si>
    <t xml:space="preserve">DERECHO DE PETICION ALCALDIA DE LEBRIJA  </t>
  </si>
  <si>
    <t xml:space="preserve">SPA 105353 SOLICITUD INFORME COLAPSO PUENTE CHARTE YOPAL VILLAVICENCIO </t>
  </si>
  <si>
    <t xml:space="preserve">SLUNA1 </t>
  </si>
  <si>
    <t xml:space="preserve">SEI GPV 105137 TRASLADO SOLICITUD - CONCESION VIAL DE LOS LLANOS  </t>
  </si>
  <si>
    <t xml:space="preserve">CECILIA DEL SOCORRO MUNOZ SALAMANCA 1 </t>
  </si>
  <si>
    <t xml:space="preserve">SOLICITUD DE INFORMACION RAD 110016000101201600130 SOLICITUD CERTIFICACION  </t>
  </si>
  <si>
    <t xml:space="preserve">JESUS YEPES ABOGADOS  </t>
  </si>
  <si>
    <t xml:space="preserve">solicitud de formatos  </t>
  </si>
  <si>
    <t xml:space="preserve">CONSORCIO INTERVENTORIA AEROPUERTO PALMIRA 2014  </t>
  </si>
  <si>
    <t xml:space="preserve">NANCY PAOLA MORALES CASTELLANOS </t>
  </si>
  <si>
    <t xml:space="preserve">LAURA ANDREA NEVADO AMELL </t>
  </si>
  <si>
    <t xml:space="preserve">SOLICITUD DE INFORMACION - CERTIFICACIONES RAD 110016000101201600130  </t>
  </si>
  <si>
    <t xml:space="preserve">GUIA NRO RN824392317CO(472) INTERVENCION ADMINISTRATIVA AMBIENTAL </t>
  </si>
  <si>
    <t xml:space="preserve">PROCURADURIA GENERAL DE LA NACION SINCELEJO  </t>
  </si>
  <si>
    <t xml:space="preserve">CAMILO ENRIQUE CUELLAR TOVAR 1 </t>
  </si>
  <si>
    <t>120174090994852_00001.docx</t>
  </si>
  <si>
    <t xml:space="preserve">SOLICITUD DE INFORMACION. </t>
  </si>
  <si>
    <t xml:space="preserve">VALENTIN SIERRA QUINTERO </t>
  </si>
  <si>
    <t xml:space="preserve">GUIA NRO RN823011238CO(472) SOLICITUD SE?OR YIMMY GUZMAN PRESIDENTE JAC BARRIO LOS ESTEROS DOBLE CALZADA YOPAL -AGUA AZUL </t>
  </si>
  <si>
    <t xml:space="preserve">PROCURADURIA REGIONAL DE CASANARE  </t>
  </si>
  <si>
    <t xml:space="preserve">YESENIA BOL?VAR  </t>
  </si>
  <si>
    <t xml:space="preserve">HERNAN TRILLOS CONTRERAS </t>
  </si>
  <si>
    <t>120174090995112_00001.pdf</t>
  </si>
  <si>
    <t xml:space="preserve">Solicitud de Informaci?n estado de permiso </t>
  </si>
  <si>
    <t xml:space="preserve">CARLOS FREDY PAZ VELASCO  </t>
  </si>
  <si>
    <t xml:space="preserve">Suspensi?n tarifa preferencial peaje v?a Acac?as-Villavicencio  </t>
  </si>
  <si>
    <t xml:space="preserve">RAFAEL ROJAS CALDERON  </t>
  </si>
  <si>
    <t xml:space="preserve">ACCION DE TUTELA RAD 11001221500020170058800 OFICIO 515 OPP GRANELES S.A. ANI </t>
  </si>
  <si>
    <t xml:space="preserve">TRIBUNAL SUPERIOR DEL DISTRITO JUDICIAL DE BOGOTA SALA PENAL  </t>
  </si>
  <si>
    <t xml:space="preserve">AV- AVAL-GR-0283-17 DERECHO DE PETICION. </t>
  </si>
  <si>
    <t xml:space="preserve">AVALES S.A.S INGENIERIA INMOBILIARIA  </t>
  </si>
  <si>
    <t xml:space="preserve">NATALIA HOYOS RAMIREZ 1 </t>
  </si>
  <si>
    <t xml:space="preserve">GUIA NRO YG172141500CO(472) 2017EE0111190 SOLICITUD DE INFORMACION DENUNCIA NRO 2017-117194-80152-D PROYECTO TERMINAL REGIONAL DE TRANSPORTE DE PASAJEROS DEL MUNICIPIO DE TUNJA-DEPARTAMENTO DE BOYACA </t>
  </si>
  <si>
    <t xml:space="preserve">GREISY JUDITH RICARDO FLOREZ 3 </t>
  </si>
  <si>
    <t xml:space="preserve">FERNANDO BOHORQUEZ MAHECHA </t>
  </si>
  <si>
    <t xml:space="preserve">ANI AC-005-2017 SOLICITUD DE INFORMACION AUDITORIA DE CUMPLIMIENTO CONCESION RUTA DEL SOL 3 </t>
  </si>
  <si>
    <t>120174090996462_00001.docx</t>
  </si>
  <si>
    <t xml:space="preserve">Solicitud cambio tarjeta TIE  </t>
  </si>
  <si>
    <t xml:space="preserve">GUIA NRO RN824168245CO(472) 221-7268 REQUERIMIENTO DE INFORMACION  </t>
  </si>
  <si>
    <t>120174090996672_00001.docx</t>
  </si>
  <si>
    <t xml:space="preserve">DERECHO DE PETICI?N SOLICITUD DE PRONTO PAGO DE FACTURAS CORRESPONDIENTES AL SUMINISTRO DE MATERIALES DE CONSTRUCCI?N A CONSORCIO CONSTRUCTOR RUTA DE SOL (CONSOL) - PROYECTO RUTA DEL SOL TRAMO2  </t>
  </si>
  <si>
    <t xml:space="preserve">JUAN GUILLERMO CRIADO  </t>
  </si>
  <si>
    <t>120174090996742_00002.docx</t>
  </si>
  <si>
    <t xml:space="preserve">[64729] Informacion Proceso Ferrocarril del Pacifico  </t>
  </si>
  <si>
    <t xml:space="preserve">PINZON PINZON &amp; ASOCIADOS  </t>
  </si>
  <si>
    <t xml:space="preserve">LEONORA CASTANO CANO  </t>
  </si>
  <si>
    <t xml:space="preserve">GUIA NRO 056000567476 ENVIA DERECHO DE PETICION SANTANA -MOCO- NEIVA </t>
  </si>
  <si>
    <t xml:space="preserve">FERNANDO MUNOZ ZAPATA </t>
  </si>
  <si>
    <t xml:space="preserve">GUIA NRO 316405500990 CERTIPOSTAL REQUERIMIENTO ORDINARIO DE INFORMACION </t>
  </si>
  <si>
    <t xml:space="preserve">ALCALDIA DEL ESPINAL  </t>
  </si>
  <si>
    <t xml:space="preserve">JULIAN EDUARDO SALAZAR HERNANDEZ </t>
  </si>
  <si>
    <t xml:space="preserve">OVARGAS3 </t>
  </si>
  <si>
    <t xml:space="preserve">SRT 105108 TRASLADO OFICIO OBRAS DE MEJORAMIENTO ANDENES PARALELO VIA FERREA GACHANCIPA </t>
  </si>
  <si>
    <t xml:space="preserve">JRINCON </t>
  </si>
  <si>
    <t>120174090999502_00001.docx</t>
  </si>
  <si>
    <t xml:space="preserve">SRN 104868 TRASLADO PETICION CORREO ELECTRONICO DE 09-09-2017 ROCERIA VIA FOMEQUE - BOGOTA </t>
  </si>
  <si>
    <t xml:space="preserve">GUIA NRO 962617928 SERVIENTREGA QUEJA POR DA?OS EN EL FRENTE DE PROPIEDAD </t>
  </si>
  <si>
    <t xml:space="preserve">MARCOS PAREDES MACEA  </t>
  </si>
  <si>
    <t xml:space="preserve">LINA PATRICIA CALVO OROZCO </t>
  </si>
  <si>
    <t xml:space="preserve">GUIA NRO 282927645 SERVIENTREGA SOLICITUD COVIORIENTE SAS VIA VILLAVICENCIO - RESTREPO </t>
  </si>
  <si>
    <t xml:space="preserve">ALCALDIA DE RESTREPO  </t>
  </si>
  <si>
    <t xml:space="preserve">GUIA NRO 964277379 SERVIENTREGA TARIFA DIFERENCIAL PEAJE CONEXION VIAL GUILLERMO GAVIRIA </t>
  </si>
  <si>
    <t xml:space="preserve">LINA MARCELA CARDONA  </t>
  </si>
  <si>
    <t xml:space="preserve">POR CORREO SIN GUIA OFI17-00112739/JMSC 111102 EXT17-00105430 SOLICITA CONSTRUCCION DE LA VIA VARIANTE EN PAIPA </t>
  </si>
  <si>
    <t xml:space="preserve">MARIA RUBIELA LOPEZ MORENO </t>
  </si>
  <si>
    <t xml:space="preserve">JESUS MARIA CABALLERO MARIN </t>
  </si>
  <si>
    <t xml:space="preserve">GUIA NRO RN825233158 (472) SOLICITUD DE INFORMACION DE LA RUTA DEL SOL TRAMO TRES (3) </t>
  </si>
  <si>
    <t xml:space="preserve">GUIA NRO 201046357 REDEX DERECHO DE PETICION CONTRATO 014 DE 2015 </t>
  </si>
  <si>
    <t xml:space="preserve">CONCEJO DE MEDELLIN  </t>
  </si>
  <si>
    <t>120174091003122_00001.pdf</t>
  </si>
  <si>
    <t xml:space="preserve">LUIS IGNACIO MARULANDA ALVAREZ </t>
  </si>
  <si>
    <t xml:space="preserve">GONZALO CUBIDES SUAREZ </t>
  </si>
  <si>
    <t xml:space="preserve">S-2017-019173/DITRA/PLANE-29 SOLICITUD CELERIDAD EN PROCESO DE REVERSION  </t>
  </si>
  <si>
    <t xml:space="preserve">POLICIA NACIONAL DIRECCION DE TRANSITO Y TRANSPORTE AREA DE TRANSITO RURAL  </t>
  </si>
  <si>
    <t xml:space="preserve">Solicitud Consulta Radicado 20173040258191  </t>
  </si>
  <si>
    <t xml:space="preserve">LLANOGAS S.A. E.S.P. SANDRA GIOVANNA G?MEZ CASTA?ED </t>
  </si>
  <si>
    <t xml:space="preserve">JBARRETO </t>
  </si>
  <si>
    <t>120174091003482_00001.doc</t>
  </si>
  <si>
    <t xml:space="preserve">certificaci?n laboral CONTRATO VGC-055 DE 2016 </t>
  </si>
  <si>
    <t xml:space="preserve">HECTOR JULIO MARTINEZ MEJIA HJMARTINEZ  </t>
  </si>
  <si>
    <t xml:space="preserve">POR CORREO SIN GUIA OFI17-00114038 RADICADO EXT17-00106810 SOLICITA PROYECTOS DE VIVIENDA PARA CAMPESINOS Y VIAS DE ACCESO A LA ZONA </t>
  </si>
  <si>
    <t xml:space="preserve">DSC2-201707109 URT-SDG-00173 SOLICITUD DE INFORMACION.  </t>
  </si>
  <si>
    <t xml:space="preserve">ALBERTO OBANDO  </t>
  </si>
  <si>
    <t xml:space="preserve">LUIS ARIEL ROMERO PALACIO </t>
  </si>
  <si>
    <t xml:space="preserve">DERECHO DE PETICION INFORMATIVO. </t>
  </si>
  <si>
    <t xml:space="preserve">JUAN BARRERA AVELLANEDA </t>
  </si>
  <si>
    <t xml:space="preserve">Cambio de tarjeta peaje patios  </t>
  </si>
  <si>
    <t xml:space="preserve">LUIS ALEXANDER PRIETO MUETE  </t>
  </si>
  <si>
    <t xml:space="preserve">GUIA NRO 2251081633 LAN POSTAL SM-994-2017 SOLICITUD MEDIANTE CORREO ELECTRONICO SENOR WOLFRAN CACERES CORREO CYJMYPHONE@HOTMAIL.COM </t>
  </si>
  <si>
    <t xml:space="preserve">20175000383931 SOLICITUD CONCEPTO MANUAL DE AUDITORIAS DE SEGURIDAD VIAL </t>
  </si>
  <si>
    <t xml:space="preserve">JAIME FERNANDO ORTIZ DIAZ  </t>
  </si>
  <si>
    <t xml:space="preserve">SRN 105437 TRASLADO DETALLE 11430 DE QRS NRO 11779 SOLICITUD PUENTE PEATONAL CALLE 80 KM 1.8 VIA BOGOTA MEDELLIN </t>
  </si>
  <si>
    <t xml:space="preserve">SRN 105544 TRASLADO POR COMPETENCIA OFICIO RAD 200614 DE 11-09-2017  </t>
  </si>
  <si>
    <t xml:space="preserve">LAURA CAMILA NAVARRO RUIZ </t>
  </si>
  <si>
    <t xml:space="preserve">MPARDO1 </t>
  </si>
  <si>
    <t xml:space="preserve">SA 105588 SOLICITUD DE COPIAS DE CONTRATOS DE CONCESION Y PLANOS </t>
  </si>
  <si>
    <t xml:space="preserve">ANA DELIA ROA BARRETO </t>
  </si>
  <si>
    <t xml:space="preserve">YAPEREZ </t>
  </si>
  <si>
    <t xml:space="preserve">LUCAS RESTREPO LARGO </t>
  </si>
  <si>
    <t xml:space="preserve">PIEDAD MARGOTH MONCAYO SOLARTE </t>
  </si>
  <si>
    <t xml:space="preserve">SIN GUIA OFI17-00114820/JMSC 111102 RADICADO No EXT17-00108272, SOLICITUD DE CARRETERA DE VEREDA AL PUEBLO Y OTROS. </t>
  </si>
  <si>
    <t>120174091006622_00001.docx</t>
  </si>
  <si>
    <t xml:space="preserve">CIV BIL-1752-3055 CONTRATO SEA 072 DE 2012 DERECHO DE PETICION SOLICITUD DE CERTIFICACION </t>
  </si>
  <si>
    <t xml:space="preserve">BATEMAN INGENIERIA LTDA  </t>
  </si>
  <si>
    <t xml:space="preserve">GUIA NRO 081001006690 ENVIA DERECHO DE PETICION DOBLE CALZADA IBAGUE-BOGOTA FOTOMULTAS </t>
  </si>
  <si>
    <t xml:space="preserve">LUIS EDGAR VARGAS MORALES </t>
  </si>
  <si>
    <t>120174091007462_00001.pdf</t>
  </si>
  <si>
    <t xml:space="preserve">WILSON HERNAN GONZALEZ FLORIAN </t>
  </si>
  <si>
    <t xml:space="preserve">GEOAMBIENTAL  </t>
  </si>
  <si>
    <t xml:space="preserve">SOLICITUD REDUCCION DE PEAJE CORRESPONDIENTE AL PEAJE DE PATIOS SOLICITUD SE DESACTIVEN LAS TARJETAS DE REDUCCION DE PEAJE  </t>
  </si>
  <si>
    <t xml:space="preserve">JUAN MANUEL ROMERO GONZALEZ </t>
  </si>
  <si>
    <t xml:space="preserve">Solicitud Certificado de Ingresos y Retenciones </t>
  </si>
  <si>
    <t xml:space="preserve">ANDRES ANGEL URDANETA  </t>
  </si>
  <si>
    <t xml:space="preserve">LROJAS1 </t>
  </si>
  <si>
    <t>120174091007982_00002.pdf</t>
  </si>
  <si>
    <t xml:space="preserve">PERMISO DE UBICACION SERVICENTRO ESSO MOBIL EL PEAJE </t>
  </si>
  <si>
    <t xml:space="preserve">MONICA PARRA MOJICA  </t>
  </si>
  <si>
    <t xml:space="preserve">Solicitud Certificaci?n Laboral Cristian Eduardo Velandia Gamboa  </t>
  </si>
  <si>
    <t xml:space="preserve">CRISTIAN EDUARDO VELANDIA GAMBOA </t>
  </si>
  <si>
    <t xml:space="preserve">DARIO ALFONSO AMADOR RUIZ </t>
  </si>
  <si>
    <t>120174091008142_00001.docx</t>
  </si>
  <si>
    <t xml:space="preserve">GUIA NRO 960878800 SERVIENTREGA SOLICITUD DE INFORMACION POR MOTIVO DE INTERESES PARTICULAR ART 23 DE LA CONSTITUCION NACIONAL </t>
  </si>
  <si>
    <t xml:space="preserve">AUGUSTO LEONIDAS PADILLA TERAN </t>
  </si>
  <si>
    <t xml:space="preserve">DVACA1 </t>
  </si>
  <si>
    <t xml:space="preserve">DERECHO DE PETICION SOLICITUD DE INFORMACION -OBRAS COMPLEMENTARIAS SOLICITADAS POR MUNICIPIO DE LA VEGA </t>
  </si>
  <si>
    <t xml:space="preserve">GUILLERMO ALONSO CASTILLO CONTRERAS </t>
  </si>
  <si>
    <t xml:space="preserve">HERNANDO GALVIS AMAYA  </t>
  </si>
  <si>
    <t xml:space="preserve">GBALLEN </t>
  </si>
  <si>
    <t xml:space="preserve">DERECHO DE PETICI?N A LA ANI  </t>
  </si>
  <si>
    <t xml:space="preserve">VEEDURIA CIUDADANA RUTA DEL CACAO  </t>
  </si>
  <si>
    <t xml:space="preserve">ANDREA CAROLINA TORRES MELO </t>
  </si>
  <si>
    <t xml:space="preserve">LRODRIGUEZ3 </t>
  </si>
  <si>
    <t>120174091009852_00001.doc</t>
  </si>
  <si>
    <t xml:space="preserve">Solicitud de certificado de Cto de prestaci?n de servicios Camilo Enrique Cuellar Tovar  </t>
  </si>
  <si>
    <t xml:space="preserve">CAMILO ENRIQUE CUELLAR TOVAR 1 CCUELLAR1  </t>
  </si>
  <si>
    <t>120174091010102_00001.doc</t>
  </si>
  <si>
    <t xml:space="preserve">Solicitud de certificaci?n Maria Patricia Vargas Moyano  </t>
  </si>
  <si>
    <t xml:space="preserve">MARIA PATRICIA VARGAS MOYANO  </t>
  </si>
  <si>
    <t xml:space="preserve">Solicitud certificacion Hector Leonel Reyes Rincon  </t>
  </si>
  <si>
    <t xml:space="preserve">HECTOR LEONEL REYES RINCON HREYES  </t>
  </si>
  <si>
    <t xml:space="preserve">DERECHO DE PETICION AUGUSTO PADILLA  </t>
  </si>
  <si>
    <t xml:space="preserve">EMELY MENDOZA ACOSTA  </t>
  </si>
  <si>
    <t xml:space="preserve">MARTHA LUCIA CAMACHO SANCHEZ 4 </t>
  </si>
  <si>
    <t xml:space="preserve">20171410386011 SOLICITUD OFICIO RADICADO NRO 20173210587682 DE FECHA 18/09/2017  </t>
  </si>
  <si>
    <t xml:space="preserve">YOLANDA TRASLAVINA PRADA </t>
  </si>
  <si>
    <t xml:space="preserve">SRN 105815 TRASLADO SOLICITUD SENOR PAULO ALEJANDRO GARCES OTERO PRESENTADA A INVIAS MEDIANTE RADICADO NRO 202010 DEL 14/09/2017 VIAN MEDELLIM - BOGOTA </t>
  </si>
  <si>
    <t xml:space="preserve">SRN 105540 TRASLADO DERECHO DE PETICION RAD INVIAS 201479 PUENTES SOBRE EL RIO TUA EN LA VIA YOPAL-VILLAVICENCIO </t>
  </si>
  <si>
    <t xml:space="preserve">SEI-GPV-105940 SOLICITUD EXPEDIENTE CONCESION DE AGUAS SUPERFICIALES CCO SABOYA </t>
  </si>
  <si>
    <t xml:space="preserve">XMORA2 </t>
  </si>
  <si>
    <t xml:space="preserve">SIOP 275-2017 SOLICITUD CARRILES DE DESACELERACION  </t>
  </si>
  <si>
    <t xml:space="preserve">SIOP 0270-2017 SOLICITUD CICLO RUTA -SECTOR CHUSCAL  </t>
  </si>
  <si>
    <t xml:space="preserve">SIOP 271-2017 SOLICITUD PUENTE PEATONAL - CLL 3 SUR ZONA URBANA SOBRE LA PERIMETRAL ORIENTAL DE ORIENTE  </t>
  </si>
  <si>
    <t xml:space="preserve">SOLICITUD DE ACOMPA?AMIENTO INSTITUCIONAL </t>
  </si>
  <si>
    <t xml:space="preserve">ALCALDIA DE LA GLORIA  </t>
  </si>
  <si>
    <t>120174091011272_00001.docx</t>
  </si>
  <si>
    <t xml:space="preserve">Acta terminaci?n y liquidaci?n ruta del sol  </t>
  </si>
  <si>
    <t xml:space="preserve">SOFIA MARGARITA OTOYA TONO  </t>
  </si>
  <si>
    <t xml:space="preserve">Duda sobre solicitud de permisos  </t>
  </si>
  <si>
    <t xml:space="preserve">DANIEL JARAMILLO ARIAS  </t>
  </si>
  <si>
    <t>120174091011412_00001.docx</t>
  </si>
  <si>
    <t xml:space="preserve">Solicitud Reintegro informaci?n  </t>
  </si>
  <si>
    <t xml:space="preserve">ALEXANDER GONZALEZ TRUJILLO </t>
  </si>
  <si>
    <t xml:space="preserve">GUIA NRO 510104750 ITDEXPRESS SI-350-14-59-1278 SOLICITUD DE INFORMACION PASO DE SERVIDUMBRE RED VIAL AUTOPISTAS DEL CAFE MUNICIPIO DE CIRCACIA </t>
  </si>
  <si>
    <t xml:space="preserve">ALCALDIA DE CIRCASIA  </t>
  </si>
  <si>
    <t xml:space="preserve">JAVIER FERNANDO BARRETO BERMUDEZ </t>
  </si>
  <si>
    <t xml:space="preserve">GUIA NRO RN827756807CO(472) REMISION POR COMPETENCIA RADICADO E-2017-673333 </t>
  </si>
  <si>
    <t xml:space="preserve">CLAUDIA CECILIA VARGAS LOPEZ 2 </t>
  </si>
  <si>
    <t xml:space="preserve">RADICO DERECHO DE PETICI?N </t>
  </si>
  <si>
    <t xml:space="preserve">JAIRO FERNANDO ARGUELLO URREGO 3 (GERENTE) </t>
  </si>
  <si>
    <t xml:space="preserve">CARLOS JULIO RAMIREZ TORO </t>
  </si>
  <si>
    <t xml:space="preserve">solicitud de certificado de contrato de prestaci?n de servicios Carlos Alberto Sanabria Zambrano </t>
  </si>
  <si>
    <t xml:space="preserve">CARLOS ALBERTO SANABRIA ZAMBRANO CSANABRIA  </t>
  </si>
  <si>
    <t xml:space="preserve">Solicitud de informaci?n, eventos de inundaci?n r?o Chicamocha  </t>
  </si>
  <si>
    <t xml:space="preserve">CORPOBOYACA  </t>
  </si>
  <si>
    <t xml:space="preserve">DERECHO DE PETICION DE CONSULTA, INFORMACION Y EXPEDICION DE COPIAS  </t>
  </si>
  <si>
    <t xml:space="preserve">DIEGO PASTRANA  </t>
  </si>
  <si>
    <t xml:space="preserve">ANDRES HERNANDEZ MONTOYA </t>
  </si>
  <si>
    <t xml:space="preserve">S-2017-019227/DITRA-ASJUD 1.10 TRAMITE DERECHO DE PETICION. </t>
  </si>
  <si>
    <t xml:space="preserve">POLICIA NACIONAL DIRECCION DE TRANSITO Y TRANSPORTE  </t>
  </si>
  <si>
    <t xml:space="preserve">MAIRA GISELLA LEON DELGADO </t>
  </si>
  <si>
    <t xml:space="preserve">S-2017-018911/DITRA-ASJUD 1.10 TRAMITE DERECHO DE PETICION. </t>
  </si>
  <si>
    <t xml:space="preserve">BEYER ANDRES GOMEZ VARGAS </t>
  </si>
  <si>
    <t xml:space="preserve">DERECHO DE PETICION-H.S. DAIRA GALVIS MENDEZ  </t>
  </si>
  <si>
    <t xml:space="preserve">COMISION QUINTA DEL SENADO  </t>
  </si>
  <si>
    <t xml:space="preserve">APABONL1 </t>
  </si>
  <si>
    <t>120174091015552_00001.pdf</t>
  </si>
  <si>
    <t xml:space="preserve">YANIRA RODRIGUEZ CELIS </t>
  </si>
  <si>
    <t xml:space="preserve">JOSE ERNESTO LOPEZ AREVALO1 </t>
  </si>
  <si>
    <t>120174091015572_00001.docx</t>
  </si>
  <si>
    <t xml:space="preserve">MARIA CARO  </t>
  </si>
  <si>
    <t xml:space="preserve">20174230387351 TRASLADO RADICADO NRO 2017303008532-2 DE 30/08/2017 DERECHO DE PETICION DEL SENOR MARTIN ORREGO  </t>
  </si>
  <si>
    <t>120174091016452_00001.pdf</t>
  </si>
  <si>
    <t xml:space="preserve">SOFIA BUITRAGO DUQUE </t>
  </si>
  <si>
    <t xml:space="preserve">JUAN PABLO ROA RODRIGUEZ </t>
  </si>
  <si>
    <t xml:space="preserve">RRODRIGUEZ1 </t>
  </si>
  <si>
    <t xml:space="preserve">GUIA NRO RN828594500CO(472) 409163/2016 SOLICITUD DE INFORMACION CONTRATO DE INTERVENTORIA 0146 DEL 24/10/2014 </t>
  </si>
  <si>
    <t xml:space="preserve">LILIAN MERCEDES LAZA PINEDO 1 </t>
  </si>
  <si>
    <t xml:space="preserve">MARIA VICTORIA GUTIERREZ CARDENAS </t>
  </si>
  <si>
    <t xml:space="preserve">GUIA NRO RN828106330CO(472) DT-RIS 106026 REMISION DERECHO DE PETICION DE INFORMACION SE?OR RONALD EDWAR TAMAYO TANGARIFE  </t>
  </si>
  <si>
    <t xml:space="preserve">GUIA NRO RN827891325CO(472) DT-SAN 105170 TRASLADO DERECHO PETICION SR JUAN SOCORRO MOSQUERA </t>
  </si>
  <si>
    <t xml:space="preserve">2017140388861 SOLICITUD ONCEPTO ESTACION PEAJE MUNICIPIO DE SAN ALBERTO-CESAR. </t>
  </si>
  <si>
    <t xml:space="preserve">2017EE0114846 SOLICITUD DE INFORMACION HALLAZGO NO 9 ANI - UNION TEMPORAL DESARROLLO VIAL DEL VALLE DEL CAUCA Y CAUCA  </t>
  </si>
  <si>
    <t xml:space="preserve">ALFREDO CAMACHO SALAS 1 </t>
  </si>
  <si>
    <t xml:space="preserve">110016000101201600130 SOLICITUD DE INFORMACION CON CARACTER URGENTE  </t>
  </si>
  <si>
    <t xml:space="preserve">110016000101201600130 SOLICITUD DE INFORMACION COMPLEMENTO DE INFORMACION  </t>
  </si>
  <si>
    <t xml:space="preserve">POR CORREO SIN GUIA OFI17-00116404/JMSC 100100 TRASLADO PETICION ARQUITECTA VIVIANA ALVAREZ SEPULVEDA  </t>
  </si>
  <si>
    <t xml:space="preserve">NOTIFICACI?N AUTO ADMITE TUTELA RAD. 2017-00480-00 EUFEMIA CASTA?EDA  </t>
  </si>
  <si>
    <t xml:space="preserve">TRIBUNAL ADMINISTRATIVO DEL HUILA  </t>
  </si>
  <si>
    <t xml:space="preserve">ASMERLANO </t>
  </si>
  <si>
    <t xml:space="preserve">DORIS MONTOYA GAMBOA </t>
  </si>
  <si>
    <t xml:space="preserve">JOSE LUIS CALUME FIGUEROA </t>
  </si>
  <si>
    <t xml:space="preserve">GUIA NRO 962657014 SERVIENTREGA DERECHO DE PETICION </t>
  </si>
  <si>
    <t xml:space="preserve">HOLGUIN &amp; LEON ASOCIADOS SAS  </t>
  </si>
  <si>
    <t xml:space="preserve">GUIA NRO 962233195 SERVIENTREGA SOLICITUD DE INFORMACION SOBRE LA AUTORIZACION PARA CONECTAR LA VIA PRIVADA EN TERRENOS DEL LOTE 4 HACIENDA LOS CRUCES A LA ALTURA DEL KM 26+800 METROS CON LA AUTOPISTA NACIONAL ENTRE BUCARAMANGA Y BARRANCABERMEJA </t>
  </si>
  <si>
    <t xml:space="preserve">JHOANA MILENA GUERRA MANRIQUE </t>
  </si>
  <si>
    <t xml:space="preserve">GIOVANNI CASTELLANOS SUAREZ 2 </t>
  </si>
  <si>
    <t>120174091019602_00001.docx</t>
  </si>
  <si>
    <t xml:space="preserve">SOLICITUD DE INCLUCION VIA SANTA ROSA , SIMITI, Y CERRO DE BURGOS CONCESION RUTA DE LAS AMERICAS APOYO Y MANTENIMIENTO  </t>
  </si>
  <si>
    <t xml:space="preserve">ALCALDIA MUNICIPAL DE SANTA ROSA DEL SUR  </t>
  </si>
  <si>
    <t xml:space="preserve">GUILLERMO ANTONIO ARCINIEGAS CARDENAS </t>
  </si>
  <si>
    <t xml:space="preserve">JOHN ALEXANDER REY CANON </t>
  </si>
  <si>
    <t xml:space="preserve">JNIETO </t>
  </si>
  <si>
    <t>120174091021192_00001.pdf</t>
  </si>
  <si>
    <t xml:space="preserve">Radicacion por WEB - SOLICITUD MODIFICACI?N AP?NDICE FINANCIERO 2 </t>
  </si>
  <si>
    <t xml:space="preserve">CONCESION RUTA AL MAR SAS  </t>
  </si>
  <si>
    <t xml:space="preserve">OSCAR LAUREANO ROSERO JIMENEZ 7 (GERENTE) </t>
  </si>
  <si>
    <t xml:space="preserve">POLICIA FERNANDO AVILA TELLO </t>
  </si>
  <si>
    <t xml:space="preserve">JENNIFER MARCELA MONTEALEGRE TOLOZA </t>
  </si>
  <si>
    <t xml:space="preserve">SOLICITUD OFICIO RADICADO NRO 20173210595152 DE 19/09/2017  </t>
  </si>
  <si>
    <t xml:space="preserve">JUAN CAMILO RAMIREZ BARON </t>
  </si>
  <si>
    <t xml:space="preserve">SURBINA4 </t>
  </si>
  <si>
    <t xml:space="preserve">SOLICITUD OFICIO RADICADO NRO 2017321059682 DE 19/09/2017  </t>
  </si>
  <si>
    <t xml:space="preserve">SOLICITUD OFICIO RADICADO 20173210596762 DE 19/09/2017 TRASLADO COMUNICACIONES DE LA FISCALIA 20173210596762  </t>
  </si>
  <si>
    <t xml:space="preserve">SINIESTRO VEHICULO PLACAS SZX-376 POLIDORO DUARTE. SOLICITUD DE INDEMNIZACION POR DA?OS OCASIONADOS (VIA MEDIA CANOA LOBOGUERRERO KM 86 CEXTOR LA BALASTRERA). </t>
  </si>
  <si>
    <t xml:space="preserve">RAFAEL JUNCA  </t>
  </si>
  <si>
    <t xml:space="preserve">CLAUDIA MARITZA ACOSTA FRANCO 1 </t>
  </si>
  <si>
    <t xml:space="preserve">TRASLADO DERECHO DE PETICIOS DEL SENOR JUAN MANUEL CANON AMAYA  </t>
  </si>
  <si>
    <t xml:space="preserve">TRASLADO DE SOLICITUD, RADICADO INSTITUTO NACIONAL DE VIAS 200577 DE 11/09/2017  </t>
  </si>
  <si>
    <t xml:space="preserve">NATALIA RAMIREZ YEPES </t>
  </si>
  <si>
    <t xml:space="preserve">GUIA NRO YG172772877CO (472) DERECHO DE PETICION EN INTERES PARTICULAR ARMENIA - QUINDIO </t>
  </si>
  <si>
    <t xml:space="preserve">JOSE FRANCISCO SANCHEZ RONCANCIO </t>
  </si>
  <si>
    <t xml:space="preserve">GUIA NRO RN829689067CO(4/72) 20177001091141 SOLICTUD DE INFORMACION INTERVENTORIAS PROYECTOS 4G. </t>
  </si>
  <si>
    <t xml:space="preserve">AMORERA1 </t>
  </si>
  <si>
    <t xml:space="preserve">SOLICITUD CUMPLIMIENTO CONTRATO DE CONCESION COVIORIENTE  </t>
  </si>
  <si>
    <t xml:space="preserve">GUIA No. RN828853028CO(4/72) 200-5-055 DERECHO DE PETICION. </t>
  </si>
  <si>
    <t xml:space="preserve">CONCEJO MUNICIPAL DE CHITAGA  </t>
  </si>
  <si>
    <t xml:space="preserve">GUIA NRO RN829623825CO(472) DERECHO DE PETICION CONCESION ZIPAQUIRA-BUCARAMANGA-PALENQUE </t>
  </si>
  <si>
    <t xml:space="preserve">GUIA No. RN829448517CO(4/72) OFICIO No. 6658 ACCION DE TUTELA ACIONANTE: JULIETH JULIETH KATHERINE GAVIRIA MU?OZ ACCIONADO: MINISTERIO DE TRANSPORTE Y OTROS. RADICACION: 41001233300020170048000. </t>
  </si>
  <si>
    <t xml:space="preserve">GUIA NRO AA001064515CO(4/72) ICCU-SCN-17-1946 SOLICITUD DE INFORMACION REFERENTE A POSIBLES PROYECTOS QUE SE ENCUENTREN EN ESTRUCTURACION Y/O EN EJECUCION, QUE SE PUEDA VER AFECTADOS POR LA IP DENOMINADA VIA ALTERNA DE OCCIDENTE. </t>
  </si>
  <si>
    <t xml:space="preserve">YUBER ANDRES SIERRA TUTA 2 </t>
  </si>
  <si>
    <t xml:space="preserve">REMISION SOLICITUD DE INFORMACION PROYECTOS A DESARROLLAR EN EL AREA DE INFLUENCIA DEL PROYECTO LA FELICIDAD </t>
  </si>
  <si>
    <t xml:space="preserve">EMPRESA FERREA REGIONAL  </t>
  </si>
  <si>
    <t xml:space="preserve">IVAN ALBERTO LOPEZ LUNA </t>
  </si>
  <si>
    <t xml:space="preserve">SRUEDA </t>
  </si>
  <si>
    <t xml:space="preserve">GUIA No. YG172511942CO (4/72) DT-ANT 105007 TRASLADO DERECHO DE PETICION - ACCIDENTE VIA AMAGA TITIRIBI </t>
  </si>
  <si>
    <t xml:space="preserve">ELIZABETH MARIN OSPINA 2 </t>
  </si>
  <si>
    <t>120174091023762_00001.docx</t>
  </si>
  <si>
    <t xml:space="preserve">GUIA No. YG172511942CO (4/72) DT-ANT 105022 TRASLADO DERECHO DE PETICION - SI LA CONSTRUCCION DE LA AUTOPISTA AL MAR 2 AFECTA PREDIO </t>
  </si>
  <si>
    <t xml:space="preserve">SOLICITUD INFORMACION  </t>
  </si>
  <si>
    <t xml:space="preserve">MANUEL SALVADOR RONCALLO MOLINA </t>
  </si>
  <si>
    <t>120174091024022_00001.docx</t>
  </si>
  <si>
    <t xml:space="preserve">CO-SERB-ADM-0021-2017 CONTRATO 046 DE 2014 SOLICITUD DE CERTIFICACION  </t>
  </si>
  <si>
    <t xml:space="preserve">SERVINC LTDA  </t>
  </si>
  <si>
    <t xml:space="preserve">EDGAR MAURICIO BELTRAN CARDENAS </t>
  </si>
  <si>
    <t>120174091024332_00001.pdf</t>
  </si>
  <si>
    <t xml:space="preserve">GUIA NRO 292970290 SERVIENTREGA 125132 CASO PINILLA CORTES JOHN CC 1022385039 FECHA DE EVENTO 15/09/2017 SOLICITUD DE INFORMACION  </t>
  </si>
  <si>
    <t xml:space="preserve">COMPANIA DE SEGUROS POSITIVA  </t>
  </si>
  <si>
    <t xml:space="preserve">JFROJAS </t>
  </si>
  <si>
    <t xml:space="preserve">gcons 1217 17 derecho de peticion solicitud para modificar la participacion accionaria de la socidad concesion santa marta paraguachon s.a. </t>
  </si>
  <si>
    <t xml:space="preserve">CONCESION SANTA MARTA - PARAGUACHON S.A.  </t>
  </si>
  <si>
    <t xml:space="preserve">LESTER DANIEL GUARIN NARINO 3 </t>
  </si>
  <si>
    <t xml:space="preserve">PETICION DE INFORMACION MUNICIPIO DE PLATO-MAGDALENA </t>
  </si>
  <si>
    <t xml:space="preserve">JOYCE MILENA RONCALLO AVENDANO </t>
  </si>
  <si>
    <t xml:space="preserve">CAROL JHOANNA ROLDAN DURAN </t>
  </si>
  <si>
    <t xml:space="preserve">MAR?A ALBA P?REZ </t>
  </si>
  <si>
    <t xml:space="preserve">MARIO FERNANDO SISA CASTRO </t>
  </si>
  <si>
    <t xml:space="preserve">20171330391271 TRASLADO POR COMPETENCIA. PETICION RADICADA ANTE EL MINISTERIO DE TRANPORTE, CON EL NUMERO 20173210572212. </t>
  </si>
  <si>
    <t xml:space="preserve">GUIA NRO RN830172465CO(472) 121741 APERTURA INVESTIGACION DISCIPLINARIA EXPEDIENTE IUS-2013-237348 IUC-2013-652-624857 </t>
  </si>
  <si>
    <t xml:space="preserve">PROCURADURIA GENERAL DE LA NACION Cristian Jose Mora Padilla  </t>
  </si>
  <si>
    <t xml:space="preserve">EMMANUEL ABSALON LOZANO MORA </t>
  </si>
  <si>
    <t xml:space="preserve">ZARITH JULIANA VILLAMIZAR MORALES 1 </t>
  </si>
  <si>
    <t xml:space="preserve">ALBERTO DONADIO  </t>
  </si>
  <si>
    <t xml:space="preserve">EDWIN ALEJANDRO ALFONSO SEGURA 1 </t>
  </si>
  <si>
    <t xml:space="preserve">PETICION COPIA RESOLUCIONES  </t>
  </si>
  <si>
    <t xml:space="preserve">HEMUT YITZHAK HERRERA BASTO  </t>
  </si>
  <si>
    <t>120174091028062_00001.docx</t>
  </si>
  <si>
    <t xml:space="preserve">Solicitud Informacion  </t>
  </si>
  <si>
    <t xml:space="preserve">Solicitud de cambio de se?ales  </t>
  </si>
  <si>
    <t xml:space="preserve">VICTORIAVENTURA S.A.S  </t>
  </si>
  <si>
    <t>120174091028532_00001.docx</t>
  </si>
  <si>
    <t xml:space="preserve">MARCELA GAONA  </t>
  </si>
  <si>
    <t xml:space="preserve">solicitud de informaci?n radicado 20174090717442  </t>
  </si>
  <si>
    <t xml:space="preserve">RUBIELA VELASQUEZ ALVARADO  </t>
  </si>
  <si>
    <t xml:space="preserve">HELMUT YITZHAK HERRERA BASTO  </t>
  </si>
  <si>
    <t xml:space="preserve">Derecho de peticion  </t>
  </si>
  <si>
    <t xml:space="preserve">GLORIA INES CARDONA BOTERO (GERENTE) </t>
  </si>
  <si>
    <t xml:space="preserve">PQR - DERECHO DE PETICI?N POR FALTA DE GESTI?N EN AL RENOVACI?N DE BENEFICIO PEAJE LA CAIMANERA  </t>
  </si>
  <si>
    <t xml:space="preserve">LUCAS JARAMILLO CASTANO  </t>
  </si>
  <si>
    <t>120174091028962_00001.doc</t>
  </si>
  <si>
    <t xml:space="preserve">Solicitud de Certificacion  </t>
  </si>
  <si>
    <t xml:space="preserve">OCTAVIO SERRANO SUAREZ OSERRANOS  </t>
  </si>
  <si>
    <t xml:space="preserve">2017-1491. ACCI?N DE TUTELA. ADM-DDA Y ANEXOS- DR. LASSO  </t>
  </si>
  <si>
    <t xml:space="preserve">SECCION 01 SUBSECCION 01 NOTI 2 TRIBUNAL ADMINISTRATIVO CUNDINAMARCA  </t>
  </si>
  <si>
    <t xml:space="preserve">Solicitud de Informaci?n  </t>
  </si>
  <si>
    <t xml:space="preserve">CHRISTIAN DAVID RODRIGUEZ CASTIBLANCO  </t>
  </si>
  <si>
    <t>120174091029112_00001.pdf</t>
  </si>
  <si>
    <t xml:space="preserve">Radicacion por WEB - HMV 2909-1252 - SOLICITUD REGISTRO F?LMICO EN PEAJES VEH?CULO PLACAS FBS-845. </t>
  </si>
  <si>
    <t xml:space="preserve">HMV CONSULTORIA  </t>
  </si>
  <si>
    <t xml:space="preserve">LCASANOVA </t>
  </si>
  <si>
    <t xml:space="preserve">DERECHO DE PETICION - SOLICITUD INFORMACION PUBLICA  </t>
  </si>
  <si>
    <t xml:space="preserve">MIGUEL DIEZ GUERRERO </t>
  </si>
  <si>
    <t xml:space="preserve">GUIA No. 963670893(S) HQPB-06 SOLICITUD DE INFORMACION TRAMITE INDICADO EN LA RPTA DAD AL OFICIO No. 20164090785882. </t>
  </si>
  <si>
    <t xml:space="preserve">ING HQP  </t>
  </si>
  <si>
    <t xml:space="preserve">LUISA FERNANDA PEREZ RAMIREZ </t>
  </si>
  <si>
    <t xml:space="preserve">MCUELLAR </t>
  </si>
  <si>
    <t xml:space="preserve">GUIA NRO 962322212 SERVIENTREGA DERECHO DE PETICION REMBERTO QUINONES ALBAN </t>
  </si>
  <si>
    <t xml:space="preserve">REMBERTO QUINONES ALBAN </t>
  </si>
  <si>
    <t xml:space="preserve">ACCI?N DE TUTELA RAD 2017-00385  </t>
  </si>
  <si>
    <t xml:space="preserve">ACCI?N DE TUTELA RAD 2017-00384  </t>
  </si>
  <si>
    <t xml:space="preserve">20173100050701 SOLICITUD DE COPIA EN MEDIO DIGITAL DE ESTUDIOS GEOLOGICOS DE LA CONCESION BOGTA - VILLAVICENCIO. </t>
  </si>
  <si>
    <t xml:space="preserve">SERVICIO GEOLOGICO COLOMBIANO JOSE NEIZA HORNERO  </t>
  </si>
  <si>
    <t xml:space="preserve">ADMITE TUTELA 2017-572 DE AIR CARGO PACK SAS  </t>
  </si>
  <si>
    <t xml:space="preserve">JUZGADO SEXTO CIVIL DEL CIRCUITO  </t>
  </si>
  <si>
    <t xml:space="preserve">DTP 20172250964291 INFORMACION SOBRE PROYECTO EN FASE DE ESTRUCTURACION. CONTRATO IDU-326-2014- ESTUDIOS Y DISENOS DE LA AV LAUREANO GOMEZ (AK 9)  </t>
  </si>
  <si>
    <t xml:space="preserve">D-1317 CONTRATO 004 DE 2014 SOLICITUD DE INFORMACION ESTADO ACTUAL DE EXPEDIENTES REMITIDOS PARA CONTINUAR TRAMITE DE EXPROPIACION. </t>
  </si>
  <si>
    <t xml:space="preserve">CONCESION COSTERA CARTAGENA BARRANQUILLA S.A.S.  </t>
  </si>
  <si>
    <t xml:space="preserve">OFICIO NRO 32219 CUI 11001 02 04 000 2017 0144800. SOLICITUD DE COPIA DEL CONTRATO DE ESTABILIODAD JURIDICA SUSCRITO POR LA ENTIDAD CON LA CONCESIONARIA RUTA DEL SOL II, JUNTO CON LOS SOPORTES DOUMENTALES. </t>
  </si>
  <si>
    <t xml:space="preserve">CORTE SUPREMA DE JUSTICIA SECRETARIA SALA DE CASACION PENAL  </t>
  </si>
  <si>
    <t xml:space="preserve">ANDREA CAMILA PAEZ PARRA </t>
  </si>
  <si>
    <t xml:space="preserve">DERECHO DE PETICION INFORMACION CORREDOR VIAL ZIPAQUIRA-BUCARAMANGA  </t>
  </si>
  <si>
    <t xml:space="preserve">OHL CONCESIONES COLOMBIA  </t>
  </si>
  <si>
    <t xml:space="preserve">CPC-203-2017 CONTRATO 010 DE 2007 SOLICITUD CERTIFICACION DE LOS TRABAJOS DE INTERVENTORIA REALIZADOS SEGUN EL CONTRATO NO 192 DE 2016  </t>
  </si>
  <si>
    <t xml:space="preserve">CONSORCIO PORTUARIO CEMOSAS  </t>
  </si>
  <si>
    <t xml:space="preserve">JESUS ALBERTO FLOREZ ORTIZ </t>
  </si>
  <si>
    <t xml:space="preserve">Derecho de Petici?n - Solicitud Reglamento de Condiciones T?cnicas de Operacion  </t>
  </si>
  <si>
    <t xml:space="preserve">MULTIPRIME  </t>
  </si>
  <si>
    <t xml:space="preserve">JUAN DAVID BERMUDEZ CETINA </t>
  </si>
  <si>
    <t xml:space="preserve">20175000364131 TRASLADO DERECHO DE PETICION RADICADO MT NO 20173210304562  </t>
  </si>
  <si>
    <t xml:space="preserve">S02002502 CONTRATO 002 DE 2016 SOLICITUD DE PRONUNCIAMIENTO - SOLICITUD DE SUSTITUCION DE ENTIDAD FIDUCIARIA P.A. </t>
  </si>
  <si>
    <t xml:space="preserve">GLADYS MEDINA POMPEYO </t>
  </si>
  <si>
    <t>120174091033592_00001.docx</t>
  </si>
  <si>
    <t xml:space="preserve">SOLICITUD CONTRUCCION DE REDUCTORES DE VELOCIDAD  </t>
  </si>
  <si>
    <t xml:space="preserve">JUNTA DE ACCION COMUNAL VEREDA GUAYACAN Y PE?A  </t>
  </si>
  <si>
    <t xml:space="preserve">GUIA NRO RN830697635CO(472) GI-0404-2017 TRASLADO SOLICITUD </t>
  </si>
  <si>
    <t xml:space="preserve">IDESAN  </t>
  </si>
  <si>
    <t xml:space="preserve">PAULA ANDREA PINEROS BARRERO 1 </t>
  </si>
  <si>
    <t xml:space="preserve">JUAN SOCORRO MOSQUERA </t>
  </si>
  <si>
    <t xml:space="preserve">POR CORREO SIN GUIA 2-2017--031337 TRASLADO SOLICITUD VEEDURIA CIUDADANA DE PAIPA </t>
  </si>
  <si>
    <t xml:space="preserve">SOLICITUD COPIA VIDEOS DE LAS AUDIENCIAS EN VIRTUD DE PROCEDIMIENTO SANCIONATORIO  </t>
  </si>
  <si>
    <t xml:space="preserve">PHILLIP PUERTO CARRISOZA FERRERO DU &amp; URIA  </t>
  </si>
  <si>
    <t xml:space="preserve">GUIA NRO 963627682 SERVIENTREGA OTORGAMIENTO DE PODER ESPECIAL DERECHO DE PETICION JOSE FIDEL CUASTUMAL CONTRATO 005 DE 1999 </t>
  </si>
  <si>
    <t xml:space="preserve">GUIA NRO 963627682 SERVIENTREGA OTORGAMIENTO DE PODER ESPECIAL DERECHO DE PETICION JOSE GREGORIO VELASCO CONTRATO 005 DE 1999 </t>
  </si>
  <si>
    <t xml:space="preserve">GUIA NRO 963627682 SERVIENTREGA OTORGAMIENTO DE PODER ESPECIAL DERECHO DE PETICION JOSE MARIA PONTON CONTRATO 005 DE 1999 </t>
  </si>
  <si>
    <t xml:space="preserve">GUIA NRO 963627682 SERVIENTREGA OTORGAMIENTO DE PODER ESPECIAL DERECHO DE PETICION HERMES ARMANDO MINA CONTRATO 005 DE 1999 </t>
  </si>
  <si>
    <t xml:space="preserve">GUIA NRO 963627682 SERVIENTREGA OTORGAMIENTO DE PODER ESPECIAL DERECHO DE PETICION SANTIAGO ARGUMEDO FAJARDO CONTRATO 005 DE 1999 </t>
  </si>
  <si>
    <t xml:space="preserve">GUIA NRO 963627682 SERVIENTREGA OTORGAMIENTO DE PODER ESPECIAL DERECHO DE PETICION EDINSON PAZ TOBAR CONTRATO 005 DE 1999 </t>
  </si>
  <si>
    <t xml:space="preserve">GUIA NRO 963627682 SERVIENTREGA OTORGAMIENTO DE PODER ESPECIAL DERECHO DE PETICION CARLOS BALANTA CARABALI CONTRATO 005 DE 1999 </t>
  </si>
  <si>
    <t xml:space="preserve">110016000101201600130 SOLICITUD DE INFORMACION  </t>
  </si>
  <si>
    <t xml:space="preserve">2017586138 REMISION DE PQR PRESENTADA POR LA SENORA LILYAN MARIA NIETO L.  </t>
  </si>
  <si>
    <t xml:space="preserve">LEIDY PAOLA MELO MEZA </t>
  </si>
  <si>
    <t xml:space="preserve">SMF 107339 SOLICITUD INFORMACION SOCIEDAD PACIFIC PORT  </t>
  </si>
  <si>
    <t xml:space="preserve">MIGUEL ALEXEI LANDINEZ SANTOS </t>
  </si>
  <si>
    <t xml:space="preserve">MSANCHEZ </t>
  </si>
  <si>
    <t xml:space="preserve">GP-187-2017 DERECHO DE PETICION DE INFORMACIO ART 13 LEY 1755 DE 2015  </t>
  </si>
  <si>
    <t xml:space="preserve">JLT VALENCIA &amp; IRAGORRI CORREDORES DE SEGUROS CARLOS EDUARDO BARRIOS LATORRE  </t>
  </si>
  <si>
    <t xml:space="preserve">LUIS FABIAN RAMOS BARRERA </t>
  </si>
  <si>
    <t xml:space="preserve">AGS-BOSQUESECOS-010-17 SOLICITUD DE INFORMACION  </t>
  </si>
  <si>
    <t xml:space="preserve">A.G.S. LTDA ANDEAN GEOLOGICAL SERVICES LTDA  </t>
  </si>
  <si>
    <t xml:space="preserve">GUIA No. YG172932959CO(4/72) 0640-651742017 SOLICITUD DE INFORMACION Y COLABORACION PARA LA FORMULACION DE DOCUMENTO TECNICO DE SOPORTE PARA LA DECLARATORIA Y PLANIFICACION DE UN AREA PROTEGIDA PUBLICA DEL SINAP. </t>
  </si>
  <si>
    <t xml:space="preserve">CORPORACION AUTONOMA REGIONAL DEL VALLE DEL CAUCA  </t>
  </si>
  <si>
    <t xml:space="preserve">JUAN FERNANDO MILLAN VILLANEDA </t>
  </si>
  <si>
    <t>120174091037962_00001.docx</t>
  </si>
  <si>
    <t xml:space="preserve">POR CORREO SIN GUIA OFI17-00116972/JMSC 111102 EXT17-001157 SOLICITUD MEJORAMIENTO DE VIAS Y CONSTRUCCION DE VIVIENDAS </t>
  </si>
  <si>
    <t xml:space="preserve">CARLOS ALBERTO TAPICHA FALLA </t>
  </si>
  <si>
    <t xml:space="preserve">SOLICITUD INFORMACION CORREDOR RUTA DEL SOL 1,2 Y 3  </t>
  </si>
  <si>
    <t xml:space="preserve">INMOBILIARIA &amp; INVERSIONES RUTA DEL SOL  </t>
  </si>
  <si>
    <t>120174091039112_00001.pdf</t>
  </si>
  <si>
    <t xml:space="preserve">JUAN CARLOS VALENCIA VALLECILLA </t>
  </si>
  <si>
    <t xml:space="preserve">ANDRES FERNANDEZ  </t>
  </si>
  <si>
    <t xml:space="preserve">SOLICITUD DE SOLUCION LINDERO DE FINCA AGUACHICA  </t>
  </si>
  <si>
    <t xml:space="preserve">PUBLISEVIAL S.A.S  </t>
  </si>
  <si>
    <t xml:space="preserve">SOLICITUD DE INFORMACION RAD: 110016000101201600130. </t>
  </si>
  <si>
    <t xml:space="preserve">SOLICITUD DE INFORMACION REF: 110016000101201600130. </t>
  </si>
  <si>
    <t xml:space="preserve">SOLICITUD DE INFORMACION 110016000101201600130.  </t>
  </si>
  <si>
    <t xml:space="preserve">IVAN CAMILO CESPEDES CORDOBA </t>
  </si>
  <si>
    <t xml:space="preserve">ALEJANDRO GUTIERREZ RAMIREZ 1 (E) </t>
  </si>
  <si>
    <t>120174091041532_00001.pdf</t>
  </si>
  <si>
    <t xml:space="preserve">JUAN DAVID LOPEZ CASTRO </t>
  </si>
  <si>
    <t xml:space="preserve">SILVIA URBINA RESTREPO 4 </t>
  </si>
  <si>
    <t xml:space="preserve">Solicitud de Contacto e informaci?n  </t>
  </si>
  <si>
    <t xml:space="preserve">JALARCON </t>
  </si>
  <si>
    <t xml:space="preserve">Reenv?o de la solicitud :Derecho de peticion  </t>
  </si>
  <si>
    <t xml:space="preserve">LIBIA CAROLINA SAENZ DIAZ 1 </t>
  </si>
  <si>
    <t xml:space="preserve">Solicitud de suspensi?n inmediata de las obras sobre el proyecto el mirador, Zaragoza Ant.  </t>
  </si>
  <si>
    <t xml:space="preserve">SECRETARIA DE PLANEACION Y OBRAS PUBLICAS DE ZARAGOZA  </t>
  </si>
  <si>
    <t xml:space="preserve">WILSON BALLESTEROS DUARTE 2 </t>
  </si>
  <si>
    <t xml:space="preserve">Mi cita en Concesiones CCFC S.A. - Derecho de Petici?n  </t>
  </si>
  <si>
    <t xml:space="preserve">CONCESIONES CCFC S.A.  </t>
  </si>
  <si>
    <t xml:space="preserve">LEIDY JINETH AYALA MORALES 3 </t>
  </si>
  <si>
    <t xml:space="preserve">YSIERRA2 </t>
  </si>
  <si>
    <t xml:space="preserve">DERECHO DE PETICION. SOLICITUD DE INFORMACION SOBRE VALORACION DE RIESGOS PARA CONCESIONES DE CUARTA GENERACION  </t>
  </si>
  <si>
    <t xml:space="preserve">ESTRUCTURAS EN FINANZAS  </t>
  </si>
  <si>
    <t xml:space="preserve">JENIFER BUSTAMANTE MORENO </t>
  </si>
  <si>
    <t xml:space="preserve">POSORIO3 </t>
  </si>
  <si>
    <t xml:space="preserve">GUIA NRO RN831898381CO(472) IUS E 2017-744482 PROCESO ADMINISTRATIVO SANCIONATORIO ADENLANTADO POR LA AGENCIA NACIONAL DE INFRAESTRUCTURA-ANI CONTRA SOCIEDAD AUTOPISTA RIO MAGDALENA SAS </t>
  </si>
  <si>
    <t xml:space="preserve">GUIA NRO RN832685405CO(472) 20177101099951 CVN 34 CONCESION CONEXION PACIFICO 2 VIGILANCIA SEGUNDO TRIMESTRE 2017-SOLICITUD INFORMACION  </t>
  </si>
  <si>
    <t xml:space="preserve">ANDRES ARTURO BELTRAN RIVEROS </t>
  </si>
  <si>
    <t xml:space="preserve">GUIA NRO PC001559516CO(472) DTMB2-201704039 SOLICITUD DE INFORMACION Y COLABORACION AL PROCESO DE RESTITUCION DE TIERRAS -URGENTE </t>
  </si>
  <si>
    <t xml:space="preserve">XIOMARA PATRICIA JURIS JIMENEZ 3(JEFE) </t>
  </si>
  <si>
    <t xml:space="preserve">WLATORRE </t>
  </si>
  <si>
    <t xml:space="preserve">GUIA NRO YG173173027CO(472) 2017EE0117276 SOLICITUD DE INFORMACION 2017-114573-82111-D VARIANTE SECTOR CARTAGENA </t>
  </si>
  <si>
    <t xml:space="preserve">DEYSSI MIREYA MONROY MONGUI 1 </t>
  </si>
  <si>
    <t xml:space="preserve">HAMAYA </t>
  </si>
  <si>
    <t xml:space="preserve">SOLICITUD DE INFORMACION - DESCARGA DE DATOS PUBLICOS DE LOS CUARTOS DE DATOS DEL PROCESO CONCURSO DE MERITOS ABIERTO NRO VJ-VE.CM.006-2017 - REMITE DISCO DURA PARA LA INFORMACION- </t>
  </si>
  <si>
    <t xml:space="preserve">FERROVIAL AGROMAN S.A. SUCURSAL COLOMBIA  </t>
  </si>
  <si>
    <t xml:space="preserve">GUIA NRO 2251087934 LAN POSTAL SIVSP 2361 REMISION DERECHO DE PETICION DEL SE?OR PEDRO GERMAN GUZMAN OSORIO CON RADICADO 37685 </t>
  </si>
  <si>
    <t xml:space="preserve">CISP-OP-0431-346-2017 CONTRATO SEA-068 DE 2012 SOLICITUD DE INFORMACION ADQUISICION PREDIAL Y ENTREGA - PERDIO 001A - VARIANTE EL BOLO, TRAMO 2. PROPIETARIO HECTOR FABIO ROMERO Y OTROS. </t>
  </si>
  <si>
    <t xml:space="preserve">CONSORCIO INTERCOL SP  </t>
  </si>
  <si>
    <t xml:space="preserve">SOLICITUD DE INFORMACION - PROYECTOS " RUTA DEL CACAO, RUTA DEL SOL Y GRAN VIA YUMA " </t>
  </si>
  <si>
    <t>120174091044372_00001.docx</t>
  </si>
  <si>
    <t xml:space="preserve">QUEJA </t>
  </si>
  <si>
    <t xml:space="preserve">Queja funcionario concesi?n autov?a neiva girardot  </t>
  </si>
  <si>
    <t xml:space="preserve">ORLANDO GONZALEZ  </t>
  </si>
  <si>
    <t xml:space="preserve">VIA 40-01461-2017 CONTRATO CONCESION APP 4 DE 2016 DERECHO DE PETICION - ENTREGA DE INFORMACION. </t>
  </si>
  <si>
    <t xml:space="preserve">VIA 40 EXPRESS S.A.S  </t>
  </si>
  <si>
    <t xml:space="preserve">LUIS FERNANDO MEJIA GOMEZ (VICE) </t>
  </si>
  <si>
    <t xml:space="preserve">CEN-JIA-5060-2017-E DERECHO DE PETICION. SOLICITUD DE MEDIDAS NECESARIAS PARA DAR CUMPLIMIENTO A LA LEY. </t>
  </si>
  <si>
    <t xml:space="preserve">TRANSPORTE Y LOGISTICA DE HIDROCARBUROS - CENIT  </t>
  </si>
  <si>
    <t xml:space="preserve">GUIA NRO 963267673 SERVIENTREGA SOLICITUD DE CANCELACION DE SALDO CORRESPONDIENTE A VENTA DE PREDIO </t>
  </si>
  <si>
    <t xml:space="preserve">CONSTRUCTORA TENIS SAS  </t>
  </si>
  <si>
    <t xml:space="preserve">YC-CRT-60335 CONTRATO 007 DE 2010 SOLICITUD DE ENTREGA DE PREDIO BALDIO PARA LA EJECUCION DEL PROYECTO  </t>
  </si>
  <si>
    <t xml:space="preserve">YUMA CONCESIONARIA S.A.  </t>
  </si>
  <si>
    <t>GENERAL</t>
  </si>
  <si>
    <t>TOTAL</t>
  </si>
  <si>
    <t>%</t>
  </si>
  <si>
    <t>CUMPLE/FUERA PLAZO</t>
  </si>
  <si>
    <t>INCUMPLE/SIN RESPUESTA</t>
  </si>
  <si>
    <t xml:space="preserve">TOTAL </t>
  </si>
  <si>
    <t>Dias</t>
  </si>
  <si>
    <t>SIN RESPUESTA</t>
  </si>
  <si>
    <t>TUTELA</t>
  </si>
  <si>
    <t>CONSULTA</t>
  </si>
  <si>
    <t>DENUNCIA</t>
  </si>
  <si>
    <t>PETICIÓN</t>
  </si>
  <si>
    <t>QUEJA</t>
  </si>
  <si>
    <t>RECLAMO</t>
  </si>
  <si>
    <t>SOLICITUD ACCESO A INFORMACION PUBLICA</t>
  </si>
  <si>
    <t>ACCESO INFORMACION PUBLICA</t>
  </si>
  <si>
    <t>SOLICITUD CERTIFICACION CONTRACTUAL</t>
  </si>
  <si>
    <t>CERTIFICACION CONTRACTUAL</t>
  </si>
  <si>
    <t>INCUMPLE/SIN REPSUESTA</t>
  </si>
  <si>
    <t>COPIA DOCUMENTOS</t>
  </si>
  <si>
    <t>SOLICITUD ENTIDAD PÚBLICA</t>
  </si>
  <si>
    <t>ENTIDAD PÚBLICA</t>
  </si>
  <si>
    <t>CUMPLE/FUERAPLAZO</t>
  </si>
  <si>
    <t>ENTE DE CONTROL</t>
  </si>
  <si>
    <t>SOLICITUD INFORMACIÓN</t>
  </si>
  <si>
    <t>SOLICITUD INFORMACÓN</t>
  </si>
  <si>
    <t>SOLICITUD EJECUCIÓN CONTRACTUAL</t>
  </si>
  <si>
    <t>EJECUCION CONTRACTUAL</t>
  </si>
  <si>
    <t>SOLICITUD CONGRESO</t>
  </si>
  <si>
    <t>CONGRESO</t>
  </si>
  <si>
    <t>SUGERENCIA</t>
  </si>
  <si>
    <t>PETICIONES VIA WEB</t>
  </si>
  <si>
    <t>VEEDURIAS</t>
  </si>
  <si>
    <t>VEEDURÍAS</t>
  </si>
  <si>
    <t>Seguimiento</t>
  </si>
  <si>
    <t>OBSERVACIONES</t>
  </si>
  <si>
    <t>120174090483232_00001.pdf</t>
  </si>
  <si>
    <t xml:space="preserve">Radicacion por WEB - ADM-17-0847 - SOLICITUD DE MODIFICACI?N DEL CONTRATO DE CONCESI?N N? 012 DE 2015. PRESENTACI?N DE OTROS? N? 05. </t>
  </si>
  <si>
    <t xml:space="preserve">ALIADAS PARA EL PROGRESO SAS  </t>
  </si>
  <si>
    <t xml:space="preserve">JAVIER ALEJANDRO VERA GOMEZ 1 </t>
  </si>
  <si>
    <t>Cumple</t>
  </si>
  <si>
    <t xml:space="preserve">01-018-0258-17 CONTRATO 006-2014 SOLICITUD DFE ACLARACION SOBRE MEDICION DE INDICADOR O3 COLAS DE PEAJE  </t>
  </si>
  <si>
    <t xml:space="preserve">CONSORCIO LA PROSPERIDAD  </t>
  </si>
  <si>
    <t>Incumple sin respuesta</t>
  </si>
  <si>
    <t xml:space="preserve">Citaci?n Rdo. 73457  </t>
  </si>
  <si>
    <t xml:space="preserve">PROCURADURIA 108  </t>
  </si>
  <si>
    <t xml:space="preserve">SOL MILENA DIAZ VILORIA </t>
  </si>
  <si>
    <t>Cumple sin anexo</t>
  </si>
  <si>
    <t xml:space="preserve">DERECHO DE PETICION DEL LA SE?ORACLAUDIA LORENA ABELLO DAVILA  </t>
  </si>
  <si>
    <t>Cumple fuera de término</t>
  </si>
  <si>
    <t xml:space="preserve">OAP 90984 REMSION POR COMPETENCIA SOLICITUD JOSE LUIS MONTES REGINO </t>
  </si>
  <si>
    <t xml:space="preserve">20175000173681 TRASLADO PETICION CON RADICADO MINTRANSPORTE 20173210255502  </t>
  </si>
  <si>
    <t xml:space="preserve">Derecho de petici?n Art. 23 C.N.  </t>
  </si>
  <si>
    <t xml:space="preserve">JULIO CESAR ROMERO VARON  </t>
  </si>
  <si>
    <t xml:space="preserve">JUAN PABLO MUNOZ RODRIGUEZ 1 </t>
  </si>
  <si>
    <t xml:space="preserve">NSUANCA </t>
  </si>
  <si>
    <t xml:space="preserve">DERECHO DE PETICI?N CONSAGRADO EN EL ARTICULO 23 DE LA CONSTITUACION  </t>
  </si>
  <si>
    <t xml:space="preserve">LIBARDO ANTONIO MIRANDA CONTRERAS  </t>
  </si>
  <si>
    <t xml:space="preserve">PSM-496 REMISION POR COMPETECNIA RADICADO 3427 DE FECHA 9 DE MAYO DE 2017  </t>
  </si>
  <si>
    <t xml:space="preserve">PERSONERIA MUNICIPAL LA CALERA  </t>
  </si>
  <si>
    <t xml:space="preserve">GLORIA PATRICIA BALLEN RUIZ </t>
  </si>
  <si>
    <t xml:space="preserve">FJIMENEZ4 </t>
  </si>
  <si>
    <t xml:space="preserve">SOLICITUD DE VERIFICACION Y CONTESTACION DE ALCANCE A OFERTA FORMAL DE COMPRA RAD YC-CRT-53582 DEL 19-04-2017 </t>
  </si>
  <si>
    <t xml:space="preserve">EDGAR RODRIGUEZ RODRIGUEZ </t>
  </si>
  <si>
    <t xml:space="preserve">TRABAJADORES CONSOL  </t>
  </si>
  <si>
    <t xml:space="preserve">Huecos v?a Medell?n Santa fe de antioquia  </t>
  </si>
  <si>
    <t xml:space="preserve">OSCAR ORLANDO CASTILLO GALEANO  </t>
  </si>
  <si>
    <t xml:space="preserve">JESUS EDUARDO REYES SALCEDO 1 </t>
  </si>
  <si>
    <t xml:space="preserve">CEN-JIA-3196-2017-E DERECHO DE PETICION  </t>
  </si>
  <si>
    <t xml:space="preserve">JGARCIAM </t>
  </si>
  <si>
    <t xml:space="preserve">CEV-GTC-039-17 CONTRATO SEA-069-2012 MAL PROCEDIMIENTO EN LA IMPRIMACION MANTENIMIENTO PERIODICO-VARIANTE MAMONAL </t>
  </si>
  <si>
    <t xml:space="preserve">CONSORCIO EPSILON VIAL S.A  </t>
  </si>
  <si>
    <t xml:space="preserve">EMARIN1 </t>
  </si>
  <si>
    <t>No fue tiíficado</t>
  </si>
  <si>
    <t xml:space="preserve">GUIA No. 958326362(S) DERECHO DE PETICION. ART. 23 C.N. Y LEY 1755 DE 2015. </t>
  </si>
  <si>
    <t xml:space="preserve">LUIS E. BARRERA CADENA </t>
  </si>
  <si>
    <t xml:space="preserve">MT 20175000218731 TRASLADO DERECHO DE PETICION RAD MT 20173210316642  </t>
  </si>
  <si>
    <t xml:space="preserve">MIGUEL ANGEL RUIZ ALVAREZ </t>
  </si>
  <si>
    <t xml:space="preserve">MRUIZ2 </t>
  </si>
  <si>
    <t xml:space="preserve">MT 20171410237001 REMISION DERECHO DE PETICION RAD 20173210347222 DEL 06-06-2017 </t>
  </si>
  <si>
    <t xml:space="preserve">MAOLA BARRIOS ARRIETA 2 (COOR) </t>
  </si>
  <si>
    <t xml:space="preserve">JARODRIGUEZ </t>
  </si>
  <si>
    <t xml:space="preserve">DERECHO DE PETICION - INCUMPLIMIENTO DE ACUERDOS </t>
  </si>
  <si>
    <t xml:space="preserve">RESGUARDO INDIGENA LA LAGUNA PUEBLO HATUNLLATA QUILLASINGA  </t>
  </si>
  <si>
    <t xml:space="preserve">SMA-92313 TRASLADO DERECHO DE PETICION  </t>
  </si>
  <si>
    <t xml:space="preserve">ROLAND RENE GUTIERREZ MEDELLIN </t>
  </si>
  <si>
    <t xml:space="preserve">YC-CRT-56696 CONTRATO 007-2010 SOLICITUD CERTIFICACION PARA AUTORIZACION TEMPORAL  </t>
  </si>
  <si>
    <t xml:space="preserve">GUIA NRO 110111 (DHL) DERECHO DE PETICION POR AFECTACION A PREDIO POR ABANDONO DE FUENTE DE MATERIAL POR PARTE DEL PROYECTO VIAL RUTA DEL SOL </t>
  </si>
  <si>
    <t xml:space="preserve">HERNAN DE JESUS VASQUEZ HENAO </t>
  </si>
  <si>
    <t xml:space="preserve">PSM-571 SOLICITUD RESPUESTA DERECHO DE PETICION DE FECHA 15 DE JUNIO DE 2017  </t>
  </si>
  <si>
    <t xml:space="preserve">20175200047751 SOLICITUD CONCEPTO COMUNICADO AERONAUTICA CIVIL RADICADO OPAIN No. 20171100274682. </t>
  </si>
  <si>
    <t xml:space="preserve">CONCESIONARIO AEROPUERTO INTERNACIONAL ELDORADO OPAIN S.A.  </t>
  </si>
  <si>
    <t xml:space="preserve">PABLO ANDRES ROMERO RIVERA </t>
  </si>
  <si>
    <t xml:space="preserve">BCASTILLA2 </t>
  </si>
  <si>
    <t xml:space="preserve">JOSE DEL CARMEN ORTEGA AV JIMENEZ NRO 4 90 OF 411 </t>
  </si>
  <si>
    <t xml:space="preserve">GUIA NRO RN777995909CO DERECHO DE PETICION </t>
  </si>
  <si>
    <t xml:space="preserve">GOBERNACION DE ANTIOQUIA  </t>
  </si>
  <si>
    <t xml:space="preserve">INGRID GIOVANA MEJIA SOTELO </t>
  </si>
  <si>
    <t xml:space="preserve">SOLICITUD DE DOCUMENTO.  </t>
  </si>
  <si>
    <t xml:space="preserve">ALEJANDRO SALAZAR NARVAEZ  </t>
  </si>
  <si>
    <t xml:space="preserve">Solicitud Soporte pago Correspondiente a central sas nit 860.003.437-9  </t>
  </si>
  <si>
    <t xml:space="preserve">CENTRO EMPRESARIAL Y LOGISTICO SAN JORGE  </t>
  </si>
  <si>
    <t xml:space="preserve">radicacion de informe de la situacion de la malla vial del municipio de pailitas departamento del cesar  </t>
  </si>
  <si>
    <t xml:space="preserve">EDWIN EULICES LOBO MORA  </t>
  </si>
  <si>
    <t xml:space="preserve">DERECHO DE PETICION EXPROPIACION DEMANDANTE ANI DEMANDADO HEREDEROS DE LAZARO TORRES Y OTROS RAD 150013153003201000327-00 JUZGADO TERCERO CIVIL DE TUNJA </t>
  </si>
  <si>
    <t xml:space="preserve">HUGO OSPINA  </t>
  </si>
  <si>
    <t xml:space="preserve">PMEDINA1 </t>
  </si>
  <si>
    <t xml:space="preserve">GUIA NRO RN780484729CO (472) DERECHO DE PETICION -VIAS DE LAS AMERICAS </t>
  </si>
  <si>
    <t xml:space="preserve">?DGAR RUIZ  </t>
  </si>
  <si>
    <t xml:space="preserve">GUIA NRO PC000627815CO SOLICITUD DE INFORMACION Y COLABORACION AL PROCESO DE RESTITUCION DE TIERRAS </t>
  </si>
  <si>
    <t xml:space="preserve">HENRY FORWAR BORDA PEREZ </t>
  </si>
  <si>
    <t xml:space="preserve">GUIA NRO YG165541042CO (472) SOLICITUD DE INFORMACION Y COLABORACION PARA FORMULACION DE DOCUMENTO TECNICO PARA EL PROCESO DE DECLARATORIA Y PLANIFICACION DE UN AREA PROTEGIDA PUBLICA DE CARACTER REGIONAL </t>
  </si>
  <si>
    <t xml:space="preserve">CORPORACION AUTONOMA REGIONAL DEL VALLE DEL CAUCA - CVC  </t>
  </si>
  <si>
    <t xml:space="preserve">SOLICITUD FORMAL  </t>
  </si>
  <si>
    <t xml:space="preserve">AUGUSTO AMAYA ARANGO  </t>
  </si>
  <si>
    <t xml:space="preserve">GUIA NRO RN80484834CO SOLICITUD DE INFORMACION </t>
  </si>
  <si>
    <t xml:space="preserve">ALIRIO ALEXANDER FELIX RODRIGUEZ </t>
  </si>
  <si>
    <t xml:space="preserve">GUIA NRO RN780464565CO TRASLADO PETICION CONSULTA DERECHOS TASA INTERNACIONALES PASAJEROS EN CONEXION RESOLUCION 5720 DE 2014 CONCESION GAG SAS AEROPUERTO ERNESTO CORTISSOZ BARRANQUILLA ADI 2017040258 DE 2017/05/22 Y 2017021413 </t>
  </si>
  <si>
    <t xml:space="preserve">XIMENA PINZON URDANETA </t>
  </si>
  <si>
    <t xml:space="preserve">JMUNOZ </t>
  </si>
  <si>
    <t>120174090673722_00001.jpg</t>
  </si>
  <si>
    <t xml:space="preserve">YURI ESMERALDA CAJAMARCA VILLALBA </t>
  </si>
  <si>
    <t xml:space="preserve">Att.: Dr. Luis Antonio Rodr?guez  </t>
  </si>
  <si>
    <t xml:space="preserve">CLARA BERMUDEZ  </t>
  </si>
  <si>
    <t xml:space="preserve">DO 92179 REMISION PETICION POR COMPETENCIA A LA ANI DETALLE 11157 QRS 11504 </t>
  </si>
  <si>
    <t xml:space="preserve">SRN 92448 TRASLADO DETALLE 11165 DE QRS NRO 11512 SOLICITUD DE INFORMACION FECHA DE INAGURACION TUNELES EN VIAS NACIONALES  </t>
  </si>
  <si>
    <t xml:space="preserve">NANCY PATRICIA PARRA ROJAS </t>
  </si>
  <si>
    <t xml:space="preserve">SRN 92447 TRASLADO SOLICITUD RADICADO INVIAS 174429 DEL 16-06-2017 </t>
  </si>
  <si>
    <t xml:space="preserve">LMLAZA1 </t>
  </si>
  <si>
    <t xml:space="preserve">SRN 92506 TRASLADO DERECHO DE PETICION SOLICITUD INSPECCION VIA FLORIDABLANCA - PIEDECUESTA POR FALTA DE SE?ALIZACION  </t>
  </si>
  <si>
    <t xml:space="preserve">FRANK OSNIK LOPEZ JIMENEZ 1 </t>
  </si>
  <si>
    <t xml:space="preserve">GUIA NRO 960258962 SERVIENTREGA DERECHO DE PETICION </t>
  </si>
  <si>
    <t xml:space="preserve">JORGE WILLIAM MORENO MAYA </t>
  </si>
  <si>
    <t xml:space="preserve">20173500223821 SOLICITUD PERMISO DE INTERVENCIO VIAL CONTRATO DE OBRA PUBLICA 1425 DE 2017 RETORNO DOS RAMALES </t>
  </si>
  <si>
    <t xml:space="preserve">GOBERNACION DE BOYACA  </t>
  </si>
  <si>
    <t xml:space="preserve">DIANA MARIA CONTRERAS MUNOZ 1 </t>
  </si>
  <si>
    <t xml:space="preserve">Derecho Peticion  </t>
  </si>
  <si>
    <t xml:space="preserve">CONSEGURIDAD DEL CARIBE  </t>
  </si>
  <si>
    <t xml:space="preserve">LAUREN DIANE IGUARAN SALINAS 2 </t>
  </si>
  <si>
    <t xml:space="preserve">GUIA NRO RN781523485CO (472) CVN 25 CONCESION RUTA DEL SOL SECTOR 2 CONDICIONES DE SERVICIO PROCESO DE REVERSION CONTRATO DE CONCESION 001 DE 2010 </t>
  </si>
  <si>
    <t xml:space="preserve">VEEDURIA CIUDADANA PARA LA VIGILANCIA AL DESARROLLO DEL CONTRATO DE CONCESION DE LOS AEROPUERTOS DEL CENTRO Y NORTE DE COLOMBIA  </t>
  </si>
  <si>
    <t xml:space="preserve">CESAR FERNANDO LOSADA FIGUEROA </t>
  </si>
  <si>
    <t xml:space="preserve">BCASTILLA3 </t>
  </si>
  <si>
    <t xml:space="preserve">SIN GUIA SOLICITUD CAMBIO DE LA TIE DEL AUTOBUS DE PLACAS SJS885, AL AUTOBUS DE PLACAS TJQ775 </t>
  </si>
  <si>
    <t xml:space="preserve">MEGABUS S.A JORGE ALEXIS MEJIA BERMUDEZ  </t>
  </si>
  <si>
    <t xml:space="preserve">CESAR MAURICIO PARRA </t>
  </si>
  <si>
    <t xml:space="preserve">PETICION TARIFA DIFERENCIAL PEAJE LA CALERA  </t>
  </si>
  <si>
    <t xml:space="preserve">BERNARDO CUBIDES MORA </t>
  </si>
  <si>
    <t xml:space="preserve">RAFAEL NAYIB QUITERO PEREZ </t>
  </si>
  <si>
    <t xml:space="preserve">GUIA 70013686589 (INTER) DERECHO DE PETICION </t>
  </si>
  <si>
    <t xml:space="preserve">LUIS ALFREDO MASMELA  </t>
  </si>
  <si>
    <t xml:space="preserve">DERECHO DE PETICION PROYECTO POB UNIDAD FUNCIONAL 5 MUNICIPIO DE CAQUEZA  </t>
  </si>
  <si>
    <t xml:space="preserve">ALBA YOLIMA BENITO CLAVIJO </t>
  </si>
  <si>
    <t xml:space="preserve">TRASLADO RADICADO EXT 17-00068832-EUROFUTURO </t>
  </si>
  <si>
    <t xml:space="preserve">ALEJANDRO GARCIA CADENA 1 </t>
  </si>
  <si>
    <t xml:space="preserve">IAMP-1449-17 CONTRATO 375 DE 2013 SOLICITUD DE INSTRUCCIONES DE LA EXIGENCIA DE LA OBLIGACION CONTRACTUAL DE SUMINISTRO E INSTALACION DE POSTES S.O.S. </t>
  </si>
  <si>
    <t xml:space="preserve">CONSORCIO INTERVIAL  </t>
  </si>
  <si>
    <t xml:space="preserve">MARIA CAROLINA PRIETO CASTANEDA </t>
  </si>
  <si>
    <t xml:space="preserve">GUIA NRO 900008232120 INTER DERECHO DE PETICION ARTICULO 23 DE LA CONSTITUCION POLITICA DE COLOMBIA </t>
  </si>
  <si>
    <t xml:space="preserve">PERSONERIA MUNICIPAL DE CHOCONTA  </t>
  </si>
  <si>
    <t xml:space="preserve">MARTHA PATRICIA BERNAL GARCIA </t>
  </si>
  <si>
    <t xml:space="preserve">GUIA NRO 700013710926 DERECHO DE PETICION ART 23 CP </t>
  </si>
  <si>
    <t xml:space="preserve">LUIS ANTONIO TORRES ROJAS </t>
  </si>
  <si>
    <t xml:space="preserve">GUIA NRO 700013726450 INTER SOLICITUD DE INFORMACION VIA ANTIGUA VILLAVICENCIO-BOGOTA </t>
  </si>
  <si>
    <t xml:space="preserve">JUNTA DE ACCION COMUNAL BARRIO DOCE DE OCTUBRE  </t>
  </si>
  <si>
    <t xml:space="preserve">RADICADO MT No. 20171340238411 SOLICITUD DE ALBA LUZ PIEDRAS ORTIZ, CORTE SUPREMA DE JUSTICIA. </t>
  </si>
  <si>
    <t xml:space="preserve">GUIA NRO 958538891 SERVIENTREGA DERECHO DE PETICION </t>
  </si>
  <si>
    <t xml:space="preserve">JUAN PABLO CUADROS CABALLERO </t>
  </si>
  <si>
    <t xml:space="preserve">REF CONTRATO VPRE 357 DE 2014 DERECHO DE PETICION SOLICITUD CERTIFICACION DE EXPERIENCIA </t>
  </si>
  <si>
    <t xml:space="preserve">BRANDER IDEAS S.A.S.  </t>
  </si>
  <si>
    <t xml:space="preserve">JAVIER ALONSO ZUNIGA GOMEZ 1 </t>
  </si>
  <si>
    <t xml:space="preserve">JBGOMEZ </t>
  </si>
  <si>
    <t xml:space="preserve">REF CONTRATO VJ NRO 069 DE 2015 DERECHO DE PETICION SOLICITUD CERTIFICACION DE EXPERIENCIA </t>
  </si>
  <si>
    <t xml:space="preserve">JORGE BERNARDO GOMEZ RODRIGUEZ </t>
  </si>
  <si>
    <t xml:space="preserve">SRN 92459 TRASLADO SOLICITUD SE?OR JUIO VASQUEZ ENVIADO A INVIAS POR MINTRANSPORTE  </t>
  </si>
  <si>
    <t xml:space="preserve">ANDRES FIGUEREDO SERPA 2 (VICE) </t>
  </si>
  <si>
    <t xml:space="preserve">KATHERINE HENAO MONTOYA  </t>
  </si>
  <si>
    <t xml:space="preserve">YESENIA CAROLINA PABA VEGA </t>
  </si>
  <si>
    <t xml:space="preserve">GUIA No. 230123675(ENVIAMOS) DERECHO DE PETICION </t>
  </si>
  <si>
    <t xml:space="preserve">JUAN CARLOS FERREIRA GOMEZ </t>
  </si>
  <si>
    <t xml:space="preserve">TRASLADO DERECHO DE PETICION RADICADO MT NRO 20173210342162 </t>
  </si>
  <si>
    <t xml:space="preserve">AURELIANO GARRETA  </t>
  </si>
  <si>
    <t xml:space="preserve">BIBIAN YISETH HERNANDEZ LOPEZ 1 </t>
  </si>
  <si>
    <t xml:space="preserve">Reclamaci?n Accidente en Concesi?n San Rafael. 20/03/2017  </t>
  </si>
  <si>
    <t xml:space="preserve">ESTEFANIA SILVA CALDERON  </t>
  </si>
  <si>
    <t xml:space="preserve">JOYCE MARIA LINNEY ROJAS GONZALEZ </t>
  </si>
  <si>
    <t xml:space="preserve">JOANA PAOLA VILLAMIZAR RUIZ </t>
  </si>
  <si>
    <t xml:space="preserve">LIGUARAN2 </t>
  </si>
  <si>
    <t xml:space="preserve">QUEJA Y RECLAMO POR INCUMPLIMIENTO Y RETARDO DE VIA DE LAS AM?RICAS EN PAGO DE UNIDAD PRODUCTIVA DE LOCAL COMERCIAL  </t>
  </si>
  <si>
    <t xml:space="preserve">YAMILE ANAYA CORONADO  </t>
  </si>
  <si>
    <t xml:space="preserve">Copia contrato  </t>
  </si>
  <si>
    <t xml:space="preserve">AIDA LILIANA ZARATE  </t>
  </si>
  <si>
    <t xml:space="preserve">MARIA TERESA ARANGO ESGUERRA </t>
  </si>
  <si>
    <t xml:space="preserve">informaci?n retiro electr?nica (TIE)  </t>
  </si>
  <si>
    <t xml:space="preserve">SERVIR ASESORES  </t>
  </si>
  <si>
    <t xml:space="preserve">ERIKA YISED MARTINEZ SANDOVAL </t>
  </si>
  <si>
    <t xml:space="preserve">Story on Antioquia PPP  </t>
  </si>
  <si>
    <t xml:space="preserve">ANDREW VITELLI  </t>
  </si>
  <si>
    <t xml:space="preserve">HELIODORO ALBERTO SANCHEZ CALDERON 1 </t>
  </si>
  <si>
    <t xml:space="preserve">ASOCIACION AGROFORZA RESTREPO VALLE </t>
  </si>
  <si>
    <t xml:space="preserve">MARIO FERNANDO ECHEVERRY ALVAREZ PERSONERIA DE RESTREPO </t>
  </si>
  <si>
    <t xml:space="preserve">Derecho de peticion </t>
  </si>
  <si>
    <t xml:space="preserve">CIBER OFFICE  </t>
  </si>
  <si>
    <t xml:space="preserve">SMA 92803 TRASLADO SOLICITUD ANLA 20170446032000 DE 21-06-2017 PRONUNCIAMIENTO SUPERPOSICION DE LICENCIA EXP LAM1373 </t>
  </si>
  <si>
    <t xml:space="preserve">XIOMARA MORA FORERO 2 </t>
  </si>
  <si>
    <t xml:space="preserve">EXT17-00072746 SOLICITA OBRAS EN REGION DEL GUAVIO </t>
  </si>
  <si>
    <t xml:space="preserve">LUIS EDUARDO GUTIERREZ DIAZ (GERENTE) </t>
  </si>
  <si>
    <t xml:space="preserve">GUIA NRO 0064841 (PRONTO) DERECHO DE PETICION COLECTIVO SOLICITUD DE DOCUMENTOS </t>
  </si>
  <si>
    <t xml:space="preserve">CAMARA DE COMERCIO DE IPIALES  </t>
  </si>
  <si>
    <t xml:space="preserve">GIOVANNA MENJURA PARRA </t>
  </si>
  <si>
    <t xml:space="preserve">DERECHO DE PETICION. ARTICULO 23 DE LA CONSTITUCION POLITICA SOLICITUD DE INFORMACION. </t>
  </si>
  <si>
    <t xml:space="preserve">RESGUARDO INDIGENA INGA CONDAGUA  </t>
  </si>
  <si>
    <t xml:space="preserve">GUIA NRO 781474864CO (472) SOLICITUD DE CONOCIMIENTO EL NO PAGO DE SALARIO Y DESPIDO EN DEBILIDAD MANIFIESTA (CONSTRUCTOR RUTA DEL SOL CONSOL) </t>
  </si>
  <si>
    <t xml:space="preserve">SANDRA ISABEL VELASQUEZ RINCON </t>
  </si>
  <si>
    <t xml:space="preserve">DERECHO PETICION FOTOCOPIAS RESOLUCIONES CONCECIONES Y CONTRATO OTORGADOS A LA SOCIEDAD PORTUARIA EL CAYAO S.A. Y SOC PORTUARIA MARDIQUE S.A.  </t>
  </si>
  <si>
    <t xml:space="preserve">HUGO ARIEL REYES VARGAS </t>
  </si>
  <si>
    <t xml:space="preserve">DERECHO PETICION EXPEDICI?N COPIAS DOCUMENTOS RESOLUCIONES Y CONCEPTOS DE DIMAR DEL PROYECTO SOC PORTUARIA MARDIQUE S.A..  </t>
  </si>
  <si>
    <t xml:space="preserve">DTENJO4 </t>
  </si>
  <si>
    <t xml:space="preserve">REQUISITOS PARA CAMBIO DE BENEFICIO POR VENTA DE VEHICULO PEAJE TUTA  </t>
  </si>
  <si>
    <t xml:space="preserve">VICTOR MANUEL SANDOVAL GARCIA  </t>
  </si>
  <si>
    <t xml:space="preserve">Solicitud Soporte pago Ruta Del Sol  </t>
  </si>
  <si>
    <t xml:space="preserve">CENTRAL S.A.S.  </t>
  </si>
  <si>
    <t xml:space="preserve">Petici?n de certificaci?n FREDY HERNAN SANCHEZ CANO </t>
  </si>
  <si>
    <t xml:space="preserve">NAZLY JANNE DELGADO VILLAMIL 1 (COOR) </t>
  </si>
  <si>
    <t xml:space="preserve">RODRIGO DEVIA TRUJILLO </t>
  </si>
  <si>
    <t>SEGUIMIENTO EN TÉRMINO</t>
  </si>
  <si>
    <t xml:space="preserve"> %</t>
  </si>
  <si>
    <t>No fue tipificado</t>
  </si>
  <si>
    <t>Total</t>
  </si>
  <si>
    <t>Cumple Fuera de término</t>
  </si>
  <si>
    <t>Mal tipificado</t>
  </si>
  <si>
    <t>No esta tipificado</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</si>
</sst>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rgb="FF0070C0"/>
      <name val="Calibri"/>
      <family val="2"/>
      <scheme val="minor"/>
    </font>
    <font>
      <b/>
      <sz val="11"/>
      <color rgb="FF00B0F0"/>
      <name val="Calibri"/>
      <family val="2"/>
      <scheme val="minor"/>
    </font>
    <font>
      <b/>
      <sz val="11"/>
      <color rgb="FF00B050"/>
      <name val="Calibri"/>
      <family val="2"/>
      <scheme val="minor"/>
    </font>
    <font>
      <b/>
      <sz val="11"/>
      <color rgb="FFFF0000"/>
      <name val="Calibri"/>
      <family val="2"/>
      <scheme val="minor"/>
    </font>
    <font>
      <sz val="11"/>
      <color rgb="FF00B050"/>
      <name val="Calibri"/>
      <family val="2"/>
      <scheme val="minor"/>
    </font>
    <font>
      <b/>
      <strike/>
      <sz val="11"/>
      <color theme="1"/>
      <name val="Calibri"/>
      <family val="2"/>
      <scheme val="minor"/>
    </font>
    <font>
      <b/>
      <sz val="11"/>
      <name val="Calibri"/>
      <family val="2"/>
      <scheme val="minor"/>
    </font>
    <font>
      <b/>
      <sz val="11"/>
      <color theme="8"/>
      <name val="Calibri"/>
      <family val="2"/>
      <scheme val="minor"/>
    </font>
    <font>
      <b/>
      <sz val="11"/>
      <color theme="7"/>
      <name val="Calibri"/>
      <family val="2"/>
      <scheme val="minor"/>
    </font>
    <font>
      <b/>
      <sz val="11"/>
      <color theme="5"/>
      <name val="Calibri"/>
      <family val="2"/>
      <scheme val="minor"/>
    </font>
    <font>
      <b/>
      <sz val="11"/>
      <color rgb="FF7030A0"/>
      <name val="Calibri"/>
      <family val="2"/>
      <scheme val="minor"/>
    </font>
    <font>
      <b/>
      <sz val="11"/>
      <color theme="9"/>
      <name val="Calibri"/>
      <family val="2"/>
      <scheme val="minor"/>
    </font>
    <font>
      <sz val="11"/>
      <name val="Calibri"/>
      <family val="2"/>
      <scheme val="minor"/>
    </font>
  </fonts>
  <fills count="9">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rgb="FF00B0F0"/>
        <bgColor indexed="64"/>
      </patternFill>
    </fill>
    <fill>
      <patternFill patternType="solid">
        <fgColor theme="7"/>
        <bgColor indexed="64"/>
      </patternFill>
    </fill>
    <fill>
      <patternFill patternType="solid">
        <fgColor rgb="FF7030A0"/>
        <bgColor indexed="64"/>
      </patternFill>
    </fill>
    <fill>
      <patternFill patternType="solid">
        <fgColor theme="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9">
    <xf numFmtId="0" fontId="0" fillId="0" borderId="0" xfId="0"/>
    <xf numFmtId="0" fontId="0" fillId="0" borderId="1" xfId="0" applyBorder="1"/>
    <xf numFmtId="14" fontId="0" fillId="0" borderId="1" xfId="0" applyNumberFormat="1" applyBorder="1"/>
    <xf numFmtId="1" fontId="0" fillId="0" borderId="1" xfId="0" applyNumberFormat="1" applyBorder="1"/>
    <xf numFmtId="1" fontId="0" fillId="0" borderId="0" xfId="0" applyNumberFormat="1"/>
    <xf numFmtId="1" fontId="3" fillId="0" borderId="0" xfId="0" applyNumberFormat="1" applyFont="1"/>
    <xf numFmtId="1" fontId="2" fillId="0" borderId="1" xfId="0" applyNumberFormat="1" applyFont="1" applyBorder="1"/>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center"/>
    </xf>
    <xf numFmtId="1" fontId="2" fillId="0" borderId="1" xfId="0" applyNumberFormat="1" applyFont="1" applyBorder="1" applyAlignment="1">
      <alignment horizontal="center"/>
    </xf>
    <xf numFmtId="1" fontId="4" fillId="0" borderId="1" xfId="0" applyNumberFormat="1" applyFont="1" applyBorder="1"/>
    <xf numFmtId="0" fontId="4" fillId="0" borderId="1" xfId="0" applyFont="1" applyBorder="1"/>
    <xf numFmtId="9" fontId="4" fillId="0" borderId="1" xfId="1" applyNumberFormat="1" applyFont="1" applyBorder="1"/>
    <xf numFmtId="1" fontId="5" fillId="0" borderId="1" xfId="0" applyNumberFormat="1" applyFont="1" applyBorder="1" applyAlignment="1">
      <alignment wrapText="1"/>
    </xf>
    <xf numFmtId="0" fontId="5" fillId="0" borderId="1" xfId="0" applyFont="1" applyBorder="1"/>
    <xf numFmtId="9" fontId="5" fillId="0" borderId="1" xfId="1" applyNumberFormat="1" applyFont="1" applyBorder="1"/>
    <xf numFmtId="1" fontId="6" fillId="0" borderId="1" xfId="0" applyNumberFormat="1" applyFont="1" applyBorder="1"/>
    <xf numFmtId="0" fontId="6" fillId="0" borderId="1" xfId="0" applyFont="1" applyBorder="1"/>
    <xf numFmtId="9" fontId="6" fillId="0" borderId="1" xfId="1" applyNumberFormat="1" applyFont="1" applyBorder="1"/>
    <xf numFmtId="1" fontId="7" fillId="0" borderId="1" xfId="0" applyNumberFormat="1" applyFont="1" applyBorder="1" applyAlignment="1">
      <alignment wrapText="1"/>
    </xf>
    <xf numFmtId="0" fontId="7" fillId="0" borderId="1" xfId="0" applyFont="1" applyBorder="1"/>
    <xf numFmtId="9" fontId="7" fillId="0" borderId="1" xfId="1" applyNumberFormat="1" applyFont="1" applyBorder="1"/>
    <xf numFmtId="9" fontId="2" fillId="0" borderId="1" xfId="1" applyFont="1" applyBorder="1"/>
    <xf numFmtId="0" fontId="3" fillId="0" borderId="0" xfId="0" applyFont="1"/>
    <xf numFmtId="0" fontId="0" fillId="0" borderId="1" xfId="0" applyBorder="1" applyAlignment="1">
      <alignment horizontal="center"/>
    </xf>
    <xf numFmtId="0" fontId="2" fillId="0" borderId="1" xfId="0" applyFont="1" applyBorder="1" applyAlignment="1">
      <alignment wrapText="1"/>
    </xf>
    <xf numFmtId="0" fontId="0" fillId="0" borderId="0" xfId="0" applyBorder="1"/>
    <xf numFmtId="9" fontId="4" fillId="0" borderId="1" xfId="1" applyFont="1" applyBorder="1"/>
    <xf numFmtId="0" fontId="7" fillId="0" borderId="1" xfId="0" applyFont="1" applyBorder="1" applyAlignment="1">
      <alignment wrapText="1"/>
    </xf>
    <xf numFmtId="9" fontId="7" fillId="0" borderId="1" xfId="1" applyFont="1" applyBorder="1"/>
    <xf numFmtId="9" fontId="6" fillId="0" borderId="1" xfId="1" applyFont="1" applyBorder="1"/>
    <xf numFmtId="0" fontId="5" fillId="0" borderId="1" xfId="0" applyFont="1" applyBorder="1" applyAlignment="1">
      <alignment wrapText="1"/>
    </xf>
    <xf numFmtId="9" fontId="5" fillId="0" borderId="1" xfId="1" applyFont="1" applyBorder="1"/>
    <xf numFmtId="9" fontId="2" fillId="0" borderId="1" xfId="0" applyNumberFormat="1" applyFont="1" applyBorder="1"/>
    <xf numFmtId="9" fontId="0" fillId="0" borderId="1" xfId="1" applyFont="1" applyBorder="1"/>
    <xf numFmtId="0" fontId="8" fillId="0" borderId="1" xfId="0" applyFont="1" applyBorder="1"/>
    <xf numFmtId="0" fontId="5" fillId="0" borderId="1" xfId="0" applyFont="1" applyBorder="1" applyAlignment="1"/>
    <xf numFmtId="0" fontId="9" fillId="0" borderId="1" xfId="0" applyFont="1" applyBorder="1" applyAlignment="1">
      <alignment horizontal="center" vertical="center"/>
    </xf>
    <xf numFmtId="9" fontId="10" fillId="0" borderId="1" xfId="1" applyFont="1" applyBorder="1"/>
    <xf numFmtId="0" fontId="10" fillId="0" borderId="1" xfId="0" applyFont="1" applyBorder="1"/>
    <xf numFmtId="0" fontId="4" fillId="0" borderId="1" xfId="0" applyFont="1" applyBorder="1" applyAlignment="1">
      <alignment wrapText="1"/>
    </xf>
    <xf numFmtId="0" fontId="6" fillId="0" borderId="1" xfId="0" applyFont="1" applyBorder="1" applyAlignment="1">
      <alignment wrapText="1"/>
    </xf>
    <xf numFmtId="0" fontId="11" fillId="0" borderId="1" xfId="0" applyFont="1" applyBorder="1"/>
    <xf numFmtId="0" fontId="0" fillId="2" borderId="1" xfId="0" applyFill="1" applyBorder="1"/>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12" fillId="0" borderId="1" xfId="0" applyFont="1" applyBorder="1"/>
    <xf numFmtId="9" fontId="0" fillId="0" borderId="1" xfId="1" applyNumberFormat="1" applyFont="1" applyBorder="1"/>
    <xf numFmtId="0" fontId="13" fillId="0" borderId="1" xfId="0" applyFont="1" applyBorder="1"/>
    <xf numFmtId="0" fontId="14" fillId="0" borderId="1" xfId="0" applyFont="1" applyBorder="1"/>
    <xf numFmtId="0" fontId="2" fillId="0" borderId="1" xfId="0" applyFont="1" applyBorder="1" applyAlignment="1">
      <alignment horizontal="center" vertical="center" wrapText="1"/>
    </xf>
    <xf numFmtId="0" fontId="15" fillId="0" borderId="1" xfId="0" applyFont="1" applyBorder="1"/>
    <xf numFmtId="0" fontId="0" fillId="7" borderId="1" xfId="0" applyFill="1" applyBorder="1"/>
    <xf numFmtId="0" fontId="12" fillId="8" borderId="1" xfId="0" applyFont="1" applyFill="1" applyBorder="1"/>
    <xf numFmtId="0" fontId="16" fillId="0" borderId="1" xfId="0" applyFont="1" applyBorder="1"/>
    <xf numFmtId="9" fontId="16" fillId="0" borderId="1" xfId="1" applyFont="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GENERAL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GENERAL!$E$1116</c:f>
              <c:strCache>
                <c:ptCount val="1"/>
                <c:pt idx="0">
                  <c:v>TOTAL</c:v>
                </c:pt>
              </c:strCache>
            </c:strRef>
          </c:tx>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GENERAL!$D$1117:$D$1120</c:f>
              <c:strCache>
                <c:ptCount val="4"/>
                <c:pt idx="0">
                  <c:v>CUMPLE</c:v>
                </c:pt>
                <c:pt idx="1">
                  <c:v>CUMPLE/FUERA PLAZO</c:v>
                </c:pt>
                <c:pt idx="2">
                  <c:v>EN TERMINO</c:v>
                </c:pt>
                <c:pt idx="3">
                  <c:v>INCUMPLE/SIN RESPUESTA</c:v>
                </c:pt>
              </c:strCache>
            </c:strRef>
          </c:cat>
          <c:val>
            <c:numRef>
              <c:f>GENERAL!$E$1117:$E$1120</c:f>
              <c:numCache>
                <c:formatCode>General</c:formatCode>
                <c:ptCount val="4"/>
                <c:pt idx="0">
                  <c:v>760</c:v>
                </c:pt>
                <c:pt idx="1">
                  <c:v>113</c:v>
                </c:pt>
                <c:pt idx="2">
                  <c:v>128</c:v>
                </c:pt>
                <c:pt idx="3">
                  <c:v>107</c:v>
                </c:pt>
              </c:numCache>
            </c:numRef>
          </c:val>
        </c:ser>
        <c:dLbls>
          <c:showLegendKey val="0"/>
          <c:showVal val="0"/>
          <c:showCatName val="0"/>
          <c:showSerName val="0"/>
          <c:showPercent val="0"/>
          <c:showBubbleSize val="0"/>
        </c:dLbls>
        <c:gapWidth val="219"/>
        <c:overlap val="-27"/>
        <c:axId val="177621400"/>
        <c:axId val="177621792"/>
      </c:barChart>
      <c:catAx>
        <c:axId val="177621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7621792"/>
        <c:crosses val="autoZero"/>
        <c:auto val="1"/>
        <c:lblAlgn val="ctr"/>
        <c:lblOffset val="100"/>
        <c:noMultiLvlLbl val="0"/>
      </c:catAx>
      <c:valAx>
        <c:axId val="1776217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7621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ENTIDADES PÚBLICAS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'ENTIDAD PÚBLICA'!$E$116</c:f>
              <c:strCache>
                <c:ptCount val="1"/>
                <c:pt idx="0">
                  <c:v>TOTAL</c:v>
                </c:pt>
              </c:strCache>
            </c:strRef>
          </c:tx>
          <c:spPr>
            <a:solidFill>
              <a:srgbClr val="FF0000"/>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cat>
            <c:strRef>
              <c:f>'ENTIDAD PÚBLICA'!$D$117:$D$120</c:f>
              <c:strCache>
                <c:ptCount val="4"/>
                <c:pt idx="0">
                  <c:v>CUMPLE</c:v>
                </c:pt>
                <c:pt idx="1">
                  <c:v>CUMPLE/FUERAPLAZO</c:v>
                </c:pt>
                <c:pt idx="2">
                  <c:v>EN TERMINO</c:v>
                </c:pt>
                <c:pt idx="3">
                  <c:v>INCUMPLE/SIN RESPUESTA</c:v>
                </c:pt>
              </c:strCache>
            </c:strRef>
          </c:cat>
          <c:val>
            <c:numRef>
              <c:f>'ENTIDAD PÚBLICA'!$E$117:$E$120</c:f>
              <c:numCache>
                <c:formatCode>General</c:formatCode>
                <c:ptCount val="4"/>
                <c:pt idx="0">
                  <c:v>76</c:v>
                </c:pt>
                <c:pt idx="1">
                  <c:v>12</c:v>
                </c:pt>
                <c:pt idx="2">
                  <c:v>13</c:v>
                </c:pt>
                <c:pt idx="3">
                  <c:v>10</c:v>
                </c:pt>
              </c:numCache>
            </c:numRef>
          </c:val>
        </c:ser>
        <c:dLbls>
          <c:showLegendKey val="0"/>
          <c:showVal val="0"/>
          <c:showCatName val="0"/>
          <c:showSerName val="0"/>
          <c:showPercent val="0"/>
          <c:showBubbleSize val="0"/>
        </c:dLbls>
        <c:gapWidth val="219"/>
        <c:overlap val="-27"/>
        <c:axId val="281916680"/>
        <c:axId val="281914328"/>
      </c:barChart>
      <c:catAx>
        <c:axId val="281916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1914328"/>
        <c:crosses val="autoZero"/>
        <c:auto val="1"/>
        <c:lblAlgn val="ctr"/>
        <c:lblOffset val="100"/>
        <c:noMultiLvlLbl val="0"/>
      </c:catAx>
      <c:valAx>
        <c:axId val="281914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1916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COPIA DE DOCUMENTOS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'COPIA DOCUMENTOS'!$E$39</c:f>
              <c:strCache>
                <c:ptCount val="1"/>
                <c:pt idx="0">
                  <c:v>TOTAL</c:v>
                </c:pt>
              </c:strCache>
            </c:strRef>
          </c:tx>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'COPIA DOCUMENTOS'!$D$40:$D$43</c:f>
              <c:strCache>
                <c:ptCount val="4"/>
                <c:pt idx="0">
                  <c:v>CUMPLE</c:v>
                </c:pt>
                <c:pt idx="1">
                  <c:v>CUMPLE/FUERA PLAZO</c:v>
                </c:pt>
                <c:pt idx="2">
                  <c:v>EN TERMINO</c:v>
                </c:pt>
                <c:pt idx="3">
                  <c:v>INCUMPLE/SIN RESPUESTA</c:v>
                </c:pt>
              </c:strCache>
            </c:strRef>
          </c:cat>
          <c:val>
            <c:numRef>
              <c:f>'COPIA DOCUMENTOS'!$E$40:$E$43</c:f>
              <c:numCache>
                <c:formatCode>General</c:formatCode>
                <c:ptCount val="4"/>
                <c:pt idx="0">
                  <c:v>25</c:v>
                </c:pt>
                <c:pt idx="1">
                  <c:v>4</c:v>
                </c:pt>
                <c:pt idx="2">
                  <c:v>3</c:v>
                </c:pt>
                <c:pt idx="3">
                  <c:v>1</c:v>
                </c:pt>
              </c:numCache>
            </c:numRef>
          </c:val>
        </c:ser>
        <c:dLbls>
          <c:showLegendKey val="0"/>
          <c:showVal val="0"/>
          <c:showCatName val="0"/>
          <c:showSerName val="0"/>
          <c:showPercent val="0"/>
          <c:showBubbleSize val="0"/>
        </c:dLbls>
        <c:gapWidth val="219"/>
        <c:overlap val="-27"/>
        <c:axId val="281915112"/>
        <c:axId val="281917072"/>
      </c:barChart>
      <c:catAx>
        <c:axId val="281915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1917072"/>
        <c:crosses val="autoZero"/>
        <c:auto val="1"/>
        <c:lblAlgn val="ctr"/>
        <c:lblOffset val="100"/>
        <c:noMultiLvlLbl val="0"/>
      </c:catAx>
      <c:valAx>
        <c:axId val="281917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19151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CERTIFICACIONES CONTRACTUALES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'CERTIFICACION CONTRACTUAL'!$E$73</c:f>
              <c:strCache>
                <c:ptCount val="1"/>
                <c:pt idx="0">
                  <c:v>TOTAL</c:v>
                </c:pt>
              </c:strCache>
            </c:strRef>
          </c:tx>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'CERTIFICACION CONTRACTUAL'!$D$74:$D$77</c:f>
              <c:strCache>
                <c:ptCount val="4"/>
                <c:pt idx="0">
                  <c:v>CUMPLE</c:v>
                </c:pt>
                <c:pt idx="1">
                  <c:v>CUMPLE/FUERA PLAZO</c:v>
                </c:pt>
                <c:pt idx="2">
                  <c:v>EN TERMINO</c:v>
                </c:pt>
                <c:pt idx="3">
                  <c:v>INCUMPLE/SIN REPSUESTA</c:v>
                </c:pt>
              </c:strCache>
            </c:strRef>
          </c:cat>
          <c:val>
            <c:numRef>
              <c:f>'CERTIFICACION CONTRACTUAL'!$E$74:$E$77</c:f>
              <c:numCache>
                <c:formatCode>General</c:formatCode>
                <c:ptCount val="4"/>
                <c:pt idx="0">
                  <c:v>42</c:v>
                </c:pt>
                <c:pt idx="1">
                  <c:v>14</c:v>
                </c:pt>
                <c:pt idx="2">
                  <c:v>10</c:v>
                </c:pt>
                <c:pt idx="3">
                  <c:v>2</c:v>
                </c:pt>
              </c:numCache>
            </c:numRef>
          </c:val>
        </c:ser>
        <c:dLbls>
          <c:showLegendKey val="0"/>
          <c:showVal val="0"/>
          <c:showCatName val="0"/>
          <c:showSerName val="0"/>
          <c:showPercent val="0"/>
          <c:showBubbleSize val="0"/>
        </c:dLbls>
        <c:gapWidth val="219"/>
        <c:overlap val="-27"/>
        <c:axId val="282330432"/>
        <c:axId val="282331216"/>
      </c:barChart>
      <c:catAx>
        <c:axId val="28233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2331216"/>
        <c:crosses val="autoZero"/>
        <c:auto val="1"/>
        <c:lblAlgn val="ctr"/>
        <c:lblOffset val="100"/>
        <c:noMultiLvlLbl val="0"/>
      </c:catAx>
      <c:valAx>
        <c:axId val="28233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2330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ACCESO A LA INFORMACIÓN PÚBLICA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'ACCESO INFORMACION PUBLICA'!$E$42</c:f>
              <c:strCache>
                <c:ptCount val="1"/>
                <c:pt idx="0">
                  <c:v>TOTAL</c:v>
                </c:pt>
              </c:strCache>
            </c:strRef>
          </c:tx>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cat>
            <c:strRef>
              <c:f>'ACCESO INFORMACION PUBLICA'!$D$43:$D$45</c:f>
              <c:strCache>
                <c:ptCount val="3"/>
                <c:pt idx="0">
                  <c:v>CUMPLE</c:v>
                </c:pt>
                <c:pt idx="1">
                  <c:v>CUMPLE/FUERA PLAZO</c:v>
                </c:pt>
                <c:pt idx="2">
                  <c:v>EN TERMINO</c:v>
                </c:pt>
              </c:strCache>
            </c:strRef>
          </c:cat>
          <c:val>
            <c:numRef>
              <c:f>'ACCESO INFORMACION PUBLICA'!$E$43:$E$45</c:f>
              <c:numCache>
                <c:formatCode>General</c:formatCode>
                <c:ptCount val="3"/>
                <c:pt idx="0">
                  <c:v>26</c:v>
                </c:pt>
                <c:pt idx="1">
                  <c:v>8</c:v>
                </c:pt>
                <c:pt idx="2">
                  <c:v>1</c:v>
                </c:pt>
              </c:numCache>
            </c:numRef>
          </c:val>
        </c:ser>
        <c:dLbls>
          <c:showLegendKey val="0"/>
          <c:showVal val="0"/>
          <c:showCatName val="0"/>
          <c:showSerName val="0"/>
          <c:showPercent val="0"/>
          <c:showBubbleSize val="0"/>
        </c:dLbls>
        <c:gapWidth val="219"/>
        <c:overlap val="-27"/>
        <c:axId val="282331608"/>
        <c:axId val="282333176"/>
      </c:barChart>
      <c:catAx>
        <c:axId val="28233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2333176"/>
        <c:crosses val="autoZero"/>
        <c:auto val="1"/>
        <c:lblAlgn val="ctr"/>
        <c:lblOffset val="100"/>
        <c:noMultiLvlLbl val="0"/>
      </c:catAx>
      <c:valAx>
        <c:axId val="2823331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2331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RECLAMOS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RECLAMO!$E$73</c:f>
              <c:strCache>
                <c:ptCount val="1"/>
                <c:pt idx="0">
                  <c:v>TOTAL</c:v>
                </c:pt>
              </c:strCache>
            </c:strRef>
          </c:tx>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RECLAMO!$D$74:$D$77</c:f>
              <c:strCache>
                <c:ptCount val="4"/>
                <c:pt idx="0">
                  <c:v>CUMPLE</c:v>
                </c:pt>
                <c:pt idx="1">
                  <c:v>CUMPLE/FUERA PLAZO</c:v>
                </c:pt>
                <c:pt idx="2">
                  <c:v>EN TERMINO</c:v>
                </c:pt>
                <c:pt idx="3">
                  <c:v>INCUMPLE/SIN RESPUESTA</c:v>
                </c:pt>
              </c:strCache>
            </c:strRef>
          </c:cat>
          <c:val>
            <c:numRef>
              <c:f>RECLAMO!$E$74:$E$77</c:f>
              <c:numCache>
                <c:formatCode>General</c:formatCode>
                <c:ptCount val="4"/>
                <c:pt idx="0">
                  <c:v>49</c:v>
                </c:pt>
                <c:pt idx="1">
                  <c:v>7</c:v>
                </c:pt>
                <c:pt idx="2">
                  <c:v>6</c:v>
                </c:pt>
                <c:pt idx="3">
                  <c:v>6</c:v>
                </c:pt>
              </c:numCache>
            </c:numRef>
          </c:val>
        </c:ser>
        <c:dLbls>
          <c:showLegendKey val="0"/>
          <c:showVal val="0"/>
          <c:showCatName val="0"/>
          <c:showSerName val="0"/>
          <c:showPercent val="0"/>
          <c:showBubbleSize val="0"/>
        </c:dLbls>
        <c:gapWidth val="219"/>
        <c:overlap val="-27"/>
        <c:axId val="282333568"/>
        <c:axId val="282332392"/>
      </c:barChart>
      <c:catAx>
        <c:axId val="28233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2332392"/>
        <c:crosses val="autoZero"/>
        <c:auto val="1"/>
        <c:lblAlgn val="ctr"/>
        <c:lblOffset val="100"/>
        <c:noMultiLvlLbl val="0"/>
      </c:catAx>
      <c:valAx>
        <c:axId val="2823323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2333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DERECHO DE PETICIÓN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PETICIÓN!$E$519</c:f>
              <c:strCache>
                <c:ptCount val="1"/>
                <c:pt idx="0">
                  <c:v>TOTAL</c:v>
                </c:pt>
              </c:strCache>
            </c:strRef>
          </c:tx>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PETICIÓN!$D$520:$D$523</c:f>
              <c:strCache>
                <c:ptCount val="4"/>
                <c:pt idx="0">
                  <c:v>CUMPLE</c:v>
                </c:pt>
                <c:pt idx="1">
                  <c:v>CUMPLE/FUERA PLAZO</c:v>
                </c:pt>
                <c:pt idx="2">
                  <c:v>EN TERMINO</c:v>
                </c:pt>
                <c:pt idx="3">
                  <c:v>INCUMPLE/SIN RESPUESTA</c:v>
                </c:pt>
              </c:strCache>
            </c:strRef>
          </c:cat>
          <c:val>
            <c:numRef>
              <c:f>PETICIÓN!$E$520:$E$523</c:f>
              <c:numCache>
                <c:formatCode>General</c:formatCode>
                <c:ptCount val="4"/>
                <c:pt idx="0">
                  <c:v>355</c:v>
                </c:pt>
                <c:pt idx="1">
                  <c:v>44</c:v>
                </c:pt>
                <c:pt idx="2">
                  <c:v>65</c:v>
                </c:pt>
                <c:pt idx="3">
                  <c:v>50</c:v>
                </c:pt>
              </c:numCache>
            </c:numRef>
          </c:val>
        </c:ser>
        <c:dLbls>
          <c:showLegendKey val="0"/>
          <c:showVal val="0"/>
          <c:showCatName val="0"/>
          <c:showSerName val="0"/>
          <c:showPercent val="0"/>
          <c:showBubbleSize val="0"/>
        </c:dLbls>
        <c:gapWidth val="219"/>
        <c:overlap val="-27"/>
        <c:axId val="282312696"/>
        <c:axId val="282311520"/>
      </c:barChart>
      <c:catAx>
        <c:axId val="282312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2311520"/>
        <c:crosses val="autoZero"/>
        <c:auto val="1"/>
        <c:lblAlgn val="ctr"/>
        <c:lblOffset val="100"/>
        <c:noMultiLvlLbl val="0"/>
      </c:catAx>
      <c:valAx>
        <c:axId val="282311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2312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CONSULTA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CONSULTA!$E$33</c:f>
              <c:strCache>
                <c:ptCount val="1"/>
                <c:pt idx="0">
                  <c:v>TOTAL</c:v>
                </c:pt>
              </c:strCache>
            </c:strRef>
          </c:tx>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50"/>
              </a:solidFill>
              <a:ln>
                <a:noFill/>
              </a:ln>
              <a:effectLst/>
            </c:spPr>
          </c:dPt>
          <c:dPt>
            <c:idx val="2"/>
            <c:invertIfNegative val="0"/>
            <c:bubble3D val="0"/>
            <c:spPr>
              <a:solidFill>
                <a:srgbClr val="FF0000"/>
              </a:solidFill>
              <a:ln>
                <a:noFill/>
              </a:ln>
              <a:effectLst/>
            </c:spPr>
          </c:dPt>
          <c:cat>
            <c:strRef>
              <c:f>CONSULTA!$D$34:$D$36</c:f>
              <c:strCache>
                <c:ptCount val="3"/>
                <c:pt idx="0">
                  <c:v>CUMPLE</c:v>
                </c:pt>
                <c:pt idx="1">
                  <c:v>EN TERMINO</c:v>
                </c:pt>
                <c:pt idx="2">
                  <c:v>INCUMPLE/SIN RESPUESTA</c:v>
                </c:pt>
              </c:strCache>
            </c:strRef>
          </c:cat>
          <c:val>
            <c:numRef>
              <c:f>CONSULTA!$E$34:$E$36</c:f>
              <c:numCache>
                <c:formatCode>General</c:formatCode>
                <c:ptCount val="3"/>
                <c:pt idx="0">
                  <c:v>15</c:v>
                </c:pt>
                <c:pt idx="1">
                  <c:v>8</c:v>
                </c:pt>
                <c:pt idx="2">
                  <c:v>4</c:v>
                </c:pt>
              </c:numCache>
            </c:numRef>
          </c:val>
        </c:ser>
        <c:dLbls>
          <c:showLegendKey val="0"/>
          <c:showVal val="0"/>
          <c:showCatName val="0"/>
          <c:showSerName val="0"/>
          <c:showPercent val="0"/>
          <c:showBubbleSize val="0"/>
        </c:dLbls>
        <c:gapWidth val="219"/>
        <c:overlap val="-27"/>
        <c:axId val="282311912"/>
        <c:axId val="282313480"/>
      </c:barChart>
      <c:catAx>
        <c:axId val="282311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2313480"/>
        <c:crosses val="autoZero"/>
        <c:auto val="1"/>
        <c:lblAlgn val="ctr"/>
        <c:lblOffset val="100"/>
        <c:noMultiLvlLbl val="0"/>
      </c:catAx>
      <c:valAx>
        <c:axId val="282313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2311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ACCIÓN DE TUTELA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TUTELA!$E$31</c:f>
              <c:strCache>
                <c:ptCount val="1"/>
                <c:pt idx="0">
                  <c:v>TOTAL</c:v>
                </c:pt>
              </c:strCache>
            </c:strRef>
          </c:tx>
          <c:spPr>
            <a:solidFill>
              <a:schemeClr val="accent5"/>
            </a:solidFill>
            <a:ln>
              <a:noFill/>
            </a:ln>
            <a:effectLst/>
          </c:spPr>
          <c:invertIfNegative val="0"/>
          <c:dPt>
            <c:idx val="1"/>
            <c:invertIfNegative val="0"/>
            <c:bubble3D val="0"/>
            <c:spPr>
              <a:solidFill>
                <a:srgbClr val="FF0000"/>
              </a:solidFill>
              <a:ln>
                <a:noFill/>
              </a:ln>
              <a:effectLst/>
            </c:spPr>
          </c:dPt>
          <c:cat>
            <c:strRef>
              <c:f>TUTELA!$D$32:$D$33</c:f>
              <c:strCache>
                <c:ptCount val="2"/>
                <c:pt idx="0">
                  <c:v>CUMPLE</c:v>
                </c:pt>
                <c:pt idx="1">
                  <c:v>INCUMPLE/SIN RESPUESTA</c:v>
                </c:pt>
              </c:strCache>
            </c:strRef>
          </c:cat>
          <c:val>
            <c:numRef>
              <c:f>TUTELA!$E$32:$E$33</c:f>
              <c:numCache>
                <c:formatCode>General</c:formatCode>
                <c:ptCount val="2"/>
                <c:pt idx="0">
                  <c:v>6</c:v>
                </c:pt>
                <c:pt idx="1">
                  <c:v>20</c:v>
                </c:pt>
              </c:numCache>
            </c:numRef>
          </c:val>
        </c:ser>
        <c:dLbls>
          <c:showLegendKey val="0"/>
          <c:showVal val="0"/>
          <c:showCatName val="0"/>
          <c:showSerName val="0"/>
          <c:showPercent val="0"/>
          <c:showBubbleSize val="0"/>
        </c:dLbls>
        <c:gapWidth val="219"/>
        <c:overlap val="-27"/>
        <c:axId val="282313872"/>
        <c:axId val="282312304"/>
      </c:barChart>
      <c:catAx>
        <c:axId val="28231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2312304"/>
        <c:crosses val="autoZero"/>
        <c:auto val="1"/>
        <c:lblAlgn val="ctr"/>
        <c:lblOffset val="100"/>
        <c:noMultiLvlLbl val="0"/>
      </c:catAx>
      <c:valAx>
        <c:axId val="282312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2313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SEGUIMIENTO EN TÉRMINO</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'SEGUIMIENTO EN TÉRMINO 2DO TRIM'!$G$91</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chemeClr val="accent2"/>
              </a:solidFill>
              <a:ln>
                <a:noFill/>
              </a:ln>
              <a:effectLst>
                <a:outerShdw blurRad="254000" sx="102000" sy="102000" algn="ctr" rotWithShape="0">
                  <a:prstClr val="black">
                    <a:alpha val="20000"/>
                  </a:prstClr>
                </a:outerShdw>
              </a:effectLst>
              <a:sp3d/>
            </c:spPr>
          </c:dPt>
          <c:dPt>
            <c:idx val="2"/>
            <c:bubble3D val="0"/>
            <c:spPr>
              <a:solidFill>
                <a:schemeClr val="accent3"/>
              </a:solidFill>
              <a:ln>
                <a:noFill/>
              </a:ln>
              <a:effectLst>
                <a:outerShdw blurRad="254000" sx="102000" sy="102000" algn="ctr" rotWithShape="0">
                  <a:prstClr val="black">
                    <a:alpha val="20000"/>
                  </a:prstClr>
                </a:outerShdw>
              </a:effectLst>
              <a:sp3d/>
            </c:spPr>
          </c:dPt>
          <c:dPt>
            <c:idx val="3"/>
            <c:bubble3D val="0"/>
            <c:spPr>
              <a:solidFill>
                <a:schemeClr val="accent4"/>
              </a:solidFill>
              <a:ln>
                <a:noFill/>
              </a:ln>
              <a:effectLst>
                <a:outerShdw blurRad="254000" sx="102000" sy="102000" algn="ctr" rotWithShape="0">
                  <a:prstClr val="black">
                    <a:alpha val="20000"/>
                  </a:prstClr>
                </a:outerShdw>
              </a:effectLst>
              <a:sp3d/>
            </c:spPr>
          </c:dPt>
          <c:dPt>
            <c:idx val="4"/>
            <c:bubble3D val="0"/>
            <c:spPr>
              <a:solidFill>
                <a:schemeClr val="accent5"/>
              </a:solidFill>
              <a:ln>
                <a:noFill/>
              </a:ln>
              <a:effectLst>
                <a:outerShdw blurRad="254000" sx="102000" sy="102000" algn="ctr" rotWithShape="0">
                  <a:prstClr val="black">
                    <a:alpha val="20000"/>
                  </a:prstClr>
                </a:outerShdw>
              </a:effectLst>
              <a:sp3d/>
            </c:spPr>
          </c:dPt>
          <c:dLbls>
            <c:dLbl>
              <c:idx val="2"/>
              <c:layout>
                <c:manualLayout>
                  <c:x val="5.1261489803314284E-2"/>
                  <c:y val="0.10945278722704947"/>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8.617270121569532E-3"/>
                  <c:y val="4.4284806212274777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'SEGUIMIENTO EN TÉRMINO 2DO TRIM'!$F$92:$F$96</c:f>
              <c:strCache>
                <c:ptCount val="5"/>
                <c:pt idx="0">
                  <c:v>Cumple</c:v>
                </c:pt>
                <c:pt idx="1">
                  <c:v>Cumple fuera de término</c:v>
                </c:pt>
                <c:pt idx="2">
                  <c:v>Cumple sin anexo</c:v>
                </c:pt>
                <c:pt idx="3">
                  <c:v>Incumple sin respuesta</c:v>
                </c:pt>
                <c:pt idx="4">
                  <c:v>No fue tipificado</c:v>
                </c:pt>
              </c:strCache>
            </c:strRef>
          </c:cat>
          <c:val>
            <c:numRef>
              <c:f>'SEGUIMIENTO EN TÉRMINO 2DO TRIM'!$G$92:$G$96</c:f>
              <c:numCache>
                <c:formatCode>General</c:formatCode>
                <c:ptCount val="5"/>
                <c:pt idx="0">
                  <c:v>68</c:v>
                </c:pt>
                <c:pt idx="1">
                  <c:v>14</c:v>
                </c:pt>
                <c:pt idx="2">
                  <c:v>2</c:v>
                </c:pt>
                <c:pt idx="3">
                  <c:v>3</c:v>
                </c:pt>
                <c:pt idx="4">
                  <c:v>1</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SEGUIMIENTO SIN RESPUESTA</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'SIN RESPUESTA'!$F$113</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chemeClr val="accent2"/>
              </a:solidFill>
              <a:ln>
                <a:noFill/>
              </a:ln>
              <a:effectLst>
                <a:outerShdw blurRad="254000" sx="102000" sy="102000" algn="ctr" rotWithShape="0">
                  <a:prstClr val="black">
                    <a:alpha val="20000"/>
                  </a:prstClr>
                </a:outerShdw>
              </a:effectLst>
              <a:sp3d/>
            </c:spPr>
          </c:dPt>
          <c:dPt>
            <c:idx val="2"/>
            <c:bubble3D val="0"/>
            <c:spPr>
              <a:solidFill>
                <a:schemeClr val="accent3"/>
              </a:solidFill>
              <a:ln>
                <a:noFill/>
              </a:ln>
              <a:effectLst>
                <a:outerShdw blurRad="254000" sx="102000" sy="102000" algn="ctr" rotWithShape="0">
                  <a:prstClr val="black">
                    <a:alpha val="20000"/>
                  </a:prstClr>
                </a:outerShdw>
              </a:effectLst>
              <a:sp3d/>
            </c:spPr>
          </c:dPt>
          <c:dPt>
            <c:idx val="3"/>
            <c:bubble3D val="0"/>
            <c:spPr>
              <a:solidFill>
                <a:schemeClr val="accent4"/>
              </a:solidFill>
              <a:ln>
                <a:noFill/>
              </a:ln>
              <a:effectLst>
                <a:outerShdw blurRad="254000" sx="102000" sy="102000" algn="ctr" rotWithShape="0">
                  <a:prstClr val="black">
                    <a:alpha val="20000"/>
                  </a:prstClr>
                </a:outerShdw>
              </a:effectLst>
              <a:sp3d/>
            </c:spPr>
          </c:dPt>
          <c:dPt>
            <c:idx val="4"/>
            <c:bubble3D val="0"/>
            <c:spPr>
              <a:solidFill>
                <a:schemeClr val="accent5"/>
              </a:solidFill>
              <a:ln>
                <a:noFill/>
              </a:ln>
              <a:effectLst>
                <a:outerShdw blurRad="254000" sx="102000" sy="102000" algn="ctr" rotWithShape="0">
                  <a:prstClr val="black">
                    <a:alpha val="20000"/>
                  </a:prstClr>
                </a:outerShdw>
              </a:effectLst>
              <a:sp3d/>
            </c:spPr>
          </c:dPt>
          <c:dLbls>
            <c:dLbl>
              <c:idx val="3"/>
              <c:layout>
                <c:manualLayout>
                  <c:x val="1.0838582677165354E-2"/>
                  <c:y val="9.8382181393992421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1.5658136482939632E-2"/>
                  <c:y val="0.18634514435695534"/>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'SIN RESPUESTA'!$E$114:$E$118</c:f>
              <c:strCache>
                <c:ptCount val="5"/>
                <c:pt idx="0">
                  <c:v>Cumple Fuera de término</c:v>
                </c:pt>
                <c:pt idx="1">
                  <c:v>Cumple sin anexo</c:v>
                </c:pt>
                <c:pt idx="2">
                  <c:v>Incumple sin respuesta</c:v>
                </c:pt>
                <c:pt idx="3">
                  <c:v>Mal tipificado</c:v>
                </c:pt>
                <c:pt idx="4">
                  <c:v>No esta tipificado</c:v>
                </c:pt>
              </c:strCache>
            </c:strRef>
          </c:cat>
          <c:val>
            <c:numRef>
              <c:f>'SIN RESPUESTA'!$F$114:$F$118</c:f>
              <c:numCache>
                <c:formatCode>General</c:formatCode>
                <c:ptCount val="5"/>
                <c:pt idx="0">
                  <c:v>87</c:v>
                </c:pt>
                <c:pt idx="1">
                  <c:v>10</c:v>
                </c:pt>
                <c:pt idx="2">
                  <c:v>7</c:v>
                </c:pt>
                <c:pt idx="3">
                  <c:v>2</c:v>
                </c:pt>
                <c:pt idx="4">
                  <c:v>1</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VEEDURÍAS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VEEDURIAS!$H$6</c:f>
              <c:strCache>
                <c:ptCount val="1"/>
                <c:pt idx="0">
                  <c:v>TOTAL</c:v>
                </c:pt>
              </c:strCache>
            </c:strRef>
          </c:tx>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50"/>
              </a:solidFill>
              <a:ln>
                <a:noFill/>
              </a:ln>
              <a:effectLst/>
            </c:spPr>
          </c:dPt>
          <c:cat>
            <c:strRef>
              <c:f>VEEDURIAS!$G$7:$G$8</c:f>
              <c:strCache>
                <c:ptCount val="2"/>
                <c:pt idx="0">
                  <c:v>CUMPLE</c:v>
                </c:pt>
                <c:pt idx="1">
                  <c:v>EN TERMINO</c:v>
                </c:pt>
              </c:strCache>
            </c:strRef>
          </c:cat>
          <c:val>
            <c:numRef>
              <c:f>VEEDURIAS!$H$7:$H$8</c:f>
              <c:numCache>
                <c:formatCode>General</c:formatCode>
                <c:ptCount val="2"/>
                <c:pt idx="0">
                  <c:v>1</c:v>
                </c:pt>
                <c:pt idx="1">
                  <c:v>1</c:v>
                </c:pt>
              </c:numCache>
            </c:numRef>
          </c:val>
        </c:ser>
        <c:dLbls>
          <c:showLegendKey val="0"/>
          <c:showVal val="0"/>
          <c:showCatName val="0"/>
          <c:showSerName val="0"/>
          <c:showPercent val="0"/>
          <c:showBubbleSize val="0"/>
        </c:dLbls>
        <c:gapWidth val="219"/>
        <c:overlap val="-27"/>
        <c:axId val="177622576"/>
        <c:axId val="177622968"/>
      </c:barChart>
      <c:catAx>
        <c:axId val="177622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7622968"/>
        <c:crosses val="autoZero"/>
        <c:auto val="1"/>
        <c:lblAlgn val="ctr"/>
        <c:lblOffset val="100"/>
        <c:noMultiLvlLbl val="0"/>
      </c:catAx>
      <c:valAx>
        <c:axId val="177622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7622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PETICIONES VÍA WEB</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'VIA WEB'!$E$138</c:f>
              <c:strCache>
                <c:ptCount val="1"/>
                <c:pt idx="0">
                  <c:v>TOTAL</c:v>
                </c:pt>
              </c:strCache>
            </c:strRef>
          </c:tx>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'VIA WEB'!$D$139:$D$142</c:f>
              <c:strCache>
                <c:ptCount val="4"/>
                <c:pt idx="0">
                  <c:v>CUMPLE</c:v>
                </c:pt>
                <c:pt idx="1">
                  <c:v>CUMPLE/FUERA PLAZO</c:v>
                </c:pt>
                <c:pt idx="2">
                  <c:v>EN TERMINO</c:v>
                </c:pt>
                <c:pt idx="3">
                  <c:v>INCUMPLE/SIN RESPUESTA</c:v>
                </c:pt>
              </c:strCache>
            </c:strRef>
          </c:cat>
          <c:val>
            <c:numRef>
              <c:f>'VIA WEB'!$E$139:$E$142</c:f>
              <c:numCache>
                <c:formatCode>General</c:formatCode>
                <c:ptCount val="4"/>
                <c:pt idx="0">
                  <c:v>92</c:v>
                </c:pt>
                <c:pt idx="1">
                  <c:v>17</c:v>
                </c:pt>
                <c:pt idx="2">
                  <c:v>16</c:v>
                </c:pt>
                <c:pt idx="3">
                  <c:v>8</c:v>
                </c:pt>
              </c:numCache>
            </c:numRef>
          </c:val>
        </c:ser>
        <c:dLbls>
          <c:showLegendKey val="0"/>
          <c:showVal val="0"/>
          <c:showCatName val="0"/>
          <c:showSerName val="0"/>
          <c:showPercent val="0"/>
          <c:showBubbleSize val="0"/>
        </c:dLbls>
        <c:gapWidth val="219"/>
        <c:overlap val="-27"/>
        <c:axId val="177623752"/>
        <c:axId val="277271448"/>
      </c:barChart>
      <c:catAx>
        <c:axId val="177623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77271448"/>
        <c:crosses val="autoZero"/>
        <c:auto val="1"/>
        <c:lblAlgn val="ctr"/>
        <c:lblOffset val="100"/>
        <c:noMultiLvlLbl val="0"/>
      </c:catAx>
      <c:valAx>
        <c:axId val="277271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7623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SUGERENCIAS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SUGERENCIA!$E$27</c:f>
              <c:strCache>
                <c:ptCount val="1"/>
                <c:pt idx="0">
                  <c:v>TOTAL</c:v>
                </c:pt>
              </c:strCache>
            </c:strRef>
          </c:tx>
          <c:spPr>
            <a:solidFill>
              <a:schemeClr val="accent5"/>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cat>
            <c:strRef>
              <c:f>SUGERENCIA!$D$28:$D$30</c:f>
              <c:strCache>
                <c:ptCount val="3"/>
                <c:pt idx="0">
                  <c:v>CUMPLE</c:v>
                </c:pt>
                <c:pt idx="1">
                  <c:v>CUMPLE/FUERA PLAZO</c:v>
                </c:pt>
                <c:pt idx="2">
                  <c:v>EN TERMINO</c:v>
                </c:pt>
              </c:strCache>
            </c:strRef>
          </c:cat>
          <c:val>
            <c:numRef>
              <c:f>SUGERENCIA!$E$28:$E$30</c:f>
              <c:numCache>
                <c:formatCode>General</c:formatCode>
                <c:ptCount val="3"/>
                <c:pt idx="0">
                  <c:v>17</c:v>
                </c:pt>
                <c:pt idx="1">
                  <c:v>3</c:v>
                </c:pt>
                <c:pt idx="2">
                  <c:v>2</c:v>
                </c:pt>
              </c:numCache>
            </c:numRef>
          </c:val>
        </c:ser>
        <c:dLbls>
          <c:showLegendKey val="0"/>
          <c:showVal val="0"/>
          <c:showCatName val="0"/>
          <c:showSerName val="0"/>
          <c:showPercent val="0"/>
          <c:showBubbleSize val="0"/>
        </c:dLbls>
        <c:gapWidth val="219"/>
        <c:overlap val="-27"/>
        <c:axId val="277272232"/>
        <c:axId val="277269488"/>
      </c:barChart>
      <c:catAx>
        <c:axId val="277272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77269488"/>
        <c:crosses val="autoZero"/>
        <c:auto val="1"/>
        <c:lblAlgn val="ctr"/>
        <c:lblOffset val="100"/>
        <c:noMultiLvlLbl val="0"/>
      </c:catAx>
      <c:valAx>
        <c:axId val="277269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77272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CONGRESO DE LA REPÚBLICA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CONGRESO!$E$30</c:f>
              <c:strCache>
                <c:ptCount val="1"/>
                <c:pt idx="0">
                  <c:v>TOTAL</c:v>
                </c:pt>
              </c:strCache>
            </c:strRef>
          </c:tx>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cat>
            <c:strRef>
              <c:f>CONGRESO!$D$31:$D$32</c:f>
              <c:strCache>
                <c:ptCount val="2"/>
                <c:pt idx="0">
                  <c:v>CUMPLE</c:v>
                </c:pt>
                <c:pt idx="1">
                  <c:v>CUMPLE/FUERA PLAZO</c:v>
                </c:pt>
              </c:strCache>
            </c:strRef>
          </c:cat>
          <c:val>
            <c:numRef>
              <c:f>CONGRESO!$E$31:$E$32</c:f>
              <c:numCache>
                <c:formatCode>General</c:formatCode>
                <c:ptCount val="2"/>
                <c:pt idx="0">
                  <c:v>20</c:v>
                </c:pt>
                <c:pt idx="1">
                  <c:v>5</c:v>
                </c:pt>
              </c:numCache>
            </c:numRef>
          </c:val>
        </c:ser>
        <c:dLbls>
          <c:showLegendKey val="0"/>
          <c:showVal val="0"/>
          <c:showCatName val="0"/>
          <c:showSerName val="0"/>
          <c:showPercent val="0"/>
          <c:showBubbleSize val="0"/>
        </c:dLbls>
        <c:gapWidth val="219"/>
        <c:overlap val="-27"/>
        <c:axId val="177690520"/>
        <c:axId val="177693264"/>
      </c:barChart>
      <c:catAx>
        <c:axId val="177690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7693264"/>
        <c:crosses val="autoZero"/>
        <c:auto val="1"/>
        <c:lblAlgn val="ctr"/>
        <c:lblOffset val="100"/>
        <c:noMultiLvlLbl val="0"/>
      </c:catAx>
      <c:valAx>
        <c:axId val="177693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7690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SOLICITUDES EN MATERIA DE EJECUCIÓN CONTRACTUAL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'EJECUCIÓN CONTRACTUAL'!$E$15</c:f>
              <c:strCache>
                <c:ptCount val="1"/>
                <c:pt idx="0">
                  <c:v>TOTAL</c:v>
                </c:pt>
              </c:strCache>
            </c:strRef>
          </c:tx>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50"/>
              </a:solidFill>
              <a:ln>
                <a:noFill/>
              </a:ln>
              <a:effectLst/>
            </c:spPr>
          </c:dPt>
          <c:cat>
            <c:strRef>
              <c:f>'EJECUCIÓN CONTRACTUAL'!$D$16:$D$17</c:f>
              <c:strCache>
                <c:ptCount val="2"/>
                <c:pt idx="0">
                  <c:v>CUMPLE</c:v>
                </c:pt>
                <c:pt idx="1">
                  <c:v>EN TERMINO</c:v>
                </c:pt>
              </c:strCache>
            </c:strRef>
          </c:cat>
          <c:val>
            <c:numRef>
              <c:f>'EJECUCIÓN CONTRACTUAL'!$E$16:$E$17</c:f>
              <c:numCache>
                <c:formatCode>General</c:formatCode>
                <c:ptCount val="2"/>
                <c:pt idx="0">
                  <c:v>3</c:v>
                </c:pt>
                <c:pt idx="1">
                  <c:v>6</c:v>
                </c:pt>
              </c:numCache>
            </c:numRef>
          </c:val>
        </c:ser>
        <c:dLbls>
          <c:showLegendKey val="0"/>
          <c:showVal val="0"/>
          <c:showCatName val="0"/>
          <c:showSerName val="0"/>
          <c:showPercent val="0"/>
          <c:showBubbleSize val="0"/>
        </c:dLbls>
        <c:gapWidth val="219"/>
        <c:overlap val="-27"/>
        <c:axId val="279357536"/>
        <c:axId val="279358320"/>
      </c:barChart>
      <c:catAx>
        <c:axId val="279357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79358320"/>
        <c:crosses val="autoZero"/>
        <c:auto val="1"/>
        <c:lblAlgn val="ctr"/>
        <c:lblOffset val="100"/>
        <c:noMultiLvlLbl val="0"/>
      </c:catAx>
      <c:valAx>
        <c:axId val="279358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79357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SOLICITUD DE INFORMACIÓN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INFORMACIÓN'!$E$103</c:f>
              <c:strCache>
                <c:ptCount val="1"/>
                <c:pt idx="0">
                  <c:v>TOTAL</c:v>
                </c:pt>
              </c:strCache>
            </c:strRef>
          </c:tx>
          <c:spPr>
            <a:solidFill>
              <a:schemeClr val="accent5"/>
            </a:solidFill>
            <a:ln>
              <a:noFill/>
            </a:ln>
            <a:effectLst/>
          </c:spPr>
          <c:invertIfNegative val="0"/>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'SOLICITUD INFORMACIÓN'!$D$104:$D$107</c:f>
              <c:strCache>
                <c:ptCount val="4"/>
                <c:pt idx="0">
                  <c:v>CUMPLE</c:v>
                </c:pt>
                <c:pt idx="1">
                  <c:v>CUMPLE/FUERA PLAZO</c:v>
                </c:pt>
                <c:pt idx="2">
                  <c:v>EN TERMINO</c:v>
                </c:pt>
                <c:pt idx="3">
                  <c:v>INCUMPLE/SIN RESPUESTA</c:v>
                </c:pt>
              </c:strCache>
            </c:strRef>
          </c:cat>
          <c:val>
            <c:numRef>
              <c:f>'SOLICITUD INFORMACIÓN'!$E$104:$E$107</c:f>
              <c:numCache>
                <c:formatCode>General</c:formatCode>
                <c:ptCount val="4"/>
                <c:pt idx="0">
                  <c:v>65</c:v>
                </c:pt>
                <c:pt idx="1">
                  <c:v>14</c:v>
                </c:pt>
                <c:pt idx="2">
                  <c:v>8</c:v>
                </c:pt>
                <c:pt idx="3">
                  <c:v>9</c:v>
                </c:pt>
              </c:numCache>
            </c:numRef>
          </c:val>
        </c:ser>
        <c:dLbls>
          <c:showLegendKey val="0"/>
          <c:showVal val="0"/>
          <c:showCatName val="0"/>
          <c:showSerName val="0"/>
          <c:showPercent val="0"/>
          <c:showBubbleSize val="0"/>
        </c:dLbls>
        <c:gapWidth val="219"/>
        <c:overlap val="-27"/>
        <c:axId val="126050856"/>
        <c:axId val="281914720"/>
      </c:barChart>
      <c:catAx>
        <c:axId val="126050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1914720"/>
        <c:crosses val="autoZero"/>
        <c:auto val="1"/>
        <c:lblAlgn val="ctr"/>
        <c:lblOffset val="100"/>
        <c:noMultiLvlLbl val="0"/>
      </c:catAx>
      <c:valAx>
        <c:axId val="281914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6050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ENTES DE CONTROL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'ENTE CONTROL'!$E$75</c:f>
              <c:strCache>
                <c:ptCount val="1"/>
                <c:pt idx="0">
                  <c:v>TOTAL</c:v>
                </c:pt>
              </c:strCache>
            </c:strRef>
          </c:tx>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'ENTE CONTROL'!$D$76:$D$79</c:f>
              <c:strCache>
                <c:ptCount val="4"/>
                <c:pt idx="0">
                  <c:v>CUMPLE</c:v>
                </c:pt>
                <c:pt idx="1">
                  <c:v>CUMPLE/FUERA PLAZO</c:v>
                </c:pt>
                <c:pt idx="2">
                  <c:v>EN TERMINO</c:v>
                </c:pt>
                <c:pt idx="3">
                  <c:v>INCUMPLE/SIN RESPUESTA</c:v>
                </c:pt>
              </c:strCache>
            </c:strRef>
          </c:cat>
          <c:val>
            <c:numRef>
              <c:f>'ENTE CONTROL'!$E$76:$E$79</c:f>
              <c:numCache>
                <c:formatCode>General</c:formatCode>
                <c:ptCount val="4"/>
                <c:pt idx="0">
                  <c:v>56</c:v>
                </c:pt>
                <c:pt idx="1">
                  <c:v>2</c:v>
                </c:pt>
                <c:pt idx="2">
                  <c:v>6</c:v>
                </c:pt>
                <c:pt idx="3">
                  <c:v>5</c:v>
                </c:pt>
              </c:numCache>
            </c:numRef>
          </c:val>
        </c:ser>
        <c:dLbls>
          <c:showLegendKey val="0"/>
          <c:showVal val="0"/>
          <c:showCatName val="0"/>
          <c:showSerName val="0"/>
          <c:showPercent val="0"/>
          <c:showBubbleSize val="0"/>
        </c:dLbls>
        <c:gapWidth val="219"/>
        <c:overlap val="-27"/>
        <c:axId val="281915896"/>
        <c:axId val="281917464"/>
      </c:barChart>
      <c:catAx>
        <c:axId val="281915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1917464"/>
        <c:crosses val="autoZero"/>
        <c:auto val="1"/>
        <c:lblAlgn val="ctr"/>
        <c:lblOffset val="100"/>
        <c:noMultiLvlLbl val="0"/>
      </c:catAx>
      <c:valAx>
        <c:axId val="281917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81915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666749</xdr:colOff>
      <xdr:row>1112</xdr:row>
      <xdr:rowOff>33337</xdr:rowOff>
    </xdr:from>
    <xdr:to>
      <xdr:col>12</xdr:col>
      <xdr:colOff>200024</xdr:colOff>
      <xdr:row>1122</xdr:row>
      <xdr:rowOff>85725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395287</xdr:colOff>
      <xdr:row>113</xdr:row>
      <xdr:rowOff>185737</xdr:rowOff>
    </xdr:from>
    <xdr:to>
      <xdr:col>11</xdr:col>
      <xdr:colOff>495300</xdr:colOff>
      <xdr:row>124</xdr:row>
      <xdr:rowOff>152400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471487</xdr:colOff>
      <xdr:row>36</xdr:row>
      <xdr:rowOff>128587</xdr:rowOff>
    </xdr:from>
    <xdr:to>
      <xdr:col>11</xdr:col>
      <xdr:colOff>571500</xdr:colOff>
      <xdr:row>45</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404812</xdr:colOff>
      <xdr:row>71</xdr:row>
      <xdr:rowOff>4762</xdr:rowOff>
    </xdr:from>
    <xdr:to>
      <xdr:col>11</xdr:col>
      <xdr:colOff>638175</xdr:colOff>
      <xdr:row>79</xdr:row>
      <xdr:rowOff>85725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471487</xdr:colOff>
      <xdr:row>38</xdr:row>
      <xdr:rowOff>114300</xdr:rowOff>
    </xdr:from>
    <xdr:to>
      <xdr:col>11</xdr:col>
      <xdr:colOff>752475</xdr:colOff>
      <xdr:row>48</xdr:row>
      <xdr:rowOff>61912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661987</xdr:colOff>
      <xdr:row>70</xdr:row>
      <xdr:rowOff>61912</xdr:rowOff>
    </xdr:from>
    <xdr:to>
      <xdr:col>12</xdr:col>
      <xdr:colOff>38100</xdr:colOff>
      <xdr:row>80</xdr:row>
      <xdr:rowOff>152400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647700</xdr:colOff>
      <xdr:row>516</xdr:row>
      <xdr:rowOff>176212</xdr:rowOff>
    </xdr:from>
    <xdr:to>
      <xdr:col>12</xdr:col>
      <xdr:colOff>152400</xdr:colOff>
      <xdr:row>527</xdr:row>
      <xdr:rowOff>47625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476250</xdr:colOff>
      <xdr:row>29</xdr:row>
      <xdr:rowOff>147637</xdr:rowOff>
    </xdr:from>
    <xdr:to>
      <xdr:col>11</xdr:col>
      <xdr:colOff>533400</xdr:colOff>
      <xdr:row>41</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561975</xdr:colOff>
      <xdr:row>28</xdr:row>
      <xdr:rowOff>109537</xdr:rowOff>
    </xdr:from>
    <xdr:to>
      <xdr:col>12</xdr:col>
      <xdr:colOff>0</xdr:colOff>
      <xdr:row>39</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8</xdr:col>
      <xdr:colOff>371475</xdr:colOff>
      <xdr:row>89</xdr:row>
      <xdr:rowOff>119062</xdr:rowOff>
    </xdr:from>
    <xdr:to>
      <xdr:col>14</xdr:col>
      <xdr:colOff>352425</xdr:colOff>
      <xdr:row>101</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742950</xdr:colOff>
      <xdr:row>109</xdr:row>
      <xdr:rowOff>147637</xdr:rowOff>
    </xdr:from>
    <xdr:to>
      <xdr:col>13</xdr:col>
      <xdr:colOff>742950</xdr:colOff>
      <xdr:row>124</xdr:row>
      <xdr:rowOff>33337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371475</xdr:colOff>
      <xdr:row>5</xdr:row>
      <xdr:rowOff>23812</xdr:rowOff>
    </xdr:from>
    <xdr:to>
      <xdr:col>15</xdr:col>
      <xdr:colOff>371475</xdr:colOff>
      <xdr:row>19</xdr:row>
      <xdr:rowOff>100012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342900</xdr:colOff>
      <xdr:row>135</xdr:row>
      <xdr:rowOff>128587</xdr:rowOff>
    </xdr:from>
    <xdr:to>
      <xdr:col>11</xdr:col>
      <xdr:colOff>657225</xdr:colOff>
      <xdr:row>148</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409575</xdr:colOff>
      <xdr:row>25</xdr:row>
      <xdr:rowOff>14287</xdr:rowOff>
    </xdr:from>
    <xdr:to>
      <xdr:col>12</xdr:col>
      <xdr:colOff>123825</xdr:colOff>
      <xdr:row>36</xdr:row>
      <xdr:rowOff>161925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533400</xdr:colOff>
      <xdr:row>27</xdr:row>
      <xdr:rowOff>90487</xdr:rowOff>
    </xdr:from>
    <xdr:to>
      <xdr:col>12</xdr:col>
      <xdr:colOff>180975</xdr:colOff>
      <xdr:row>37</xdr:row>
      <xdr:rowOff>161925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714375</xdr:colOff>
      <xdr:row>11</xdr:row>
      <xdr:rowOff>138112</xdr:rowOff>
    </xdr:from>
    <xdr:to>
      <xdr:col>11</xdr:col>
      <xdr:colOff>714375</xdr:colOff>
      <xdr:row>22</xdr:row>
      <xdr:rowOff>38100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461962</xdr:colOff>
      <xdr:row>99</xdr:row>
      <xdr:rowOff>138112</xdr:rowOff>
    </xdr:from>
    <xdr:to>
      <xdr:col>11</xdr:col>
      <xdr:colOff>485775</xdr:colOff>
      <xdr:row>109</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528637</xdr:colOff>
      <xdr:row>71</xdr:row>
      <xdr:rowOff>185737</xdr:rowOff>
    </xdr:from>
    <xdr:to>
      <xdr:col>11</xdr:col>
      <xdr:colOff>581025</xdr:colOff>
      <xdr:row>82</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1121"/>
  <sheetViews>
    <sheetView workbookViewId="0">
      <selection activeCell="P376" sqref="P376"/>
    </sheetView>
  </sheetViews>
  <sheetFormatPr baseColWidth="10" defaultRowHeight="15" x14ac:dyDescent="0.25"/>
  <cols>
    <col min="1" max="1" width="15" style="4" customWidth="1"/>
    <col min="4" max="4" width="16.28515625" style="4" customWidth="1"/>
    <col min="15" max="15" width="17.42578125" customWidth="1"/>
  </cols>
  <sheetData>
    <row r="1" spans="1:16" ht="21" x14ac:dyDescent="0.35">
      <c r="A1" s="5" t="s">
        <v>2173</v>
      </c>
    </row>
    <row r="2" spans="1:16" x14ac:dyDescent="0.25">
      <c r="A2" s="3" t="s">
        <v>0</v>
      </c>
      <c r="B2" s="1"/>
      <c r="C2" s="1"/>
      <c r="D2" s="3"/>
      <c r="E2" s="1"/>
      <c r="F2" s="1"/>
      <c r="G2" s="1"/>
      <c r="H2" s="1"/>
      <c r="I2" s="1"/>
      <c r="J2" s="1"/>
      <c r="K2" s="1"/>
      <c r="L2" s="1"/>
      <c r="M2" s="1"/>
      <c r="N2" s="1"/>
      <c r="O2" s="1"/>
      <c r="P2" s="1"/>
    </row>
    <row r="3" spans="1:16" x14ac:dyDescent="0.25">
      <c r="A3" s="3" t="s">
        <v>1</v>
      </c>
      <c r="B3" s="1" t="s">
        <v>2</v>
      </c>
      <c r="C3" s="1" t="s">
        <v>3</v>
      </c>
      <c r="D3" s="3" t="s">
        <v>4</v>
      </c>
      <c r="E3" s="1" t="s">
        <v>5</v>
      </c>
      <c r="F3" s="1" t="s">
        <v>6</v>
      </c>
      <c r="G3" s="1" t="s">
        <v>7</v>
      </c>
      <c r="H3" s="1" t="s">
        <v>8</v>
      </c>
      <c r="I3" s="1" t="s">
        <v>9</v>
      </c>
      <c r="J3" s="1" t="s">
        <v>10</v>
      </c>
      <c r="K3" s="1" t="s">
        <v>11</v>
      </c>
      <c r="L3" s="1" t="s">
        <v>12</v>
      </c>
      <c r="M3" s="1" t="s">
        <v>13</v>
      </c>
      <c r="N3" s="1" t="s">
        <v>14</v>
      </c>
      <c r="O3" s="1" t="s">
        <v>15</v>
      </c>
      <c r="P3" s="25" t="s">
        <v>2179</v>
      </c>
    </row>
    <row r="4" spans="1:16" hidden="1" x14ac:dyDescent="0.25">
      <c r="A4" s="3">
        <v>20174090692062</v>
      </c>
      <c r="B4" s="2">
        <v>42920</v>
      </c>
      <c r="C4" s="2">
        <v>42934</v>
      </c>
      <c r="D4" s="3">
        <v>20171020205951</v>
      </c>
      <c r="E4" s="2">
        <v>42920</v>
      </c>
      <c r="F4" s="1" t="s">
        <v>16</v>
      </c>
      <c r="G4" s="1" t="s">
        <v>17</v>
      </c>
      <c r="H4" s="1" t="s">
        <v>18</v>
      </c>
      <c r="I4" s="1" t="s">
        <v>20</v>
      </c>
      <c r="J4" s="1" t="s">
        <v>21</v>
      </c>
      <c r="K4" s="1">
        <v>999</v>
      </c>
      <c r="L4" s="1" t="s">
        <v>22</v>
      </c>
      <c r="M4" s="1" t="s">
        <v>23</v>
      </c>
      <c r="N4" s="1">
        <v>309</v>
      </c>
      <c r="O4" s="1" t="s">
        <v>24</v>
      </c>
      <c r="P4" s="1">
        <f>IFERROR(E4-B4,"-")</f>
        <v>0</v>
      </c>
    </row>
    <row r="5" spans="1:16" hidden="1" x14ac:dyDescent="0.25">
      <c r="A5" s="3">
        <v>20174090692392</v>
      </c>
      <c r="B5" s="2">
        <v>42920</v>
      </c>
      <c r="C5" s="2">
        <v>42942</v>
      </c>
      <c r="D5" s="3">
        <v>20176030239001</v>
      </c>
      <c r="E5" s="2">
        <v>42943</v>
      </c>
      <c r="F5" s="1" t="s">
        <v>25</v>
      </c>
      <c r="G5" s="1" t="s">
        <v>26</v>
      </c>
      <c r="H5" s="1" t="s">
        <v>27</v>
      </c>
      <c r="I5" s="1" t="s">
        <v>28</v>
      </c>
      <c r="J5" s="1" t="s">
        <v>29</v>
      </c>
      <c r="K5" s="1">
        <v>999</v>
      </c>
      <c r="L5" s="1" t="s">
        <v>22</v>
      </c>
      <c r="M5" s="1" t="s">
        <v>30</v>
      </c>
      <c r="N5" s="1">
        <v>603</v>
      </c>
      <c r="O5" s="1" t="s">
        <v>24</v>
      </c>
      <c r="P5" s="1">
        <f t="shared" ref="P5:P68" si="0">IFERROR(E5-B5,"-")</f>
        <v>23</v>
      </c>
    </row>
    <row r="6" spans="1:16" hidden="1" x14ac:dyDescent="0.25">
      <c r="A6" s="3">
        <v>20174090693002</v>
      </c>
      <c r="B6" s="2">
        <v>42920</v>
      </c>
      <c r="C6" s="2">
        <v>42942</v>
      </c>
      <c r="D6" s="3">
        <v>20175000230191</v>
      </c>
      <c r="E6" s="2">
        <v>42937</v>
      </c>
      <c r="F6" s="1" t="s">
        <v>25</v>
      </c>
      <c r="G6" s="1" t="s">
        <v>31</v>
      </c>
      <c r="H6" s="1" t="s">
        <v>32</v>
      </c>
      <c r="I6" s="1" t="s">
        <v>20</v>
      </c>
      <c r="J6" s="1" t="s">
        <v>29</v>
      </c>
      <c r="K6" s="1">
        <v>999</v>
      </c>
      <c r="L6" s="1" t="s">
        <v>22</v>
      </c>
      <c r="M6" s="1" t="s">
        <v>33</v>
      </c>
      <c r="N6" s="1">
        <v>500</v>
      </c>
      <c r="O6" s="1" t="s">
        <v>24</v>
      </c>
      <c r="P6" s="1">
        <f t="shared" si="0"/>
        <v>17</v>
      </c>
    </row>
    <row r="7" spans="1:16" hidden="1" x14ac:dyDescent="0.25">
      <c r="A7" s="3">
        <v>20174090693482</v>
      </c>
      <c r="B7" s="2">
        <v>42920</v>
      </c>
      <c r="C7" s="2">
        <v>42942</v>
      </c>
      <c r="D7" s="3">
        <v>20177010234671</v>
      </c>
      <c r="E7" s="2">
        <v>42941</v>
      </c>
      <c r="F7" s="1" t="s">
        <v>25</v>
      </c>
      <c r="G7" s="1" t="s">
        <v>34</v>
      </c>
      <c r="H7" s="1" t="s">
        <v>35</v>
      </c>
      <c r="I7" s="1" t="s">
        <v>20</v>
      </c>
      <c r="J7" s="1" t="s">
        <v>29</v>
      </c>
      <c r="K7" s="1">
        <v>999</v>
      </c>
      <c r="L7" s="1" t="s">
        <v>22</v>
      </c>
      <c r="M7" s="1" t="s">
        <v>36</v>
      </c>
      <c r="N7" s="1">
        <v>701</v>
      </c>
      <c r="O7" s="1" t="s">
        <v>24</v>
      </c>
      <c r="P7" s="1">
        <f t="shared" si="0"/>
        <v>21</v>
      </c>
    </row>
    <row r="8" spans="1:16" hidden="1" x14ac:dyDescent="0.25">
      <c r="A8" s="3">
        <v>20174090693942</v>
      </c>
      <c r="B8" s="2">
        <v>42920</v>
      </c>
      <c r="C8" s="2">
        <v>42942</v>
      </c>
      <c r="D8" s="3"/>
      <c r="E8" s="1" t="s">
        <v>19</v>
      </c>
      <c r="F8" s="1" t="s">
        <v>25</v>
      </c>
      <c r="G8" s="1" t="s">
        <v>37</v>
      </c>
      <c r="H8" s="1" t="s">
        <v>38</v>
      </c>
      <c r="I8" s="1" t="s">
        <v>28</v>
      </c>
      <c r="J8" s="1" t="s">
        <v>29</v>
      </c>
      <c r="K8" s="1">
        <v>999</v>
      </c>
      <c r="L8" s="1" t="s">
        <v>22</v>
      </c>
      <c r="M8" s="1" t="s">
        <v>39</v>
      </c>
      <c r="N8" s="1">
        <v>604</v>
      </c>
      <c r="O8" s="1" t="s">
        <v>24</v>
      </c>
      <c r="P8" s="1" t="str">
        <f t="shared" si="0"/>
        <v>-</v>
      </c>
    </row>
    <row r="9" spans="1:16" x14ac:dyDescent="0.25">
      <c r="A9" s="3">
        <v>20174090694022</v>
      </c>
      <c r="B9" s="2">
        <v>42920</v>
      </c>
      <c r="C9" s="2">
        <v>42942</v>
      </c>
      <c r="D9" s="3">
        <v>20172000269481</v>
      </c>
      <c r="E9" s="2">
        <v>42970</v>
      </c>
      <c r="F9" s="1" t="s">
        <v>25</v>
      </c>
      <c r="G9" s="1" t="s">
        <v>40</v>
      </c>
      <c r="H9" s="1" t="s">
        <v>41</v>
      </c>
      <c r="I9" s="1" t="s">
        <v>28</v>
      </c>
      <c r="J9" s="1" t="s">
        <v>29</v>
      </c>
      <c r="K9" s="1">
        <v>999</v>
      </c>
      <c r="L9" s="1" t="s">
        <v>22</v>
      </c>
      <c r="M9" s="1" t="s">
        <v>42</v>
      </c>
      <c r="N9" s="1">
        <v>200</v>
      </c>
      <c r="O9" s="1" t="s">
        <v>24</v>
      </c>
      <c r="P9" s="1">
        <f t="shared" si="0"/>
        <v>50</v>
      </c>
    </row>
    <row r="10" spans="1:16" hidden="1" x14ac:dyDescent="0.25">
      <c r="A10" s="3">
        <v>20174090694052</v>
      </c>
      <c r="B10" s="2">
        <v>42920</v>
      </c>
      <c r="C10" s="2">
        <v>42923</v>
      </c>
      <c r="D10" s="3"/>
      <c r="E10" s="1" t="s">
        <v>19</v>
      </c>
      <c r="F10" s="1" t="s">
        <v>43</v>
      </c>
      <c r="G10" s="1" t="s">
        <v>44</v>
      </c>
      <c r="H10" s="1" t="s">
        <v>45</v>
      </c>
      <c r="I10" s="1" t="s">
        <v>28</v>
      </c>
      <c r="J10" s="1" t="s">
        <v>46</v>
      </c>
      <c r="K10" s="1">
        <v>999</v>
      </c>
      <c r="L10" s="1" t="s">
        <v>22</v>
      </c>
      <c r="M10" s="1" t="s">
        <v>47</v>
      </c>
      <c r="N10" s="1">
        <v>701</v>
      </c>
      <c r="O10" s="1" t="s">
        <v>24</v>
      </c>
      <c r="P10" s="1" t="str">
        <f t="shared" si="0"/>
        <v>-</v>
      </c>
    </row>
    <row r="11" spans="1:16" hidden="1" x14ac:dyDescent="0.25">
      <c r="A11" s="3">
        <v>20174090694072</v>
      </c>
      <c r="B11" s="2">
        <v>42920</v>
      </c>
      <c r="C11" s="2">
        <v>42923</v>
      </c>
      <c r="D11" s="3"/>
      <c r="E11" s="1" t="s">
        <v>19</v>
      </c>
      <c r="F11" s="1" t="s">
        <v>43</v>
      </c>
      <c r="G11" s="1" t="s">
        <v>48</v>
      </c>
      <c r="H11" s="1" t="s">
        <v>49</v>
      </c>
      <c r="I11" s="1" t="s">
        <v>28</v>
      </c>
      <c r="J11" s="1" t="s">
        <v>46</v>
      </c>
      <c r="K11" s="1">
        <v>999</v>
      </c>
      <c r="L11" s="1" t="s">
        <v>22</v>
      </c>
      <c r="M11" s="1" t="s">
        <v>47</v>
      </c>
      <c r="N11" s="1">
        <v>701</v>
      </c>
      <c r="O11" s="1" t="s">
        <v>24</v>
      </c>
      <c r="P11" s="1" t="str">
        <f t="shared" si="0"/>
        <v>-</v>
      </c>
    </row>
    <row r="12" spans="1:16" hidden="1" x14ac:dyDescent="0.25">
      <c r="A12" s="3">
        <v>20174090694832</v>
      </c>
      <c r="B12" s="2">
        <v>42920</v>
      </c>
      <c r="C12" s="2">
        <v>42934</v>
      </c>
      <c r="D12" s="3">
        <v>20173000217501</v>
      </c>
      <c r="E12" s="2">
        <v>42929</v>
      </c>
      <c r="F12" s="1" t="s">
        <v>50</v>
      </c>
      <c r="G12" s="1" t="s">
        <v>51</v>
      </c>
      <c r="H12" s="1" t="s">
        <v>52</v>
      </c>
      <c r="I12" s="1" t="s">
        <v>20</v>
      </c>
      <c r="J12" s="1" t="s">
        <v>53</v>
      </c>
      <c r="K12" s="1">
        <v>999</v>
      </c>
      <c r="L12" s="1" t="s">
        <v>22</v>
      </c>
      <c r="M12" s="1" t="s">
        <v>54</v>
      </c>
      <c r="N12" s="1">
        <v>300</v>
      </c>
      <c r="O12" s="1" t="s">
        <v>24</v>
      </c>
      <c r="P12" s="1">
        <f t="shared" si="0"/>
        <v>9</v>
      </c>
    </row>
    <row r="13" spans="1:16" hidden="1" x14ac:dyDescent="0.25">
      <c r="A13" s="3">
        <v>20174090694912</v>
      </c>
      <c r="B13" s="2">
        <v>42920</v>
      </c>
      <c r="C13" s="2">
        <v>42942</v>
      </c>
      <c r="D13" s="3">
        <v>20175000224181</v>
      </c>
      <c r="E13" s="2">
        <v>42933</v>
      </c>
      <c r="F13" s="1" t="s">
        <v>55</v>
      </c>
      <c r="G13" s="1" t="s">
        <v>56</v>
      </c>
      <c r="H13" s="1" t="s">
        <v>57</v>
      </c>
      <c r="I13" s="1" t="s">
        <v>20</v>
      </c>
      <c r="J13" s="1" t="s">
        <v>29</v>
      </c>
      <c r="K13" s="1">
        <v>999</v>
      </c>
      <c r="L13" s="1" t="s">
        <v>22</v>
      </c>
      <c r="M13" s="1" t="s">
        <v>58</v>
      </c>
      <c r="N13" s="1">
        <v>500</v>
      </c>
      <c r="O13" s="1" t="s">
        <v>24</v>
      </c>
      <c r="P13" s="1">
        <f t="shared" si="0"/>
        <v>13</v>
      </c>
    </row>
    <row r="14" spans="1:16" hidden="1" x14ac:dyDescent="0.25">
      <c r="A14" s="3">
        <v>20174090695942</v>
      </c>
      <c r="B14" s="2">
        <v>42920</v>
      </c>
      <c r="C14" s="2">
        <v>42942</v>
      </c>
      <c r="D14" s="3">
        <v>20176040231401</v>
      </c>
      <c r="E14" s="2">
        <v>42937</v>
      </c>
      <c r="F14" s="1" t="s">
        <v>25</v>
      </c>
      <c r="G14" s="1" t="s">
        <v>59</v>
      </c>
      <c r="H14" s="1" t="s">
        <v>60</v>
      </c>
      <c r="I14" s="1" t="s">
        <v>20</v>
      </c>
      <c r="J14" s="1" t="s">
        <v>29</v>
      </c>
      <c r="K14" s="1">
        <v>999</v>
      </c>
      <c r="L14" s="1" t="s">
        <v>22</v>
      </c>
      <c r="M14" s="1" t="s">
        <v>61</v>
      </c>
      <c r="N14" s="1">
        <v>604</v>
      </c>
      <c r="O14" s="1" t="s">
        <v>24</v>
      </c>
      <c r="P14" s="1">
        <f t="shared" si="0"/>
        <v>17</v>
      </c>
    </row>
    <row r="15" spans="1:16" hidden="1" x14ac:dyDescent="0.25">
      <c r="A15" s="3">
        <v>20174090696372</v>
      </c>
      <c r="B15" s="2">
        <v>42920</v>
      </c>
      <c r="C15" s="2">
        <v>42942</v>
      </c>
      <c r="D15" s="3">
        <v>20175000218351</v>
      </c>
      <c r="E15" s="2">
        <v>42929</v>
      </c>
      <c r="F15" s="1" t="s">
        <v>25</v>
      </c>
      <c r="G15" s="1" t="s">
        <v>62</v>
      </c>
      <c r="H15" s="1" t="s">
        <v>32</v>
      </c>
      <c r="I15" s="1" t="s">
        <v>20</v>
      </c>
      <c r="J15" s="1" t="s">
        <v>29</v>
      </c>
      <c r="K15" s="1">
        <v>999</v>
      </c>
      <c r="L15" s="1" t="s">
        <v>22</v>
      </c>
      <c r="M15" s="1" t="s">
        <v>58</v>
      </c>
      <c r="N15" s="1">
        <v>500</v>
      </c>
      <c r="O15" s="1" t="s">
        <v>24</v>
      </c>
      <c r="P15" s="1">
        <f t="shared" si="0"/>
        <v>9</v>
      </c>
    </row>
    <row r="16" spans="1:16" hidden="1" x14ac:dyDescent="0.25">
      <c r="A16" s="3">
        <v>20174090698382</v>
      </c>
      <c r="B16" s="2">
        <v>42920</v>
      </c>
      <c r="C16" s="2">
        <v>42942</v>
      </c>
      <c r="D16" s="3">
        <v>20176040236571</v>
      </c>
      <c r="E16" s="2">
        <v>42942</v>
      </c>
      <c r="F16" s="1" t="s">
        <v>25</v>
      </c>
      <c r="G16" s="1" t="s">
        <v>63</v>
      </c>
      <c r="H16" s="1" t="s">
        <v>64</v>
      </c>
      <c r="I16" s="1" t="s">
        <v>20</v>
      </c>
      <c r="J16" s="1" t="s">
        <v>29</v>
      </c>
      <c r="K16" s="1">
        <v>999</v>
      </c>
      <c r="L16" s="1" t="s">
        <v>22</v>
      </c>
      <c r="M16" s="1" t="s">
        <v>65</v>
      </c>
      <c r="N16" s="1">
        <v>604</v>
      </c>
      <c r="O16" s="1" t="s">
        <v>24</v>
      </c>
      <c r="P16" s="1">
        <f t="shared" si="0"/>
        <v>22</v>
      </c>
    </row>
    <row r="17" spans="1:16" hidden="1" x14ac:dyDescent="0.25">
      <c r="A17" s="3">
        <v>20174090698932</v>
      </c>
      <c r="B17" s="2">
        <v>42921</v>
      </c>
      <c r="C17" s="2">
        <v>42943</v>
      </c>
      <c r="D17" s="3">
        <v>20175000221361</v>
      </c>
      <c r="E17" s="2">
        <v>42930</v>
      </c>
      <c r="F17" s="1" t="s">
        <v>55</v>
      </c>
      <c r="G17" s="1" t="s">
        <v>66</v>
      </c>
      <c r="H17" s="1" t="s">
        <v>67</v>
      </c>
      <c r="I17" s="1" t="s">
        <v>20</v>
      </c>
      <c r="J17" s="1" t="s">
        <v>29</v>
      </c>
      <c r="K17" s="1">
        <v>999</v>
      </c>
      <c r="L17" s="1" t="s">
        <v>22</v>
      </c>
      <c r="M17" s="1" t="s">
        <v>68</v>
      </c>
      <c r="N17" s="1">
        <v>500</v>
      </c>
      <c r="O17" s="1" t="s">
        <v>24</v>
      </c>
      <c r="P17" s="1">
        <f t="shared" si="0"/>
        <v>9</v>
      </c>
    </row>
    <row r="18" spans="1:16" hidden="1" x14ac:dyDescent="0.25">
      <c r="A18" s="3">
        <v>20174090699252</v>
      </c>
      <c r="B18" s="2">
        <v>42921</v>
      </c>
      <c r="C18" s="2">
        <v>42943</v>
      </c>
      <c r="D18" s="3">
        <v>20176040244801</v>
      </c>
      <c r="E18" s="2">
        <v>42948</v>
      </c>
      <c r="F18" s="1" t="s">
        <v>25</v>
      </c>
      <c r="G18" s="1" t="s">
        <v>69</v>
      </c>
      <c r="H18" s="1" t="s">
        <v>70</v>
      </c>
      <c r="I18" s="1" t="s">
        <v>28</v>
      </c>
      <c r="J18" s="1" t="s">
        <v>29</v>
      </c>
      <c r="K18" s="1">
        <v>999</v>
      </c>
      <c r="L18" s="1" t="s">
        <v>22</v>
      </c>
      <c r="M18" s="1" t="s">
        <v>39</v>
      </c>
      <c r="N18" s="1">
        <v>604</v>
      </c>
      <c r="O18" s="1" t="s">
        <v>24</v>
      </c>
      <c r="P18" s="1">
        <f t="shared" si="0"/>
        <v>27</v>
      </c>
    </row>
    <row r="19" spans="1:16" hidden="1" x14ac:dyDescent="0.25">
      <c r="A19" s="3">
        <v>20174090700562</v>
      </c>
      <c r="B19" s="2">
        <v>42921</v>
      </c>
      <c r="C19" s="2">
        <v>42943</v>
      </c>
      <c r="D19" s="3">
        <v>20176040225681</v>
      </c>
      <c r="E19" s="2">
        <v>42934</v>
      </c>
      <c r="F19" s="1" t="s">
        <v>55</v>
      </c>
      <c r="G19" s="1" t="s">
        <v>71</v>
      </c>
      <c r="H19" s="1" t="s">
        <v>72</v>
      </c>
      <c r="I19" s="1" t="s">
        <v>20</v>
      </c>
      <c r="J19" s="1" t="s">
        <v>29</v>
      </c>
      <c r="K19" s="1">
        <v>999</v>
      </c>
      <c r="L19" s="1" t="s">
        <v>22</v>
      </c>
      <c r="M19" s="1" t="s">
        <v>73</v>
      </c>
      <c r="N19" s="1">
        <v>604</v>
      </c>
      <c r="O19" s="1" t="s">
        <v>24</v>
      </c>
      <c r="P19" s="1">
        <f t="shared" si="0"/>
        <v>13</v>
      </c>
    </row>
    <row r="20" spans="1:16" hidden="1" x14ac:dyDescent="0.25">
      <c r="A20" s="3">
        <v>20174090700862</v>
      </c>
      <c r="B20" s="2">
        <v>42921</v>
      </c>
      <c r="C20" s="2">
        <v>42943</v>
      </c>
      <c r="D20" s="3">
        <v>20173000222921</v>
      </c>
      <c r="E20" s="2">
        <v>42933</v>
      </c>
      <c r="F20" s="1" t="s">
        <v>25</v>
      </c>
      <c r="G20" s="1" t="s">
        <v>74</v>
      </c>
      <c r="H20" s="1" t="s">
        <v>75</v>
      </c>
      <c r="I20" s="1" t="s">
        <v>20</v>
      </c>
      <c r="J20" s="1" t="s">
        <v>29</v>
      </c>
      <c r="K20" s="1">
        <v>999</v>
      </c>
      <c r="L20" s="1" t="s">
        <v>22</v>
      </c>
      <c r="M20" s="1" t="s">
        <v>76</v>
      </c>
      <c r="N20" s="1">
        <v>300</v>
      </c>
      <c r="O20" s="1" t="s">
        <v>24</v>
      </c>
      <c r="P20" s="1">
        <f t="shared" si="0"/>
        <v>12</v>
      </c>
    </row>
    <row r="21" spans="1:16" hidden="1" x14ac:dyDescent="0.25">
      <c r="A21" s="3">
        <v>20174090700912</v>
      </c>
      <c r="B21" s="2">
        <v>42921</v>
      </c>
      <c r="C21" s="2">
        <v>42935</v>
      </c>
      <c r="D21" s="3">
        <v>20176010113403</v>
      </c>
      <c r="E21" s="2">
        <v>42935</v>
      </c>
      <c r="F21" s="1" t="s">
        <v>77</v>
      </c>
      <c r="G21" s="1" t="s">
        <v>78</v>
      </c>
      <c r="H21" s="1" t="s">
        <v>75</v>
      </c>
      <c r="I21" s="1" t="s">
        <v>20</v>
      </c>
      <c r="J21" s="1" t="s">
        <v>29</v>
      </c>
      <c r="K21" s="1">
        <v>601</v>
      </c>
      <c r="L21" s="1" t="s">
        <v>79</v>
      </c>
      <c r="M21" s="1" t="s">
        <v>80</v>
      </c>
      <c r="N21" s="1">
        <v>601</v>
      </c>
      <c r="O21" s="1"/>
      <c r="P21" s="1">
        <f t="shared" si="0"/>
        <v>14</v>
      </c>
    </row>
    <row r="22" spans="1:16" hidden="1" x14ac:dyDescent="0.25">
      <c r="A22" s="3">
        <v>20174090700942</v>
      </c>
      <c r="B22" s="2">
        <v>42921</v>
      </c>
      <c r="C22" s="2">
        <v>42965</v>
      </c>
      <c r="D22" s="3"/>
      <c r="E22" s="1" t="s">
        <v>19</v>
      </c>
      <c r="F22" s="1" t="s">
        <v>81</v>
      </c>
      <c r="G22" s="1" t="s">
        <v>82</v>
      </c>
      <c r="H22" s="1" t="s">
        <v>75</v>
      </c>
      <c r="I22" s="1" t="s">
        <v>28</v>
      </c>
      <c r="J22" s="1" t="s">
        <v>83</v>
      </c>
      <c r="K22" s="1">
        <v>999</v>
      </c>
      <c r="L22" s="1" t="s">
        <v>22</v>
      </c>
      <c r="M22" s="1" t="s">
        <v>84</v>
      </c>
      <c r="N22" s="1">
        <v>500</v>
      </c>
      <c r="O22" s="1" t="s">
        <v>24</v>
      </c>
      <c r="P22" s="1" t="str">
        <f t="shared" si="0"/>
        <v>-</v>
      </c>
    </row>
    <row r="23" spans="1:16" hidden="1" x14ac:dyDescent="0.25">
      <c r="A23" s="3">
        <v>20174090701122</v>
      </c>
      <c r="B23" s="2">
        <v>42921</v>
      </c>
      <c r="C23" s="2">
        <v>42943</v>
      </c>
      <c r="D23" s="3" t="s">
        <v>85</v>
      </c>
      <c r="E23" s="1" t="s">
        <v>19</v>
      </c>
      <c r="F23" s="1" t="s">
        <v>25</v>
      </c>
      <c r="G23" s="1" t="s">
        <v>71</v>
      </c>
      <c r="H23" s="1" t="s">
        <v>86</v>
      </c>
      <c r="I23" s="1" t="s">
        <v>28</v>
      </c>
      <c r="J23" s="1" t="s">
        <v>29</v>
      </c>
      <c r="K23" s="1">
        <v>999</v>
      </c>
      <c r="L23" s="1" t="s">
        <v>22</v>
      </c>
      <c r="M23" s="1" t="s">
        <v>87</v>
      </c>
      <c r="N23" s="1">
        <v>304</v>
      </c>
      <c r="O23" s="1" t="s">
        <v>24</v>
      </c>
      <c r="P23" s="1" t="str">
        <f t="shared" si="0"/>
        <v>-</v>
      </c>
    </row>
    <row r="24" spans="1:16" hidden="1" x14ac:dyDescent="0.25">
      <c r="A24" s="3">
        <v>20174090702852</v>
      </c>
      <c r="B24" s="2">
        <v>42921</v>
      </c>
      <c r="C24" s="2">
        <v>42943</v>
      </c>
      <c r="D24" s="3"/>
      <c r="E24" s="1" t="s">
        <v>19</v>
      </c>
      <c r="F24" s="1" t="s">
        <v>25</v>
      </c>
      <c r="G24" s="1" t="s">
        <v>37</v>
      </c>
      <c r="H24" s="1" t="s">
        <v>38</v>
      </c>
      <c r="I24" s="1" t="s">
        <v>28</v>
      </c>
      <c r="J24" s="1" t="s">
        <v>46</v>
      </c>
      <c r="K24" s="1">
        <v>999</v>
      </c>
      <c r="L24" s="1" t="s">
        <v>22</v>
      </c>
      <c r="M24" s="1" t="s">
        <v>39</v>
      </c>
      <c r="N24" s="1">
        <v>604</v>
      </c>
      <c r="O24" s="1" t="s">
        <v>24</v>
      </c>
      <c r="P24" s="1" t="str">
        <f t="shared" si="0"/>
        <v>-</v>
      </c>
    </row>
    <row r="25" spans="1:16" hidden="1" x14ac:dyDescent="0.25">
      <c r="A25" s="3">
        <v>20174090702902</v>
      </c>
      <c r="B25" s="2">
        <v>42921</v>
      </c>
      <c r="C25" s="2">
        <v>42943</v>
      </c>
      <c r="D25" s="3">
        <v>20173060233991</v>
      </c>
      <c r="E25" s="2">
        <v>42941</v>
      </c>
      <c r="F25" s="1" t="s">
        <v>25</v>
      </c>
      <c r="G25" s="1" t="s">
        <v>88</v>
      </c>
      <c r="H25" s="1" t="s">
        <v>89</v>
      </c>
      <c r="I25" s="1" t="s">
        <v>20</v>
      </c>
      <c r="J25" s="1" t="s">
        <v>90</v>
      </c>
      <c r="K25" s="1">
        <v>999</v>
      </c>
      <c r="L25" s="1" t="s">
        <v>22</v>
      </c>
      <c r="M25" s="1" t="s">
        <v>91</v>
      </c>
      <c r="N25" s="1">
        <v>306</v>
      </c>
      <c r="O25" s="1" t="s">
        <v>24</v>
      </c>
      <c r="P25" s="1">
        <f t="shared" si="0"/>
        <v>20</v>
      </c>
    </row>
    <row r="26" spans="1:16" hidden="1" x14ac:dyDescent="0.25">
      <c r="A26" s="3">
        <v>20174090703142</v>
      </c>
      <c r="B26" s="2">
        <v>42921</v>
      </c>
      <c r="C26" s="2">
        <v>42935</v>
      </c>
      <c r="D26" s="3" t="s">
        <v>92</v>
      </c>
      <c r="E26" s="2">
        <v>42934</v>
      </c>
      <c r="F26" s="1" t="s">
        <v>93</v>
      </c>
      <c r="G26" s="1" t="s">
        <v>94</v>
      </c>
      <c r="H26" s="1" t="s">
        <v>95</v>
      </c>
      <c r="I26" s="1" t="s">
        <v>20</v>
      </c>
      <c r="J26" s="1" t="s">
        <v>96</v>
      </c>
      <c r="K26" s="1">
        <v>999</v>
      </c>
      <c r="L26" s="1" t="s">
        <v>22</v>
      </c>
      <c r="M26" s="1" t="s">
        <v>97</v>
      </c>
      <c r="N26" s="1">
        <v>402</v>
      </c>
      <c r="O26" s="1" t="s">
        <v>98</v>
      </c>
      <c r="P26" s="1">
        <f t="shared" si="0"/>
        <v>13</v>
      </c>
    </row>
    <row r="27" spans="1:16" hidden="1" x14ac:dyDescent="0.25">
      <c r="A27" s="3">
        <v>20174090703362</v>
      </c>
      <c r="B27" s="2">
        <v>42921</v>
      </c>
      <c r="C27" s="2">
        <v>42935</v>
      </c>
      <c r="D27" s="3" t="s">
        <v>99</v>
      </c>
      <c r="E27" s="2">
        <v>42927</v>
      </c>
      <c r="F27" s="1" t="s">
        <v>93</v>
      </c>
      <c r="G27" s="1" t="s">
        <v>100</v>
      </c>
      <c r="H27" s="1" t="s">
        <v>101</v>
      </c>
      <c r="I27" s="1" t="s">
        <v>20</v>
      </c>
      <c r="J27" s="1" t="s">
        <v>96</v>
      </c>
      <c r="K27" s="1">
        <v>999</v>
      </c>
      <c r="L27" s="1" t="s">
        <v>22</v>
      </c>
      <c r="M27" s="1" t="s">
        <v>97</v>
      </c>
      <c r="N27" s="1">
        <v>402</v>
      </c>
      <c r="O27" s="1" t="s">
        <v>98</v>
      </c>
      <c r="P27" s="1">
        <f t="shared" si="0"/>
        <v>6</v>
      </c>
    </row>
    <row r="28" spans="1:16" hidden="1" x14ac:dyDescent="0.25">
      <c r="A28" s="3">
        <v>20174090704352</v>
      </c>
      <c r="B28" s="2">
        <v>42921</v>
      </c>
      <c r="C28" s="2">
        <v>42926</v>
      </c>
      <c r="D28" s="3">
        <v>20177010213191</v>
      </c>
      <c r="E28" s="2">
        <v>42926</v>
      </c>
      <c r="F28" s="1" t="s">
        <v>43</v>
      </c>
      <c r="G28" s="1" t="s">
        <v>102</v>
      </c>
      <c r="H28" s="1" t="s">
        <v>103</v>
      </c>
      <c r="I28" s="1" t="s">
        <v>20</v>
      </c>
      <c r="J28" s="1" t="s">
        <v>46</v>
      </c>
      <c r="K28" s="1">
        <v>999</v>
      </c>
      <c r="L28" s="1" t="s">
        <v>22</v>
      </c>
      <c r="M28" s="1" t="s">
        <v>47</v>
      </c>
      <c r="N28" s="1">
        <v>701</v>
      </c>
      <c r="O28" s="1" t="s">
        <v>24</v>
      </c>
      <c r="P28" s="1">
        <f t="shared" si="0"/>
        <v>5</v>
      </c>
    </row>
    <row r="29" spans="1:16" hidden="1" x14ac:dyDescent="0.25">
      <c r="A29" s="3">
        <v>20174090704372</v>
      </c>
      <c r="B29" s="2">
        <v>42921</v>
      </c>
      <c r="C29" s="2">
        <v>42935</v>
      </c>
      <c r="D29" s="3" t="s">
        <v>104</v>
      </c>
      <c r="E29" s="2">
        <v>42934</v>
      </c>
      <c r="F29" s="1" t="s">
        <v>93</v>
      </c>
      <c r="G29" s="1" t="s">
        <v>105</v>
      </c>
      <c r="H29" s="1" t="s">
        <v>106</v>
      </c>
      <c r="I29" s="1" t="s">
        <v>20</v>
      </c>
      <c r="J29" s="1" t="s">
        <v>96</v>
      </c>
      <c r="K29" s="1">
        <v>999</v>
      </c>
      <c r="L29" s="1" t="s">
        <v>22</v>
      </c>
      <c r="M29" s="1" t="s">
        <v>97</v>
      </c>
      <c r="N29" s="1">
        <v>402</v>
      </c>
      <c r="O29" s="1" t="s">
        <v>98</v>
      </c>
      <c r="P29" s="1">
        <f t="shared" si="0"/>
        <v>13</v>
      </c>
    </row>
    <row r="30" spans="1:16" hidden="1" x14ac:dyDescent="0.25">
      <c r="A30" s="3">
        <v>20174090704672</v>
      </c>
      <c r="B30" s="2">
        <v>42921</v>
      </c>
      <c r="C30" s="2">
        <v>42943</v>
      </c>
      <c r="D30" s="3">
        <v>20171010234771</v>
      </c>
      <c r="E30" s="2">
        <v>42941</v>
      </c>
      <c r="F30" s="1" t="s">
        <v>25</v>
      </c>
      <c r="G30" s="1" t="s">
        <v>71</v>
      </c>
      <c r="H30" s="1" t="s">
        <v>107</v>
      </c>
      <c r="I30" s="1" t="s">
        <v>20</v>
      </c>
      <c r="J30" s="1" t="s">
        <v>29</v>
      </c>
      <c r="K30" s="1">
        <v>999</v>
      </c>
      <c r="L30" s="1" t="s">
        <v>22</v>
      </c>
      <c r="M30" s="1" t="s">
        <v>108</v>
      </c>
      <c r="N30" s="1">
        <v>101</v>
      </c>
      <c r="O30" s="1" t="s">
        <v>24</v>
      </c>
      <c r="P30" s="1">
        <f t="shared" si="0"/>
        <v>20</v>
      </c>
    </row>
    <row r="31" spans="1:16" hidden="1" x14ac:dyDescent="0.25">
      <c r="A31" s="3">
        <v>20174090705132</v>
      </c>
      <c r="B31" s="2">
        <v>42922</v>
      </c>
      <c r="C31" s="2">
        <v>42944</v>
      </c>
      <c r="D31" s="3">
        <v>20175000222681</v>
      </c>
      <c r="E31" s="2">
        <v>42930</v>
      </c>
      <c r="F31" s="1" t="s">
        <v>25</v>
      </c>
      <c r="G31" s="1" t="s">
        <v>109</v>
      </c>
      <c r="H31" s="1" t="s">
        <v>110</v>
      </c>
      <c r="I31" s="1" t="s">
        <v>20</v>
      </c>
      <c r="J31" s="1" t="s">
        <v>83</v>
      </c>
      <c r="K31" s="1">
        <v>999</v>
      </c>
      <c r="L31" s="1" t="s">
        <v>22</v>
      </c>
      <c r="M31" s="1" t="s">
        <v>111</v>
      </c>
      <c r="N31" s="1">
        <v>500</v>
      </c>
      <c r="O31" s="1" t="s">
        <v>24</v>
      </c>
      <c r="P31" s="1">
        <f t="shared" si="0"/>
        <v>8</v>
      </c>
    </row>
    <row r="32" spans="1:16" hidden="1" x14ac:dyDescent="0.25">
      <c r="A32" s="3">
        <v>20174090705322</v>
      </c>
      <c r="B32" s="2">
        <v>42922</v>
      </c>
      <c r="C32" s="2">
        <v>42944</v>
      </c>
      <c r="D32" s="3"/>
      <c r="E32" s="1" t="s">
        <v>19</v>
      </c>
      <c r="F32" s="1" t="s">
        <v>25</v>
      </c>
      <c r="G32" s="1" t="s">
        <v>112</v>
      </c>
      <c r="H32" s="1" t="s">
        <v>32</v>
      </c>
      <c r="I32" s="1" t="s">
        <v>28</v>
      </c>
      <c r="J32" s="1" t="s">
        <v>90</v>
      </c>
      <c r="K32" s="1">
        <v>999</v>
      </c>
      <c r="L32" s="1" t="s">
        <v>22</v>
      </c>
      <c r="M32" s="1" t="s">
        <v>113</v>
      </c>
      <c r="N32" s="1">
        <v>305</v>
      </c>
      <c r="O32" s="1" t="s">
        <v>24</v>
      </c>
      <c r="P32" s="1" t="str">
        <f t="shared" si="0"/>
        <v>-</v>
      </c>
    </row>
    <row r="33" spans="1:16" hidden="1" x14ac:dyDescent="0.25">
      <c r="A33" s="3">
        <v>20174090705342</v>
      </c>
      <c r="B33" s="2">
        <v>42922</v>
      </c>
      <c r="C33" s="2">
        <v>42944</v>
      </c>
      <c r="D33" s="3">
        <v>20175000233841</v>
      </c>
      <c r="E33" s="2">
        <v>42941</v>
      </c>
      <c r="F33" s="1" t="s">
        <v>55</v>
      </c>
      <c r="G33" s="1" t="s">
        <v>114</v>
      </c>
      <c r="H33" s="1" t="s">
        <v>32</v>
      </c>
      <c r="I33" s="1" t="s">
        <v>20</v>
      </c>
      <c r="J33" s="1" t="s">
        <v>90</v>
      </c>
      <c r="K33" s="1">
        <v>999</v>
      </c>
      <c r="L33" s="1" t="s">
        <v>22</v>
      </c>
      <c r="M33" s="1" t="s">
        <v>115</v>
      </c>
      <c r="N33" s="1">
        <v>500</v>
      </c>
      <c r="O33" s="1" t="s">
        <v>24</v>
      </c>
      <c r="P33" s="1">
        <f t="shared" si="0"/>
        <v>19</v>
      </c>
    </row>
    <row r="34" spans="1:16" hidden="1" x14ac:dyDescent="0.25">
      <c r="A34" s="3">
        <v>20174090705602</v>
      </c>
      <c r="B34" s="2">
        <v>42922</v>
      </c>
      <c r="C34" s="2">
        <v>42944</v>
      </c>
      <c r="D34" s="3">
        <v>20174030096803</v>
      </c>
      <c r="E34" s="2">
        <v>42927</v>
      </c>
      <c r="F34" s="1" t="s">
        <v>25</v>
      </c>
      <c r="G34" s="1" t="s">
        <v>116</v>
      </c>
      <c r="H34" s="1" t="s">
        <v>117</v>
      </c>
      <c r="I34" s="1" t="s">
        <v>20</v>
      </c>
      <c r="J34" s="1" t="s">
        <v>29</v>
      </c>
      <c r="K34" s="1">
        <v>999</v>
      </c>
      <c r="L34" s="1" t="s">
        <v>22</v>
      </c>
      <c r="M34" s="1" t="s">
        <v>118</v>
      </c>
      <c r="N34" s="1">
        <v>500</v>
      </c>
      <c r="O34" s="1" t="s">
        <v>24</v>
      </c>
      <c r="P34" s="1">
        <f t="shared" si="0"/>
        <v>5</v>
      </c>
    </row>
    <row r="35" spans="1:16" hidden="1" x14ac:dyDescent="0.25">
      <c r="A35" s="3">
        <v>20174090706732</v>
      </c>
      <c r="B35" s="2">
        <v>42922</v>
      </c>
      <c r="C35" s="2">
        <v>42944</v>
      </c>
      <c r="D35" s="3">
        <v>20173060237441</v>
      </c>
      <c r="E35" s="2">
        <v>42943</v>
      </c>
      <c r="F35" s="1" t="s">
        <v>25</v>
      </c>
      <c r="G35" s="1" t="s">
        <v>119</v>
      </c>
      <c r="H35" s="1" t="s">
        <v>120</v>
      </c>
      <c r="I35" s="1" t="s">
        <v>20</v>
      </c>
      <c r="J35" s="1" t="s">
        <v>29</v>
      </c>
      <c r="K35" s="1">
        <v>999</v>
      </c>
      <c r="L35" s="1" t="s">
        <v>22</v>
      </c>
      <c r="M35" s="1" t="s">
        <v>91</v>
      </c>
      <c r="N35" s="1">
        <v>306</v>
      </c>
      <c r="O35" s="1" t="s">
        <v>24</v>
      </c>
      <c r="P35" s="1">
        <f t="shared" si="0"/>
        <v>21</v>
      </c>
    </row>
    <row r="36" spans="1:16" hidden="1" x14ac:dyDescent="0.25">
      <c r="A36" s="3">
        <v>20174090706952</v>
      </c>
      <c r="B36" s="2">
        <v>42922</v>
      </c>
      <c r="C36" s="2">
        <v>42944</v>
      </c>
      <c r="D36" s="3">
        <v>20175000217851</v>
      </c>
      <c r="E36" s="2">
        <v>42929</v>
      </c>
      <c r="F36" s="1" t="s">
        <v>25</v>
      </c>
      <c r="G36" s="1" t="s">
        <v>121</v>
      </c>
      <c r="H36" s="1" t="s">
        <v>122</v>
      </c>
      <c r="I36" s="1" t="s">
        <v>20</v>
      </c>
      <c r="J36" s="1" t="s">
        <v>83</v>
      </c>
      <c r="K36" s="1">
        <v>999</v>
      </c>
      <c r="L36" s="1" t="s">
        <v>22</v>
      </c>
      <c r="M36" s="1" t="s">
        <v>123</v>
      </c>
      <c r="N36" s="1">
        <v>500</v>
      </c>
      <c r="O36" s="1" t="s">
        <v>24</v>
      </c>
      <c r="P36" s="1">
        <f t="shared" si="0"/>
        <v>7</v>
      </c>
    </row>
    <row r="37" spans="1:16" hidden="1" x14ac:dyDescent="0.25">
      <c r="A37" s="3">
        <v>20174090706982</v>
      </c>
      <c r="B37" s="2">
        <v>42922</v>
      </c>
      <c r="C37" s="2">
        <v>42969</v>
      </c>
      <c r="D37" s="3">
        <v>20176010256451</v>
      </c>
      <c r="E37" s="2">
        <v>42957</v>
      </c>
      <c r="F37" s="1" t="s">
        <v>81</v>
      </c>
      <c r="G37" s="1" t="s">
        <v>124</v>
      </c>
      <c r="H37" s="1" t="s">
        <v>125</v>
      </c>
      <c r="I37" s="1" t="s">
        <v>20</v>
      </c>
      <c r="J37" s="1" t="s">
        <v>29</v>
      </c>
      <c r="K37" s="1">
        <v>999</v>
      </c>
      <c r="L37" s="1" t="s">
        <v>22</v>
      </c>
      <c r="M37" s="1" t="s">
        <v>126</v>
      </c>
      <c r="N37" s="1">
        <v>601</v>
      </c>
      <c r="O37" s="1" t="s">
        <v>24</v>
      </c>
      <c r="P37" s="1">
        <f t="shared" si="0"/>
        <v>35</v>
      </c>
    </row>
    <row r="38" spans="1:16" hidden="1" x14ac:dyDescent="0.25">
      <c r="A38" s="3">
        <v>20174090707372</v>
      </c>
      <c r="B38" s="2">
        <v>42922</v>
      </c>
      <c r="C38" s="2">
        <v>42937</v>
      </c>
      <c r="D38" s="3">
        <v>20176040225651</v>
      </c>
      <c r="E38" s="2">
        <v>42934</v>
      </c>
      <c r="F38" s="1" t="s">
        <v>77</v>
      </c>
      <c r="G38" s="1" t="s">
        <v>127</v>
      </c>
      <c r="H38" s="1" t="s">
        <v>32</v>
      </c>
      <c r="I38" s="1" t="s">
        <v>20</v>
      </c>
      <c r="J38" s="1" t="s">
        <v>46</v>
      </c>
      <c r="K38" s="1">
        <v>999</v>
      </c>
      <c r="L38" s="1" t="s">
        <v>22</v>
      </c>
      <c r="M38" s="1" t="s">
        <v>128</v>
      </c>
      <c r="N38" s="1">
        <v>604</v>
      </c>
      <c r="O38" s="1" t="s">
        <v>24</v>
      </c>
      <c r="P38" s="1">
        <f t="shared" si="0"/>
        <v>12</v>
      </c>
    </row>
    <row r="39" spans="1:16" hidden="1" x14ac:dyDescent="0.25">
      <c r="A39" s="3">
        <v>20174090707412</v>
      </c>
      <c r="B39" s="2">
        <v>42922</v>
      </c>
      <c r="C39" s="2">
        <v>42944</v>
      </c>
      <c r="D39" s="3">
        <v>20173030215281</v>
      </c>
      <c r="E39" s="2">
        <v>42928</v>
      </c>
      <c r="F39" s="1" t="s">
        <v>55</v>
      </c>
      <c r="G39" s="1" t="s">
        <v>129</v>
      </c>
      <c r="H39" s="1" t="s">
        <v>130</v>
      </c>
      <c r="I39" s="1" t="s">
        <v>20</v>
      </c>
      <c r="J39" s="1" t="s">
        <v>131</v>
      </c>
      <c r="K39" s="1">
        <v>999</v>
      </c>
      <c r="L39" s="1" t="s">
        <v>22</v>
      </c>
      <c r="M39" s="1" t="s">
        <v>132</v>
      </c>
      <c r="N39" s="1">
        <v>303</v>
      </c>
      <c r="O39" s="1" t="s">
        <v>24</v>
      </c>
      <c r="P39" s="1">
        <f t="shared" si="0"/>
        <v>6</v>
      </c>
    </row>
    <row r="40" spans="1:16" hidden="1" x14ac:dyDescent="0.25">
      <c r="A40" s="3">
        <v>20174090708642</v>
      </c>
      <c r="B40" s="2">
        <v>42922</v>
      </c>
      <c r="C40" s="2">
        <v>42937</v>
      </c>
      <c r="D40" s="3">
        <v>20173060218401</v>
      </c>
      <c r="E40" s="2">
        <v>42929</v>
      </c>
      <c r="F40" s="1" t="s">
        <v>133</v>
      </c>
      <c r="G40" s="1" t="s">
        <v>134</v>
      </c>
      <c r="H40" s="1" t="s">
        <v>135</v>
      </c>
      <c r="I40" s="1" t="s">
        <v>20</v>
      </c>
      <c r="J40" s="1" t="s">
        <v>136</v>
      </c>
      <c r="K40" s="1">
        <v>999</v>
      </c>
      <c r="L40" s="1" t="s">
        <v>22</v>
      </c>
      <c r="M40" s="1" t="s">
        <v>137</v>
      </c>
      <c r="N40" s="1">
        <v>306</v>
      </c>
      <c r="O40" s="1" t="s">
        <v>24</v>
      </c>
      <c r="P40" s="1">
        <f t="shared" si="0"/>
        <v>7</v>
      </c>
    </row>
    <row r="41" spans="1:16" hidden="1" x14ac:dyDescent="0.25">
      <c r="A41" s="3">
        <v>20174090708692</v>
      </c>
      <c r="B41" s="2">
        <v>42922</v>
      </c>
      <c r="C41" s="2">
        <v>42937</v>
      </c>
      <c r="D41" s="3">
        <v>20175000222751</v>
      </c>
      <c r="E41" s="2">
        <v>42933</v>
      </c>
      <c r="F41" s="1" t="s">
        <v>138</v>
      </c>
      <c r="G41" s="1" t="s">
        <v>139</v>
      </c>
      <c r="H41" s="1" t="s">
        <v>140</v>
      </c>
      <c r="I41" s="1" t="s">
        <v>20</v>
      </c>
      <c r="J41" s="1" t="s">
        <v>83</v>
      </c>
      <c r="K41" s="1">
        <v>999</v>
      </c>
      <c r="L41" s="1" t="s">
        <v>22</v>
      </c>
      <c r="M41" s="1" t="s">
        <v>111</v>
      </c>
      <c r="N41" s="1">
        <v>500</v>
      </c>
      <c r="O41" s="1" t="s">
        <v>24</v>
      </c>
      <c r="P41" s="1">
        <f t="shared" si="0"/>
        <v>11</v>
      </c>
    </row>
    <row r="42" spans="1:16" hidden="1" x14ac:dyDescent="0.25">
      <c r="A42" s="3">
        <v>20174090708722</v>
      </c>
      <c r="B42" s="2">
        <v>42922</v>
      </c>
      <c r="C42" s="2">
        <v>42944</v>
      </c>
      <c r="D42" s="3">
        <v>20176030237741</v>
      </c>
      <c r="E42" s="2">
        <v>42943</v>
      </c>
      <c r="F42" s="1" t="s">
        <v>25</v>
      </c>
      <c r="G42" s="1" t="s">
        <v>141</v>
      </c>
      <c r="H42" s="1" t="s">
        <v>142</v>
      </c>
      <c r="I42" s="1" t="s">
        <v>20</v>
      </c>
      <c r="J42" s="1" t="s">
        <v>29</v>
      </c>
      <c r="K42" s="1">
        <v>603</v>
      </c>
      <c r="L42" s="1" t="s">
        <v>143</v>
      </c>
      <c r="M42" s="1" t="s">
        <v>144</v>
      </c>
      <c r="N42" s="1">
        <v>603</v>
      </c>
      <c r="O42" s="1"/>
      <c r="P42" s="1">
        <f t="shared" si="0"/>
        <v>21</v>
      </c>
    </row>
    <row r="43" spans="1:16" hidden="1" x14ac:dyDescent="0.25">
      <c r="A43" s="3">
        <v>20174090709272</v>
      </c>
      <c r="B43" s="2">
        <v>42922</v>
      </c>
      <c r="C43" s="2">
        <v>42944</v>
      </c>
      <c r="D43" s="3">
        <v>20176040231381</v>
      </c>
      <c r="E43" s="2">
        <v>42937</v>
      </c>
      <c r="F43" s="1" t="s">
        <v>55</v>
      </c>
      <c r="G43" s="1" t="s">
        <v>145</v>
      </c>
      <c r="H43" s="1" t="s">
        <v>146</v>
      </c>
      <c r="I43" s="1" t="s">
        <v>20</v>
      </c>
      <c r="J43" s="1" t="s">
        <v>46</v>
      </c>
      <c r="K43" s="1">
        <v>999</v>
      </c>
      <c r="L43" s="1" t="s">
        <v>22</v>
      </c>
      <c r="M43" s="1" t="s">
        <v>147</v>
      </c>
      <c r="N43" s="1">
        <v>604</v>
      </c>
      <c r="O43" s="1" t="s">
        <v>24</v>
      </c>
      <c r="P43" s="1">
        <f t="shared" si="0"/>
        <v>15</v>
      </c>
    </row>
    <row r="44" spans="1:16" hidden="1" x14ac:dyDescent="0.25">
      <c r="A44" s="3">
        <v>20174090709712</v>
      </c>
      <c r="B44" s="2">
        <v>42922</v>
      </c>
      <c r="C44" s="2">
        <v>42944</v>
      </c>
      <c r="D44" s="3">
        <v>20173050227221</v>
      </c>
      <c r="E44" s="2">
        <v>42935</v>
      </c>
      <c r="F44" s="1" t="s">
        <v>25</v>
      </c>
      <c r="G44" s="1" t="s">
        <v>25</v>
      </c>
      <c r="H44" s="1" t="s">
        <v>148</v>
      </c>
      <c r="I44" s="1" t="s">
        <v>20</v>
      </c>
      <c r="J44" s="1" t="s">
        <v>29</v>
      </c>
      <c r="K44" s="1">
        <v>999</v>
      </c>
      <c r="L44" s="1" t="s">
        <v>22</v>
      </c>
      <c r="M44" s="1" t="s">
        <v>149</v>
      </c>
      <c r="N44" s="1">
        <v>305</v>
      </c>
      <c r="O44" s="1" t="s">
        <v>24</v>
      </c>
      <c r="P44" s="1">
        <f t="shared" si="0"/>
        <v>13</v>
      </c>
    </row>
    <row r="45" spans="1:16" hidden="1" x14ac:dyDescent="0.25">
      <c r="A45" s="3">
        <v>20174090709782</v>
      </c>
      <c r="B45" s="2">
        <v>42922</v>
      </c>
      <c r="C45" s="2">
        <v>42944</v>
      </c>
      <c r="D45" s="3">
        <v>20173000227531</v>
      </c>
      <c r="E45" s="2">
        <v>42935</v>
      </c>
      <c r="F45" s="1" t="s">
        <v>25</v>
      </c>
      <c r="G45" s="1" t="s">
        <v>25</v>
      </c>
      <c r="H45" s="1" t="s">
        <v>148</v>
      </c>
      <c r="I45" s="1" t="s">
        <v>20</v>
      </c>
      <c r="J45" s="1" t="s">
        <v>29</v>
      </c>
      <c r="K45" s="1">
        <v>999</v>
      </c>
      <c r="L45" s="1" t="s">
        <v>22</v>
      </c>
      <c r="M45" s="1" t="s">
        <v>150</v>
      </c>
      <c r="N45" s="1">
        <v>300</v>
      </c>
      <c r="O45" s="1" t="s">
        <v>24</v>
      </c>
      <c r="P45" s="1">
        <f t="shared" si="0"/>
        <v>13</v>
      </c>
    </row>
    <row r="46" spans="1:16" hidden="1" x14ac:dyDescent="0.25">
      <c r="A46" s="3">
        <v>20174090710222</v>
      </c>
      <c r="B46" s="2">
        <v>42922</v>
      </c>
      <c r="C46" s="2">
        <v>42969</v>
      </c>
      <c r="D46" s="3">
        <v>20172000222791</v>
      </c>
      <c r="E46" s="2">
        <v>42933</v>
      </c>
      <c r="F46" s="1" t="s">
        <v>81</v>
      </c>
      <c r="G46" s="1" t="s">
        <v>151</v>
      </c>
      <c r="H46" s="1" t="s">
        <v>152</v>
      </c>
      <c r="I46" s="1" t="s">
        <v>20</v>
      </c>
      <c r="J46" s="1" t="s">
        <v>153</v>
      </c>
      <c r="K46" s="1">
        <v>999</v>
      </c>
      <c r="L46" s="1" t="s">
        <v>22</v>
      </c>
      <c r="M46" s="1" t="s">
        <v>42</v>
      </c>
      <c r="N46" s="1">
        <v>200</v>
      </c>
      <c r="O46" s="1" t="s">
        <v>24</v>
      </c>
      <c r="P46" s="1">
        <f t="shared" si="0"/>
        <v>11</v>
      </c>
    </row>
    <row r="47" spans="1:16" hidden="1" x14ac:dyDescent="0.25">
      <c r="A47" s="3">
        <v>20174090710302</v>
      </c>
      <c r="B47" s="2">
        <v>42922</v>
      </c>
      <c r="C47" s="2">
        <v>42944</v>
      </c>
      <c r="D47" s="3">
        <v>20173040236391</v>
      </c>
      <c r="E47" s="2">
        <v>42942</v>
      </c>
      <c r="F47" s="1" t="s">
        <v>25</v>
      </c>
      <c r="G47" s="1" t="s">
        <v>154</v>
      </c>
      <c r="H47" s="1" t="s">
        <v>155</v>
      </c>
      <c r="I47" s="1" t="s">
        <v>20</v>
      </c>
      <c r="J47" s="1" t="s">
        <v>29</v>
      </c>
      <c r="K47" s="1">
        <v>999</v>
      </c>
      <c r="L47" s="1" t="s">
        <v>22</v>
      </c>
      <c r="M47" s="1" t="s">
        <v>87</v>
      </c>
      <c r="N47" s="1">
        <v>304</v>
      </c>
      <c r="O47" s="1" t="s">
        <v>24</v>
      </c>
      <c r="P47" s="1">
        <f t="shared" si="0"/>
        <v>20</v>
      </c>
    </row>
    <row r="48" spans="1:16" hidden="1" x14ac:dyDescent="0.25">
      <c r="A48" s="3">
        <v>20174090710422</v>
      </c>
      <c r="B48" s="2">
        <v>42922</v>
      </c>
      <c r="C48" s="2">
        <v>42937</v>
      </c>
      <c r="D48" s="3">
        <v>20173060218371</v>
      </c>
      <c r="E48" s="2">
        <v>42929</v>
      </c>
      <c r="F48" s="1" t="s">
        <v>138</v>
      </c>
      <c r="G48" s="1" t="s">
        <v>156</v>
      </c>
      <c r="H48" s="1" t="s">
        <v>157</v>
      </c>
      <c r="I48" s="1" t="s">
        <v>20</v>
      </c>
      <c r="J48" s="1" t="s">
        <v>83</v>
      </c>
      <c r="K48" s="1">
        <v>999</v>
      </c>
      <c r="L48" s="1" t="s">
        <v>22</v>
      </c>
      <c r="M48" s="1" t="s">
        <v>137</v>
      </c>
      <c r="N48" s="1">
        <v>306</v>
      </c>
      <c r="O48" s="1" t="s">
        <v>24</v>
      </c>
      <c r="P48" s="1">
        <f t="shared" si="0"/>
        <v>7</v>
      </c>
    </row>
    <row r="49" spans="1:16" hidden="1" x14ac:dyDescent="0.25">
      <c r="A49" s="3">
        <v>20174090710742</v>
      </c>
      <c r="B49" s="2">
        <v>42923</v>
      </c>
      <c r="C49" s="2">
        <v>42947</v>
      </c>
      <c r="D49" s="3">
        <v>20173050227161</v>
      </c>
      <c r="E49" s="2">
        <v>42935</v>
      </c>
      <c r="F49" s="1" t="s">
        <v>25</v>
      </c>
      <c r="G49" s="1" t="s">
        <v>158</v>
      </c>
      <c r="H49" s="1" t="s">
        <v>159</v>
      </c>
      <c r="I49" s="1" t="s">
        <v>20</v>
      </c>
      <c r="J49" s="1" t="s">
        <v>29</v>
      </c>
      <c r="K49" s="1">
        <v>999</v>
      </c>
      <c r="L49" s="1" t="s">
        <v>22</v>
      </c>
      <c r="M49" s="1" t="s">
        <v>149</v>
      </c>
      <c r="N49" s="1">
        <v>305</v>
      </c>
      <c r="O49" s="1" t="s">
        <v>24</v>
      </c>
      <c r="P49" s="1">
        <f t="shared" si="0"/>
        <v>12</v>
      </c>
    </row>
    <row r="50" spans="1:16" hidden="1" x14ac:dyDescent="0.25">
      <c r="A50" s="3">
        <v>20174090711242</v>
      </c>
      <c r="B50" s="2">
        <v>42923</v>
      </c>
      <c r="C50" s="2">
        <v>42940</v>
      </c>
      <c r="D50" s="3"/>
      <c r="E50" s="1" t="s">
        <v>19</v>
      </c>
      <c r="F50" s="1" t="s">
        <v>138</v>
      </c>
      <c r="G50" s="1" t="s">
        <v>71</v>
      </c>
      <c r="H50" s="1" t="s">
        <v>160</v>
      </c>
      <c r="I50" s="1" t="s">
        <v>28</v>
      </c>
      <c r="J50" s="1" t="s">
        <v>131</v>
      </c>
      <c r="K50" s="1">
        <v>999</v>
      </c>
      <c r="L50" s="1" t="s">
        <v>22</v>
      </c>
      <c r="M50" s="1" t="s">
        <v>132</v>
      </c>
      <c r="N50" s="1">
        <v>303</v>
      </c>
      <c r="O50" s="1" t="s">
        <v>24</v>
      </c>
      <c r="P50" s="1" t="str">
        <f t="shared" si="0"/>
        <v>-</v>
      </c>
    </row>
    <row r="51" spans="1:16" hidden="1" x14ac:dyDescent="0.25">
      <c r="A51" s="3">
        <v>20174090711912</v>
      </c>
      <c r="B51" s="2">
        <v>42923</v>
      </c>
      <c r="C51" s="2">
        <v>42947</v>
      </c>
      <c r="D51" s="3">
        <v>20173060218381</v>
      </c>
      <c r="E51" s="2">
        <v>42929</v>
      </c>
      <c r="F51" s="1" t="s">
        <v>25</v>
      </c>
      <c r="G51" s="1" t="s">
        <v>161</v>
      </c>
      <c r="H51" s="1" t="s">
        <v>162</v>
      </c>
      <c r="I51" s="1" t="s">
        <v>20</v>
      </c>
      <c r="J51" s="1" t="s">
        <v>83</v>
      </c>
      <c r="K51" s="1">
        <v>999</v>
      </c>
      <c r="L51" s="1" t="s">
        <v>22</v>
      </c>
      <c r="M51" s="1" t="s">
        <v>137</v>
      </c>
      <c r="N51" s="1">
        <v>306</v>
      </c>
      <c r="O51" s="1" t="s">
        <v>24</v>
      </c>
      <c r="P51" s="1">
        <f t="shared" si="0"/>
        <v>6</v>
      </c>
    </row>
    <row r="52" spans="1:16" hidden="1" x14ac:dyDescent="0.25">
      <c r="A52" s="3">
        <v>20174090712002</v>
      </c>
      <c r="B52" s="2">
        <v>42923</v>
      </c>
      <c r="C52" s="2">
        <v>42940</v>
      </c>
      <c r="D52" s="3">
        <v>20175000214301</v>
      </c>
      <c r="E52" s="2">
        <v>42927</v>
      </c>
      <c r="F52" s="1" t="s">
        <v>133</v>
      </c>
      <c r="G52" s="1" t="s">
        <v>163</v>
      </c>
      <c r="H52" s="1" t="s">
        <v>164</v>
      </c>
      <c r="I52" s="1" t="s">
        <v>20</v>
      </c>
      <c r="J52" s="1" t="s">
        <v>136</v>
      </c>
      <c r="K52" s="1">
        <v>999</v>
      </c>
      <c r="L52" s="1" t="s">
        <v>22</v>
      </c>
      <c r="M52" s="1" t="s">
        <v>165</v>
      </c>
      <c r="N52" s="1">
        <v>500</v>
      </c>
      <c r="O52" s="1" t="s">
        <v>24</v>
      </c>
      <c r="P52" s="1">
        <f t="shared" si="0"/>
        <v>4</v>
      </c>
    </row>
    <row r="53" spans="1:16" hidden="1" x14ac:dyDescent="0.25">
      <c r="A53" s="3">
        <v>20174090712672</v>
      </c>
      <c r="B53" s="2">
        <v>42923</v>
      </c>
      <c r="C53" s="2">
        <v>42947</v>
      </c>
      <c r="D53" s="3">
        <v>20175000235641</v>
      </c>
      <c r="E53" s="2">
        <v>42942</v>
      </c>
      <c r="F53" s="1" t="s">
        <v>55</v>
      </c>
      <c r="G53" s="1" t="s">
        <v>166</v>
      </c>
      <c r="H53" s="1" t="s">
        <v>167</v>
      </c>
      <c r="I53" s="1" t="s">
        <v>20</v>
      </c>
      <c r="J53" s="1" t="s">
        <v>29</v>
      </c>
      <c r="K53" s="1">
        <v>999</v>
      </c>
      <c r="L53" s="1" t="s">
        <v>22</v>
      </c>
      <c r="M53" s="1" t="s">
        <v>168</v>
      </c>
      <c r="N53" s="1">
        <v>500</v>
      </c>
      <c r="O53" s="1" t="s">
        <v>24</v>
      </c>
      <c r="P53" s="1">
        <f t="shared" si="0"/>
        <v>19</v>
      </c>
    </row>
    <row r="54" spans="1:16" hidden="1" x14ac:dyDescent="0.25">
      <c r="A54" s="3">
        <v>20174090712782</v>
      </c>
      <c r="B54" s="2">
        <v>42923</v>
      </c>
      <c r="C54" s="2">
        <v>42947</v>
      </c>
      <c r="D54" s="3"/>
      <c r="E54" s="1" t="s">
        <v>19</v>
      </c>
      <c r="F54" s="1" t="s">
        <v>55</v>
      </c>
      <c r="G54" s="1" t="s">
        <v>169</v>
      </c>
      <c r="H54" s="1" t="s">
        <v>170</v>
      </c>
      <c r="I54" s="1" t="s">
        <v>28</v>
      </c>
      <c r="J54" s="1" t="s">
        <v>29</v>
      </c>
      <c r="K54" s="1">
        <v>999</v>
      </c>
      <c r="L54" s="1" t="s">
        <v>22</v>
      </c>
      <c r="M54" s="1" t="s">
        <v>171</v>
      </c>
      <c r="N54" s="1">
        <v>500</v>
      </c>
      <c r="O54" s="1" t="s">
        <v>98</v>
      </c>
      <c r="P54" s="1" t="str">
        <f t="shared" si="0"/>
        <v>-</v>
      </c>
    </row>
    <row r="55" spans="1:16" hidden="1" x14ac:dyDescent="0.25">
      <c r="A55" s="3">
        <v>20174090712842</v>
      </c>
      <c r="B55" s="2">
        <v>42923</v>
      </c>
      <c r="C55" s="2">
        <v>42947</v>
      </c>
      <c r="D55" s="3">
        <v>20173060215011</v>
      </c>
      <c r="E55" s="2">
        <v>42927</v>
      </c>
      <c r="F55" s="1" t="s">
        <v>25</v>
      </c>
      <c r="G55" s="1" t="s">
        <v>172</v>
      </c>
      <c r="H55" s="1" t="s">
        <v>173</v>
      </c>
      <c r="I55" s="1" t="s">
        <v>20</v>
      </c>
      <c r="J55" s="1" t="s">
        <v>29</v>
      </c>
      <c r="K55" s="1">
        <v>999</v>
      </c>
      <c r="L55" s="1" t="s">
        <v>22</v>
      </c>
      <c r="M55" s="1" t="s">
        <v>174</v>
      </c>
      <c r="N55" s="1">
        <v>306</v>
      </c>
      <c r="O55" s="1" t="s">
        <v>24</v>
      </c>
      <c r="P55" s="1">
        <f t="shared" si="0"/>
        <v>4</v>
      </c>
    </row>
    <row r="56" spans="1:16" hidden="1" x14ac:dyDescent="0.25">
      <c r="A56" s="3">
        <v>20174090712982</v>
      </c>
      <c r="B56" s="2">
        <v>42923</v>
      </c>
      <c r="C56" s="2">
        <v>42947</v>
      </c>
      <c r="D56" s="3"/>
      <c r="E56" s="1" t="s">
        <v>19</v>
      </c>
      <c r="F56" s="1" t="s">
        <v>25</v>
      </c>
      <c r="G56" s="1" t="s">
        <v>71</v>
      </c>
      <c r="H56" s="1" t="s">
        <v>175</v>
      </c>
      <c r="I56" s="1" t="s">
        <v>28</v>
      </c>
      <c r="J56" s="1" t="s">
        <v>29</v>
      </c>
      <c r="K56" s="1">
        <v>999</v>
      </c>
      <c r="L56" s="1" t="s">
        <v>22</v>
      </c>
      <c r="M56" s="1" t="s">
        <v>87</v>
      </c>
      <c r="N56" s="1">
        <v>304</v>
      </c>
      <c r="O56" s="1" t="s">
        <v>24</v>
      </c>
      <c r="P56" s="1" t="str">
        <f t="shared" si="0"/>
        <v>-</v>
      </c>
    </row>
    <row r="57" spans="1:16" hidden="1" x14ac:dyDescent="0.25">
      <c r="A57" s="3">
        <v>20174090713022</v>
      </c>
      <c r="B57" s="2">
        <v>42923</v>
      </c>
      <c r="C57" s="2">
        <v>42947</v>
      </c>
      <c r="D57" s="3">
        <v>20176040254551</v>
      </c>
      <c r="E57" s="2">
        <v>42956</v>
      </c>
      <c r="F57" s="1" t="s">
        <v>25</v>
      </c>
      <c r="G57" s="1" t="s">
        <v>71</v>
      </c>
      <c r="H57" s="1" t="s">
        <v>176</v>
      </c>
      <c r="I57" s="1" t="s">
        <v>28</v>
      </c>
      <c r="J57" s="1" t="s">
        <v>46</v>
      </c>
      <c r="K57" s="1">
        <v>999</v>
      </c>
      <c r="L57" s="1" t="s">
        <v>22</v>
      </c>
      <c r="M57" s="1" t="s">
        <v>177</v>
      </c>
      <c r="N57" s="1">
        <v>604</v>
      </c>
      <c r="O57" s="1" t="s">
        <v>24</v>
      </c>
      <c r="P57" s="1">
        <f t="shared" si="0"/>
        <v>33</v>
      </c>
    </row>
    <row r="58" spans="1:16" hidden="1" x14ac:dyDescent="0.25">
      <c r="A58" s="3">
        <v>20174090713152</v>
      </c>
      <c r="B58" s="2">
        <v>42923</v>
      </c>
      <c r="C58" s="2">
        <v>42928</v>
      </c>
      <c r="D58" s="3" t="s">
        <v>178</v>
      </c>
      <c r="E58" s="2">
        <v>42928</v>
      </c>
      <c r="F58" s="1" t="s">
        <v>43</v>
      </c>
      <c r="G58" s="1" t="s">
        <v>179</v>
      </c>
      <c r="H58" s="1" t="s">
        <v>180</v>
      </c>
      <c r="I58" s="1" t="s">
        <v>20</v>
      </c>
      <c r="J58" s="1" t="s">
        <v>46</v>
      </c>
      <c r="K58" s="1">
        <v>999</v>
      </c>
      <c r="L58" s="1" t="s">
        <v>22</v>
      </c>
      <c r="M58" s="1" t="s">
        <v>181</v>
      </c>
      <c r="N58" s="1">
        <v>701</v>
      </c>
      <c r="O58" s="1" t="s">
        <v>24</v>
      </c>
      <c r="P58" s="1">
        <f t="shared" si="0"/>
        <v>5</v>
      </c>
    </row>
    <row r="59" spans="1:16" hidden="1" x14ac:dyDescent="0.25">
      <c r="A59" s="3">
        <v>20174090713602</v>
      </c>
      <c r="B59" s="2">
        <v>42923</v>
      </c>
      <c r="C59" s="2">
        <v>42947</v>
      </c>
      <c r="D59" s="3">
        <v>20173070236481</v>
      </c>
      <c r="E59" s="2">
        <v>42942</v>
      </c>
      <c r="F59" s="1" t="s">
        <v>25</v>
      </c>
      <c r="G59" s="1" t="s">
        <v>182</v>
      </c>
      <c r="H59" s="1" t="s">
        <v>183</v>
      </c>
      <c r="I59" s="1" t="s">
        <v>20</v>
      </c>
      <c r="J59" s="1" t="s">
        <v>153</v>
      </c>
      <c r="K59" s="1">
        <v>999</v>
      </c>
      <c r="L59" s="1" t="s">
        <v>22</v>
      </c>
      <c r="M59" s="1" t="s">
        <v>184</v>
      </c>
      <c r="N59" s="1">
        <v>307</v>
      </c>
      <c r="O59" s="1" t="s">
        <v>24</v>
      </c>
      <c r="P59" s="1">
        <f t="shared" si="0"/>
        <v>19</v>
      </c>
    </row>
    <row r="60" spans="1:16" hidden="1" x14ac:dyDescent="0.25">
      <c r="A60" s="3">
        <v>20174090713952</v>
      </c>
      <c r="B60" s="2">
        <v>42923</v>
      </c>
      <c r="C60" s="2">
        <v>42940</v>
      </c>
      <c r="D60" s="3" t="s">
        <v>185</v>
      </c>
      <c r="E60" s="2">
        <v>42934</v>
      </c>
      <c r="F60" s="1" t="s">
        <v>93</v>
      </c>
      <c r="G60" s="1" t="s">
        <v>186</v>
      </c>
      <c r="H60" s="1" t="s">
        <v>187</v>
      </c>
      <c r="I60" s="1" t="s">
        <v>20</v>
      </c>
      <c r="J60" s="1" t="s">
        <v>96</v>
      </c>
      <c r="K60" s="1">
        <v>999</v>
      </c>
      <c r="L60" s="1" t="s">
        <v>22</v>
      </c>
      <c r="M60" s="1" t="s">
        <v>97</v>
      </c>
      <c r="N60" s="1">
        <v>402</v>
      </c>
      <c r="O60" s="1" t="s">
        <v>98</v>
      </c>
      <c r="P60" s="1">
        <f t="shared" si="0"/>
        <v>11</v>
      </c>
    </row>
    <row r="61" spans="1:16" hidden="1" x14ac:dyDescent="0.25">
      <c r="A61" s="3">
        <v>20174090713992</v>
      </c>
      <c r="B61" s="2">
        <v>42923</v>
      </c>
      <c r="C61" s="2">
        <v>42947</v>
      </c>
      <c r="D61" s="3"/>
      <c r="E61" s="1" t="s">
        <v>19</v>
      </c>
      <c r="F61" s="1" t="s">
        <v>25</v>
      </c>
      <c r="G61" s="1" t="s">
        <v>188</v>
      </c>
      <c r="H61" s="1" t="s">
        <v>189</v>
      </c>
      <c r="I61" s="1" t="s">
        <v>28</v>
      </c>
      <c r="J61" s="1" t="s">
        <v>29</v>
      </c>
      <c r="K61" s="1">
        <v>999</v>
      </c>
      <c r="L61" s="1" t="s">
        <v>22</v>
      </c>
      <c r="M61" s="1" t="s">
        <v>190</v>
      </c>
      <c r="N61" s="1">
        <v>305</v>
      </c>
      <c r="O61" s="1" t="s">
        <v>24</v>
      </c>
      <c r="P61" s="1" t="str">
        <f t="shared" si="0"/>
        <v>-</v>
      </c>
    </row>
    <row r="62" spans="1:16" hidden="1" x14ac:dyDescent="0.25">
      <c r="A62" s="3">
        <v>20174090714342</v>
      </c>
      <c r="B62" s="2">
        <v>42923</v>
      </c>
      <c r="C62" s="2">
        <v>42947</v>
      </c>
      <c r="D62" s="3">
        <v>20175000236111</v>
      </c>
      <c r="E62" s="2">
        <v>42942</v>
      </c>
      <c r="F62" s="1" t="s">
        <v>25</v>
      </c>
      <c r="G62" s="1" t="s">
        <v>191</v>
      </c>
      <c r="H62" s="1" t="s">
        <v>192</v>
      </c>
      <c r="I62" s="1" t="s">
        <v>20</v>
      </c>
      <c r="J62" s="1" t="s">
        <v>29</v>
      </c>
      <c r="K62" s="1">
        <v>999</v>
      </c>
      <c r="L62" s="1" t="s">
        <v>22</v>
      </c>
      <c r="M62" s="1" t="s">
        <v>168</v>
      </c>
      <c r="N62" s="1">
        <v>500</v>
      </c>
      <c r="O62" s="1" t="s">
        <v>24</v>
      </c>
      <c r="P62" s="1">
        <f t="shared" si="0"/>
        <v>19</v>
      </c>
    </row>
    <row r="63" spans="1:16" hidden="1" x14ac:dyDescent="0.25">
      <c r="A63" s="3">
        <v>20174090714412</v>
      </c>
      <c r="B63" s="2">
        <v>42923</v>
      </c>
      <c r="C63" s="2">
        <v>42940</v>
      </c>
      <c r="D63" s="3">
        <v>20175000228131</v>
      </c>
      <c r="E63" s="2">
        <v>42935</v>
      </c>
      <c r="F63" s="1" t="s">
        <v>50</v>
      </c>
      <c r="G63" s="1" t="s">
        <v>193</v>
      </c>
      <c r="H63" s="1" t="s">
        <v>194</v>
      </c>
      <c r="I63" s="1" t="s">
        <v>20</v>
      </c>
      <c r="J63" s="1" t="s">
        <v>53</v>
      </c>
      <c r="K63" s="1">
        <v>999</v>
      </c>
      <c r="L63" s="1" t="s">
        <v>22</v>
      </c>
      <c r="M63" s="1" t="s">
        <v>111</v>
      </c>
      <c r="N63" s="1">
        <v>500</v>
      </c>
      <c r="O63" s="1" t="s">
        <v>24</v>
      </c>
      <c r="P63" s="1">
        <f t="shared" si="0"/>
        <v>12</v>
      </c>
    </row>
    <row r="64" spans="1:16" hidden="1" x14ac:dyDescent="0.25">
      <c r="A64" s="3">
        <v>20174090714432</v>
      </c>
      <c r="B64" s="2">
        <v>42923</v>
      </c>
      <c r="C64" s="2">
        <v>42947</v>
      </c>
      <c r="D64" s="3">
        <v>20173060218951</v>
      </c>
      <c r="E64" s="2">
        <v>42929</v>
      </c>
      <c r="F64" s="1" t="s">
        <v>55</v>
      </c>
      <c r="G64" s="1" t="s">
        <v>195</v>
      </c>
      <c r="H64" s="1" t="s">
        <v>196</v>
      </c>
      <c r="I64" s="1" t="s">
        <v>20</v>
      </c>
      <c r="J64" s="1" t="s">
        <v>29</v>
      </c>
      <c r="K64" s="1">
        <v>999</v>
      </c>
      <c r="L64" s="1" t="s">
        <v>22</v>
      </c>
      <c r="M64" s="1" t="s">
        <v>137</v>
      </c>
      <c r="N64" s="1">
        <v>306</v>
      </c>
      <c r="O64" s="1" t="s">
        <v>24</v>
      </c>
      <c r="P64" s="1">
        <f t="shared" si="0"/>
        <v>6</v>
      </c>
    </row>
    <row r="65" spans="1:16" hidden="1" x14ac:dyDescent="0.25">
      <c r="A65" s="3">
        <v>20174090714532</v>
      </c>
      <c r="B65" s="2">
        <v>42923</v>
      </c>
      <c r="C65" s="2">
        <v>42947</v>
      </c>
      <c r="D65" s="3">
        <v>20175000257251</v>
      </c>
      <c r="E65" s="2">
        <v>42958</v>
      </c>
      <c r="F65" s="1" t="s">
        <v>197</v>
      </c>
      <c r="G65" s="1" t="s">
        <v>198</v>
      </c>
      <c r="H65" s="1" t="s">
        <v>199</v>
      </c>
      <c r="I65" s="1" t="s">
        <v>28</v>
      </c>
      <c r="J65" s="1" t="s">
        <v>29</v>
      </c>
      <c r="K65" s="1">
        <v>999</v>
      </c>
      <c r="L65" s="1" t="s">
        <v>22</v>
      </c>
      <c r="M65" s="1" t="s">
        <v>200</v>
      </c>
      <c r="N65" s="1">
        <v>500</v>
      </c>
      <c r="O65" s="1" t="s">
        <v>24</v>
      </c>
      <c r="P65" s="1">
        <f t="shared" si="0"/>
        <v>35</v>
      </c>
    </row>
    <row r="66" spans="1:16" hidden="1" x14ac:dyDescent="0.25">
      <c r="A66" s="3">
        <v>20174090714672</v>
      </c>
      <c r="B66" s="2">
        <v>42923</v>
      </c>
      <c r="C66" s="2">
        <v>42940</v>
      </c>
      <c r="D66" s="3">
        <v>20173060230791</v>
      </c>
      <c r="E66" s="2">
        <v>42937</v>
      </c>
      <c r="F66" s="1" t="s">
        <v>77</v>
      </c>
      <c r="G66" s="1" t="s">
        <v>201</v>
      </c>
      <c r="H66" s="1" t="s">
        <v>202</v>
      </c>
      <c r="I66" s="1" t="s">
        <v>20</v>
      </c>
      <c r="J66" s="1" t="s">
        <v>29</v>
      </c>
      <c r="K66" s="1">
        <v>999</v>
      </c>
      <c r="L66" s="1" t="s">
        <v>22</v>
      </c>
      <c r="M66" s="1" t="s">
        <v>203</v>
      </c>
      <c r="N66" s="1">
        <v>306</v>
      </c>
      <c r="O66" s="1" t="s">
        <v>24</v>
      </c>
      <c r="P66" s="1">
        <f t="shared" si="0"/>
        <v>14</v>
      </c>
    </row>
    <row r="67" spans="1:16" hidden="1" x14ac:dyDescent="0.25">
      <c r="A67" s="3">
        <v>20174090714702</v>
      </c>
      <c r="B67" s="2">
        <v>42923</v>
      </c>
      <c r="C67" s="2">
        <v>42940</v>
      </c>
      <c r="D67" s="3">
        <v>20177010214891</v>
      </c>
      <c r="E67" s="2">
        <v>42927</v>
      </c>
      <c r="F67" s="1" t="s">
        <v>50</v>
      </c>
      <c r="G67" s="1" t="s">
        <v>204</v>
      </c>
      <c r="H67" s="1" t="s">
        <v>194</v>
      </c>
      <c r="I67" s="1" t="s">
        <v>20</v>
      </c>
      <c r="J67" s="1" t="s">
        <v>53</v>
      </c>
      <c r="K67" s="1">
        <v>999</v>
      </c>
      <c r="L67" s="1" t="s">
        <v>22</v>
      </c>
      <c r="M67" s="1" t="s">
        <v>205</v>
      </c>
      <c r="N67" s="1">
        <v>701</v>
      </c>
      <c r="O67" s="1" t="s">
        <v>24</v>
      </c>
      <c r="P67" s="1">
        <f t="shared" si="0"/>
        <v>4</v>
      </c>
    </row>
    <row r="68" spans="1:16" hidden="1" x14ac:dyDescent="0.25">
      <c r="A68" s="3">
        <v>20174090714722</v>
      </c>
      <c r="B68" s="2">
        <v>42923</v>
      </c>
      <c r="C68" s="2">
        <v>42947</v>
      </c>
      <c r="D68" s="3">
        <v>20173000232841</v>
      </c>
      <c r="E68" s="2">
        <v>42940</v>
      </c>
      <c r="F68" s="1" t="s">
        <v>25</v>
      </c>
      <c r="G68" s="1" t="s">
        <v>206</v>
      </c>
      <c r="H68" s="1" t="s">
        <v>207</v>
      </c>
      <c r="I68" s="1" t="s">
        <v>20</v>
      </c>
      <c r="J68" s="1" t="s">
        <v>83</v>
      </c>
      <c r="K68" s="1">
        <v>999</v>
      </c>
      <c r="L68" s="1" t="s">
        <v>22</v>
      </c>
      <c r="M68" s="1" t="s">
        <v>208</v>
      </c>
      <c r="N68" s="1">
        <v>300</v>
      </c>
      <c r="O68" s="1" t="s">
        <v>24</v>
      </c>
      <c r="P68" s="1">
        <f t="shared" si="0"/>
        <v>17</v>
      </c>
    </row>
    <row r="69" spans="1:16" hidden="1" x14ac:dyDescent="0.25">
      <c r="A69" s="3">
        <v>20174090714842</v>
      </c>
      <c r="B69" s="2">
        <v>42923</v>
      </c>
      <c r="C69" s="2">
        <v>42947</v>
      </c>
      <c r="D69" s="3">
        <v>20173050234561</v>
      </c>
      <c r="E69" s="2">
        <v>42941</v>
      </c>
      <c r="F69" s="1" t="s">
        <v>25</v>
      </c>
      <c r="G69" s="1" t="s">
        <v>209</v>
      </c>
      <c r="H69" s="1" t="s">
        <v>210</v>
      </c>
      <c r="I69" s="1" t="s">
        <v>20</v>
      </c>
      <c r="J69" s="1" t="s">
        <v>83</v>
      </c>
      <c r="K69" s="1">
        <v>999</v>
      </c>
      <c r="L69" s="1" t="s">
        <v>22</v>
      </c>
      <c r="M69" s="1" t="s">
        <v>211</v>
      </c>
      <c r="N69" s="1">
        <v>305</v>
      </c>
      <c r="O69" s="1" t="s">
        <v>24</v>
      </c>
      <c r="P69" s="1">
        <f t="shared" ref="P69:P132" si="1">IFERROR(E69-B69,"-")</f>
        <v>18</v>
      </c>
    </row>
    <row r="70" spans="1:16" hidden="1" x14ac:dyDescent="0.25">
      <c r="A70" s="3">
        <v>20174090714882</v>
      </c>
      <c r="B70" s="2">
        <v>42923</v>
      </c>
      <c r="C70" s="2">
        <v>42947</v>
      </c>
      <c r="D70" s="3">
        <v>20173060234081</v>
      </c>
      <c r="E70" s="2">
        <v>42941</v>
      </c>
      <c r="F70" s="1" t="s">
        <v>55</v>
      </c>
      <c r="G70" s="1">
        <v>20173060207171</v>
      </c>
      <c r="H70" s="1" t="s">
        <v>212</v>
      </c>
      <c r="I70" s="1" t="s">
        <v>20</v>
      </c>
      <c r="J70" s="1" t="s">
        <v>29</v>
      </c>
      <c r="K70" s="1">
        <v>999</v>
      </c>
      <c r="L70" s="1" t="s">
        <v>22</v>
      </c>
      <c r="M70" s="1" t="s">
        <v>137</v>
      </c>
      <c r="N70" s="1">
        <v>306</v>
      </c>
      <c r="O70" s="1" t="s">
        <v>24</v>
      </c>
      <c r="P70" s="1">
        <f t="shared" si="1"/>
        <v>18</v>
      </c>
    </row>
    <row r="71" spans="1:16" hidden="1" x14ac:dyDescent="0.25">
      <c r="A71" s="3">
        <v>20174090715102</v>
      </c>
      <c r="B71" s="2">
        <v>42923</v>
      </c>
      <c r="C71" s="2">
        <v>42928</v>
      </c>
      <c r="D71" s="3"/>
      <c r="E71" s="1" t="s">
        <v>19</v>
      </c>
      <c r="F71" s="1" t="s">
        <v>43</v>
      </c>
      <c r="G71" s="1" t="s">
        <v>213</v>
      </c>
      <c r="H71" s="1" t="s">
        <v>49</v>
      </c>
      <c r="I71" s="1" t="s">
        <v>28</v>
      </c>
      <c r="J71" s="1" t="s">
        <v>46</v>
      </c>
      <c r="K71" s="1">
        <v>999</v>
      </c>
      <c r="L71" s="1" t="s">
        <v>22</v>
      </c>
      <c r="M71" s="1" t="s">
        <v>47</v>
      </c>
      <c r="N71" s="1">
        <v>701</v>
      </c>
      <c r="O71" s="1" t="s">
        <v>24</v>
      </c>
      <c r="P71" s="1" t="str">
        <f t="shared" si="1"/>
        <v>-</v>
      </c>
    </row>
    <row r="72" spans="1:16" hidden="1" x14ac:dyDescent="0.25">
      <c r="A72" s="3">
        <v>20174090715112</v>
      </c>
      <c r="B72" s="2">
        <v>42923</v>
      </c>
      <c r="C72" s="2">
        <v>42928</v>
      </c>
      <c r="D72" s="3"/>
      <c r="E72" s="1" t="s">
        <v>19</v>
      </c>
      <c r="F72" s="1" t="s">
        <v>43</v>
      </c>
      <c r="G72" s="1" t="s">
        <v>71</v>
      </c>
      <c r="H72" s="1" t="s">
        <v>19</v>
      </c>
      <c r="I72" s="1" t="s">
        <v>28</v>
      </c>
      <c r="J72" s="1" t="s">
        <v>46</v>
      </c>
      <c r="K72" s="1">
        <v>999</v>
      </c>
      <c r="L72" s="1" t="s">
        <v>22</v>
      </c>
      <c r="M72" s="1" t="s">
        <v>214</v>
      </c>
      <c r="N72" s="1">
        <v>409</v>
      </c>
      <c r="O72" s="1" t="s">
        <v>24</v>
      </c>
      <c r="P72" s="1" t="str">
        <f t="shared" si="1"/>
        <v>-</v>
      </c>
    </row>
    <row r="73" spans="1:16" hidden="1" x14ac:dyDescent="0.25">
      <c r="A73" s="3">
        <v>20174090715122</v>
      </c>
      <c r="B73" s="2">
        <v>42923</v>
      </c>
      <c r="C73" s="2">
        <v>43013</v>
      </c>
      <c r="D73" s="3">
        <v>20177040245191</v>
      </c>
      <c r="E73" s="2">
        <v>42949</v>
      </c>
      <c r="F73" s="1" t="s">
        <v>215</v>
      </c>
      <c r="G73" s="1" t="s">
        <v>216</v>
      </c>
      <c r="H73" s="1" t="s">
        <v>217</v>
      </c>
      <c r="I73" s="1" t="s">
        <v>20</v>
      </c>
      <c r="J73" s="1" t="s">
        <v>153</v>
      </c>
      <c r="K73" s="1">
        <v>999</v>
      </c>
      <c r="L73" s="1" t="s">
        <v>22</v>
      </c>
      <c r="M73" s="1" t="s">
        <v>218</v>
      </c>
      <c r="N73" s="1">
        <v>704</v>
      </c>
      <c r="O73" s="1" t="s">
        <v>24</v>
      </c>
      <c r="P73" s="1">
        <f t="shared" si="1"/>
        <v>26</v>
      </c>
    </row>
    <row r="74" spans="1:16" hidden="1" x14ac:dyDescent="0.25">
      <c r="A74" s="3">
        <v>20174090715212</v>
      </c>
      <c r="B74" s="2">
        <v>42923</v>
      </c>
      <c r="C74" s="2">
        <v>42940</v>
      </c>
      <c r="D74" s="3" t="s">
        <v>219</v>
      </c>
      <c r="E74" s="2">
        <v>42929</v>
      </c>
      <c r="F74" s="1" t="s">
        <v>50</v>
      </c>
      <c r="G74" s="1" t="s">
        <v>193</v>
      </c>
      <c r="H74" s="1" t="s">
        <v>194</v>
      </c>
      <c r="I74" s="1" t="s">
        <v>20</v>
      </c>
      <c r="J74" s="1" t="s">
        <v>53</v>
      </c>
      <c r="K74" s="1">
        <v>999</v>
      </c>
      <c r="L74" s="1" t="s">
        <v>22</v>
      </c>
      <c r="M74" s="1" t="s">
        <v>111</v>
      </c>
      <c r="N74" s="1">
        <v>500</v>
      </c>
      <c r="O74" s="1" t="s">
        <v>24</v>
      </c>
      <c r="P74" s="1">
        <f t="shared" si="1"/>
        <v>6</v>
      </c>
    </row>
    <row r="75" spans="1:16" hidden="1" x14ac:dyDescent="0.25">
      <c r="A75" s="3">
        <v>20174090715252</v>
      </c>
      <c r="B75" s="2">
        <v>42923</v>
      </c>
      <c r="C75" s="2">
        <v>42940</v>
      </c>
      <c r="D75" s="3">
        <v>20175000234631</v>
      </c>
      <c r="E75" s="2">
        <v>42941</v>
      </c>
      <c r="F75" s="1" t="s">
        <v>138</v>
      </c>
      <c r="G75" s="1" t="s">
        <v>220</v>
      </c>
      <c r="H75" s="1" t="s">
        <v>221</v>
      </c>
      <c r="I75" s="1" t="s">
        <v>28</v>
      </c>
      <c r="J75" s="1" t="s">
        <v>29</v>
      </c>
      <c r="K75" s="1">
        <v>999</v>
      </c>
      <c r="L75" s="1" t="s">
        <v>22</v>
      </c>
      <c r="M75" s="1" t="s">
        <v>222</v>
      </c>
      <c r="N75" s="1">
        <v>500</v>
      </c>
      <c r="O75" s="1" t="s">
        <v>24</v>
      </c>
      <c r="P75" s="1">
        <f t="shared" si="1"/>
        <v>18</v>
      </c>
    </row>
    <row r="76" spans="1:16" hidden="1" x14ac:dyDescent="0.25">
      <c r="A76" s="3">
        <v>20174090715302</v>
      </c>
      <c r="B76" s="2">
        <v>42923</v>
      </c>
      <c r="C76" s="2">
        <v>42947</v>
      </c>
      <c r="D76" s="3">
        <v>20175000243571</v>
      </c>
      <c r="E76" s="2">
        <v>42948</v>
      </c>
      <c r="F76" s="1" t="s">
        <v>25</v>
      </c>
      <c r="G76" s="1" t="s">
        <v>223</v>
      </c>
      <c r="H76" s="1" t="s">
        <v>221</v>
      </c>
      <c r="I76" s="1" t="s">
        <v>28</v>
      </c>
      <c r="J76" s="1" t="s">
        <v>29</v>
      </c>
      <c r="K76" s="1">
        <v>999</v>
      </c>
      <c r="L76" s="1" t="s">
        <v>22</v>
      </c>
      <c r="M76" s="1" t="s">
        <v>118</v>
      </c>
      <c r="N76" s="1">
        <v>500</v>
      </c>
      <c r="O76" s="1" t="s">
        <v>24</v>
      </c>
      <c r="P76" s="1">
        <f t="shared" si="1"/>
        <v>25</v>
      </c>
    </row>
    <row r="77" spans="1:16" hidden="1" x14ac:dyDescent="0.25">
      <c r="A77" s="3">
        <v>20174090715332</v>
      </c>
      <c r="B77" s="2">
        <v>42923</v>
      </c>
      <c r="C77" s="2">
        <v>42940</v>
      </c>
      <c r="D77" s="3">
        <v>20173030222621</v>
      </c>
      <c r="E77" s="2">
        <v>42930</v>
      </c>
      <c r="F77" s="1" t="s">
        <v>138</v>
      </c>
      <c r="G77" s="1" t="s">
        <v>224</v>
      </c>
      <c r="H77" s="1" t="s">
        <v>225</v>
      </c>
      <c r="I77" s="1" t="s">
        <v>20</v>
      </c>
      <c r="J77" s="1" t="s">
        <v>131</v>
      </c>
      <c r="K77" s="1">
        <v>999</v>
      </c>
      <c r="L77" s="1" t="s">
        <v>22</v>
      </c>
      <c r="M77" s="1" t="s">
        <v>132</v>
      </c>
      <c r="N77" s="1">
        <v>303</v>
      </c>
      <c r="O77" s="1" t="s">
        <v>24</v>
      </c>
      <c r="P77" s="1">
        <f t="shared" si="1"/>
        <v>7</v>
      </c>
    </row>
    <row r="78" spans="1:16" hidden="1" x14ac:dyDescent="0.25">
      <c r="A78" s="3">
        <v>20174090715682</v>
      </c>
      <c r="B78" s="2">
        <v>42923</v>
      </c>
      <c r="C78" s="2">
        <v>42940</v>
      </c>
      <c r="D78" s="3" t="s">
        <v>226</v>
      </c>
      <c r="E78" s="2">
        <v>42934</v>
      </c>
      <c r="F78" s="1" t="s">
        <v>93</v>
      </c>
      <c r="G78" s="1" t="s">
        <v>71</v>
      </c>
      <c r="H78" s="1" t="s">
        <v>227</v>
      </c>
      <c r="I78" s="1" t="s">
        <v>20</v>
      </c>
      <c r="J78" s="1" t="s">
        <v>96</v>
      </c>
      <c r="K78" s="1">
        <v>999</v>
      </c>
      <c r="L78" s="1" t="s">
        <v>22</v>
      </c>
      <c r="M78" s="1" t="s">
        <v>97</v>
      </c>
      <c r="N78" s="1">
        <v>402</v>
      </c>
      <c r="O78" s="1" t="s">
        <v>98</v>
      </c>
      <c r="P78" s="1">
        <f t="shared" si="1"/>
        <v>11</v>
      </c>
    </row>
    <row r="79" spans="1:16" hidden="1" x14ac:dyDescent="0.25">
      <c r="A79" s="3">
        <v>20174090716512</v>
      </c>
      <c r="B79" s="2">
        <v>42923</v>
      </c>
      <c r="C79" s="2">
        <v>42947</v>
      </c>
      <c r="D79" s="3" t="s">
        <v>228</v>
      </c>
      <c r="E79" s="1" t="s">
        <v>19</v>
      </c>
      <c r="F79" s="1" t="s">
        <v>55</v>
      </c>
      <c r="G79" s="1" t="s">
        <v>71</v>
      </c>
      <c r="H79" s="1" t="s">
        <v>229</v>
      </c>
      <c r="I79" s="1" t="s">
        <v>28</v>
      </c>
      <c r="J79" s="1" t="s">
        <v>29</v>
      </c>
      <c r="K79" s="1">
        <v>999</v>
      </c>
      <c r="L79" s="1" t="s">
        <v>22</v>
      </c>
      <c r="M79" s="1" t="s">
        <v>87</v>
      </c>
      <c r="N79" s="1">
        <v>304</v>
      </c>
      <c r="O79" s="1" t="s">
        <v>24</v>
      </c>
      <c r="P79" s="1" t="str">
        <f t="shared" si="1"/>
        <v>-</v>
      </c>
    </row>
    <row r="80" spans="1:16" hidden="1" x14ac:dyDescent="0.25">
      <c r="A80" s="3">
        <v>20174090717162</v>
      </c>
      <c r="B80" s="2">
        <v>42926</v>
      </c>
      <c r="C80" s="2">
        <v>42941</v>
      </c>
      <c r="D80" s="3">
        <v>20177010232881</v>
      </c>
      <c r="E80" s="2">
        <v>42940</v>
      </c>
      <c r="F80" s="1" t="s">
        <v>50</v>
      </c>
      <c r="G80" s="1" t="s">
        <v>71</v>
      </c>
      <c r="H80" s="1" t="s">
        <v>230</v>
      </c>
      <c r="I80" s="1" t="s">
        <v>20</v>
      </c>
      <c r="J80" s="1" t="s">
        <v>136</v>
      </c>
      <c r="K80" s="1">
        <v>701</v>
      </c>
      <c r="L80" s="1" t="s">
        <v>231</v>
      </c>
      <c r="M80" s="1" t="s">
        <v>232</v>
      </c>
      <c r="N80" s="1">
        <v>701</v>
      </c>
      <c r="O80" s="1"/>
      <c r="P80" s="1">
        <f t="shared" si="1"/>
        <v>14</v>
      </c>
    </row>
    <row r="81" spans="1:16" hidden="1" x14ac:dyDescent="0.25">
      <c r="A81" s="3">
        <v>20174090717542</v>
      </c>
      <c r="B81" s="2">
        <v>42926</v>
      </c>
      <c r="C81" s="2">
        <v>42948</v>
      </c>
      <c r="D81" s="3">
        <v>20173050221391</v>
      </c>
      <c r="E81" s="2">
        <v>42930</v>
      </c>
      <c r="F81" s="1" t="s">
        <v>25</v>
      </c>
      <c r="G81" s="1" t="s">
        <v>71</v>
      </c>
      <c r="H81" s="1" t="s">
        <v>233</v>
      </c>
      <c r="I81" s="1" t="s">
        <v>20</v>
      </c>
      <c r="J81" s="1" t="s">
        <v>29</v>
      </c>
      <c r="K81" s="1">
        <v>999</v>
      </c>
      <c r="L81" s="1" t="s">
        <v>22</v>
      </c>
      <c r="M81" s="1" t="s">
        <v>234</v>
      </c>
      <c r="N81" s="1">
        <v>305</v>
      </c>
      <c r="O81" s="1" t="s">
        <v>24</v>
      </c>
      <c r="P81" s="1">
        <f t="shared" si="1"/>
        <v>4</v>
      </c>
    </row>
    <row r="82" spans="1:16" hidden="1" x14ac:dyDescent="0.25">
      <c r="A82" s="3">
        <v>20174090717552</v>
      </c>
      <c r="B82" s="2">
        <v>42926</v>
      </c>
      <c r="C82" s="2">
        <v>42941</v>
      </c>
      <c r="D82" s="3">
        <v>20175000221621</v>
      </c>
      <c r="E82" s="2">
        <v>42930</v>
      </c>
      <c r="F82" s="1" t="s">
        <v>16</v>
      </c>
      <c r="G82" s="1" t="s">
        <v>235</v>
      </c>
      <c r="H82" s="1" t="s">
        <v>236</v>
      </c>
      <c r="I82" s="1" t="s">
        <v>20</v>
      </c>
      <c r="J82" s="1" t="s">
        <v>29</v>
      </c>
      <c r="K82" s="1">
        <v>999</v>
      </c>
      <c r="L82" s="1" t="s">
        <v>22</v>
      </c>
      <c r="M82" s="1" t="s">
        <v>58</v>
      </c>
      <c r="N82" s="1">
        <v>500</v>
      </c>
      <c r="O82" s="1" t="s">
        <v>24</v>
      </c>
      <c r="P82" s="1">
        <f t="shared" si="1"/>
        <v>4</v>
      </c>
    </row>
    <row r="83" spans="1:16" hidden="1" x14ac:dyDescent="0.25">
      <c r="A83" s="3">
        <v>20174090717592</v>
      </c>
      <c r="B83" s="2">
        <v>42926</v>
      </c>
      <c r="C83" s="2">
        <v>42948</v>
      </c>
      <c r="D83" s="3">
        <v>20175000226661</v>
      </c>
      <c r="E83" s="2">
        <v>42935</v>
      </c>
      <c r="F83" s="1" t="s">
        <v>25</v>
      </c>
      <c r="G83" s="1" t="s">
        <v>237</v>
      </c>
      <c r="H83" s="1" t="s">
        <v>236</v>
      </c>
      <c r="I83" s="1" t="s">
        <v>20</v>
      </c>
      <c r="J83" s="1" t="s">
        <v>29</v>
      </c>
      <c r="K83" s="1">
        <v>999</v>
      </c>
      <c r="L83" s="1" t="s">
        <v>22</v>
      </c>
      <c r="M83" s="1" t="s">
        <v>58</v>
      </c>
      <c r="N83" s="1">
        <v>500</v>
      </c>
      <c r="O83" s="1" t="s">
        <v>24</v>
      </c>
      <c r="P83" s="1">
        <f t="shared" si="1"/>
        <v>9</v>
      </c>
    </row>
    <row r="84" spans="1:16" hidden="1" x14ac:dyDescent="0.25">
      <c r="A84" s="3">
        <v>20174090717942</v>
      </c>
      <c r="B84" s="2">
        <v>42926</v>
      </c>
      <c r="C84" s="2">
        <v>42948</v>
      </c>
      <c r="D84" s="3">
        <v>20173060230721</v>
      </c>
      <c r="E84" s="2">
        <v>42937</v>
      </c>
      <c r="F84" s="1" t="s">
        <v>25</v>
      </c>
      <c r="G84" s="1" t="s">
        <v>71</v>
      </c>
      <c r="H84" s="1" t="s">
        <v>233</v>
      </c>
      <c r="I84" s="1" t="s">
        <v>20</v>
      </c>
      <c r="J84" s="1" t="s">
        <v>29</v>
      </c>
      <c r="K84" s="1">
        <v>999</v>
      </c>
      <c r="L84" s="1" t="s">
        <v>22</v>
      </c>
      <c r="M84" s="1" t="s">
        <v>238</v>
      </c>
      <c r="N84" s="1">
        <v>306</v>
      </c>
      <c r="O84" s="1" t="s">
        <v>24</v>
      </c>
      <c r="P84" s="1">
        <f t="shared" si="1"/>
        <v>11</v>
      </c>
    </row>
    <row r="85" spans="1:16" hidden="1" x14ac:dyDescent="0.25">
      <c r="A85" s="3">
        <v>20174090717992</v>
      </c>
      <c r="B85" s="2">
        <v>42926</v>
      </c>
      <c r="C85" s="2">
        <v>42948</v>
      </c>
      <c r="D85" s="3">
        <v>20175000236381</v>
      </c>
      <c r="E85" s="2">
        <v>42942</v>
      </c>
      <c r="F85" s="1" t="s">
        <v>25</v>
      </c>
      <c r="G85" s="1" t="s">
        <v>71</v>
      </c>
      <c r="H85" s="1" t="s">
        <v>233</v>
      </c>
      <c r="I85" s="1" t="s">
        <v>20</v>
      </c>
      <c r="J85" s="1" t="s">
        <v>29</v>
      </c>
      <c r="K85" s="1">
        <v>999</v>
      </c>
      <c r="L85" s="1" t="s">
        <v>22</v>
      </c>
      <c r="M85" s="1" t="s">
        <v>239</v>
      </c>
      <c r="N85" s="1">
        <v>500</v>
      </c>
      <c r="O85" s="1" t="s">
        <v>24</v>
      </c>
      <c r="P85" s="1">
        <f t="shared" si="1"/>
        <v>16</v>
      </c>
    </row>
    <row r="86" spans="1:16" hidden="1" x14ac:dyDescent="0.25">
      <c r="A86" s="3">
        <v>20174090718572</v>
      </c>
      <c r="B86" s="2">
        <v>42926</v>
      </c>
      <c r="C86" s="2">
        <v>42948</v>
      </c>
      <c r="D86" s="3">
        <v>20173060218241</v>
      </c>
      <c r="E86" s="2">
        <v>42929</v>
      </c>
      <c r="F86" s="1" t="s">
        <v>197</v>
      </c>
      <c r="G86" s="1" t="s">
        <v>71</v>
      </c>
      <c r="H86" s="1" t="s">
        <v>240</v>
      </c>
      <c r="I86" s="1" t="s">
        <v>20</v>
      </c>
      <c r="J86" s="1" t="s">
        <v>29</v>
      </c>
      <c r="K86" s="1">
        <v>999</v>
      </c>
      <c r="L86" s="1" t="s">
        <v>22</v>
      </c>
      <c r="M86" s="1" t="s">
        <v>174</v>
      </c>
      <c r="N86" s="1">
        <v>306</v>
      </c>
      <c r="O86" s="1" t="s">
        <v>24</v>
      </c>
      <c r="P86" s="1">
        <f t="shared" si="1"/>
        <v>3</v>
      </c>
    </row>
    <row r="87" spans="1:16" hidden="1" x14ac:dyDescent="0.25">
      <c r="A87" s="3">
        <v>20174090720092</v>
      </c>
      <c r="B87" s="2">
        <v>42926</v>
      </c>
      <c r="C87" s="2">
        <v>42948</v>
      </c>
      <c r="D87" s="3" t="s">
        <v>241</v>
      </c>
      <c r="E87" s="1" t="s">
        <v>19</v>
      </c>
      <c r="F87" s="1" t="s">
        <v>25</v>
      </c>
      <c r="G87" s="1" t="s">
        <v>71</v>
      </c>
      <c r="H87" s="1" t="s">
        <v>233</v>
      </c>
      <c r="I87" s="1" t="s">
        <v>28</v>
      </c>
      <c r="J87" s="1" t="s">
        <v>29</v>
      </c>
      <c r="K87" s="1">
        <v>999</v>
      </c>
      <c r="L87" s="1" t="s">
        <v>22</v>
      </c>
      <c r="M87" s="1" t="s">
        <v>242</v>
      </c>
      <c r="N87" s="1">
        <v>500</v>
      </c>
      <c r="O87" s="1" t="s">
        <v>24</v>
      </c>
      <c r="P87" s="1" t="str">
        <f t="shared" si="1"/>
        <v>-</v>
      </c>
    </row>
    <row r="88" spans="1:16" hidden="1" x14ac:dyDescent="0.25">
      <c r="A88" s="3">
        <v>20174090720102</v>
      </c>
      <c r="B88" s="2">
        <v>42926</v>
      </c>
      <c r="C88" s="2">
        <v>42941</v>
      </c>
      <c r="D88" s="3">
        <v>20173050227171</v>
      </c>
      <c r="E88" s="2">
        <v>42935</v>
      </c>
      <c r="F88" s="1" t="s">
        <v>138</v>
      </c>
      <c r="G88" s="1" t="s">
        <v>243</v>
      </c>
      <c r="H88" s="1" t="s">
        <v>244</v>
      </c>
      <c r="I88" s="1" t="s">
        <v>20</v>
      </c>
      <c r="J88" s="1" t="s">
        <v>29</v>
      </c>
      <c r="K88" s="1">
        <v>999</v>
      </c>
      <c r="L88" s="1" t="s">
        <v>22</v>
      </c>
      <c r="M88" s="1" t="s">
        <v>149</v>
      </c>
      <c r="N88" s="1">
        <v>305</v>
      </c>
      <c r="O88" s="1" t="s">
        <v>24</v>
      </c>
      <c r="P88" s="1">
        <f t="shared" si="1"/>
        <v>9</v>
      </c>
    </row>
    <row r="89" spans="1:16" hidden="1" x14ac:dyDescent="0.25">
      <c r="A89" s="3">
        <v>20174090720222</v>
      </c>
      <c r="B89" s="2">
        <v>42926</v>
      </c>
      <c r="C89" s="2">
        <v>42941</v>
      </c>
      <c r="D89" s="3">
        <v>20173050221941</v>
      </c>
      <c r="E89" s="2">
        <v>42930</v>
      </c>
      <c r="F89" s="1" t="s">
        <v>133</v>
      </c>
      <c r="G89" s="1" t="s">
        <v>71</v>
      </c>
      <c r="H89" s="1" t="s">
        <v>245</v>
      </c>
      <c r="I89" s="1" t="s">
        <v>20</v>
      </c>
      <c r="J89" s="1" t="s">
        <v>29</v>
      </c>
      <c r="K89" s="1">
        <v>999</v>
      </c>
      <c r="L89" s="1" t="s">
        <v>22</v>
      </c>
      <c r="M89" s="1" t="s">
        <v>190</v>
      </c>
      <c r="N89" s="1">
        <v>305</v>
      </c>
      <c r="O89" s="1" t="s">
        <v>24</v>
      </c>
      <c r="P89" s="1">
        <f t="shared" si="1"/>
        <v>4</v>
      </c>
    </row>
    <row r="90" spans="1:16" hidden="1" x14ac:dyDescent="0.25">
      <c r="A90" s="3">
        <v>20174090720392</v>
      </c>
      <c r="B90" s="2">
        <v>42926</v>
      </c>
      <c r="C90" s="2">
        <v>42941</v>
      </c>
      <c r="D90" s="3">
        <v>20173070230081</v>
      </c>
      <c r="E90" s="2">
        <v>42937</v>
      </c>
      <c r="F90" s="1" t="s">
        <v>77</v>
      </c>
      <c r="G90" s="1" t="s">
        <v>246</v>
      </c>
      <c r="H90" s="1" t="s">
        <v>247</v>
      </c>
      <c r="I90" s="1" t="s">
        <v>20</v>
      </c>
      <c r="J90" s="1" t="s">
        <v>136</v>
      </c>
      <c r="K90" s="1">
        <v>999</v>
      </c>
      <c r="L90" s="1" t="s">
        <v>22</v>
      </c>
      <c r="M90" s="1" t="s">
        <v>248</v>
      </c>
      <c r="N90" s="1">
        <v>307</v>
      </c>
      <c r="O90" s="1" t="s">
        <v>24</v>
      </c>
      <c r="P90" s="1">
        <f t="shared" si="1"/>
        <v>11</v>
      </c>
    </row>
    <row r="91" spans="1:16" hidden="1" x14ac:dyDescent="0.25">
      <c r="A91" s="3">
        <v>20174090720412</v>
      </c>
      <c r="B91" s="2">
        <v>42926</v>
      </c>
      <c r="C91" s="2">
        <v>42929</v>
      </c>
      <c r="D91" s="3" t="s">
        <v>249</v>
      </c>
      <c r="E91" s="2">
        <v>42928</v>
      </c>
      <c r="F91" s="1" t="s">
        <v>43</v>
      </c>
      <c r="G91" s="1" t="s">
        <v>250</v>
      </c>
      <c r="H91" s="1" t="s">
        <v>251</v>
      </c>
      <c r="I91" s="1" t="s">
        <v>20</v>
      </c>
      <c r="J91" s="1" t="s">
        <v>29</v>
      </c>
      <c r="K91" s="1">
        <v>999</v>
      </c>
      <c r="L91" s="1" t="s">
        <v>22</v>
      </c>
      <c r="M91" s="1" t="s">
        <v>252</v>
      </c>
      <c r="N91" s="1">
        <v>701</v>
      </c>
      <c r="O91" s="1" t="s">
        <v>24</v>
      </c>
      <c r="P91" s="1">
        <f t="shared" si="1"/>
        <v>2</v>
      </c>
    </row>
    <row r="92" spans="1:16" hidden="1" x14ac:dyDescent="0.25">
      <c r="A92" s="3">
        <v>20174090721312</v>
      </c>
      <c r="B92" s="2">
        <v>42926</v>
      </c>
      <c r="C92" s="2">
        <v>42948</v>
      </c>
      <c r="D92" s="3">
        <v>20176040239321</v>
      </c>
      <c r="E92" s="2">
        <v>42943</v>
      </c>
      <c r="F92" s="1" t="s">
        <v>25</v>
      </c>
      <c r="G92" s="1" t="s">
        <v>253</v>
      </c>
      <c r="H92" s="1" t="s">
        <v>254</v>
      </c>
      <c r="I92" s="1" t="s">
        <v>20</v>
      </c>
      <c r="J92" s="1" t="s">
        <v>46</v>
      </c>
      <c r="K92" s="1">
        <v>999</v>
      </c>
      <c r="L92" s="1" t="s">
        <v>22</v>
      </c>
      <c r="M92" s="1" t="s">
        <v>128</v>
      </c>
      <c r="N92" s="1">
        <v>604</v>
      </c>
      <c r="O92" s="1" t="s">
        <v>24</v>
      </c>
      <c r="P92" s="1">
        <f t="shared" si="1"/>
        <v>17</v>
      </c>
    </row>
    <row r="93" spans="1:16" hidden="1" x14ac:dyDescent="0.25">
      <c r="A93" s="3">
        <v>20174090721882</v>
      </c>
      <c r="B93" s="2">
        <v>42926</v>
      </c>
      <c r="C93" s="2">
        <v>42941</v>
      </c>
      <c r="D93" s="3">
        <v>20176040228251</v>
      </c>
      <c r="E93" s="2">
        <v>42935</v>
      </c>
      <c r="F93" s="1" t="s">
        <v>77</v>
      </c>
      <c r="G93" s="1" t="s">
        <v>255</v>
      </c>
      <c r="H93" s="1" t="s">
        <v>32</v>
      </c>
      <c r="I93" s="1" t="s">
        <v>20</v>
      </c>
      <c r="J93" s="1" t="s">
        <v>136</v>
      </c>
      <c r="K93" s="1">
        <v>999</v>
      </c>
      <c r="L93" s="1" t="s">
        <v>22</v>
      </c>
      <c r="M93" s="1" t="s">
        <v>128</v>
      </c>
      <c r="N93" s="1">
        <v>604</v>
      </c>
      <c r="O93" s="1" t="s">
        <v>24</v>
      </c>
      <c r="P93" s="1">
        <f t="shared" si="1"/>
        <v>9</v>
      </c>
    </row>
    <row r="94" spans="1:16" hidden="1" x14ac:dyDescent="0.25">
      <c r="A94" s="3">
        <v>20174090721982</v>
      </c>
      <c r="B94" s="2">
        <v>42926</v>
      </c>
      <c r="C94" s="2">
        <v>42941</v>
      </c>
      <c r="D94" s="3">
        <v>20171000235151</v>
      </c>
      <c r="E94" s="2">
        <v>42941</v>
      </c>
      <c r="F94" s="1" t="s">
        <v>16</v>
      </c>
      <c r="G94" s="1" t="s">
        <v>256</v>
      </c>
      <c r="H94" s="1" t="s">
        <v>257</v>
      </c>
      <c r="I94" s="1" t="s">
        <v>20</v>
      </c>
      <c r="J94" s="1" t="s">
        <v>136</v>
      </c>
      <c r="K94" s="1">
        <v>999</v>
      </c>
      <c r="L94" s="1" t="s">
        <v>22</v>
      </c>
      <c r="M94" s="1" t="s">
        <v>258</v>
      </c>
      <c r="N94" s="1">
        <v>308</v>
      </c>
      <c r="O94" s="1" t="s">
        <v>24</v>
      </c>
      <c r="P94" s="1">
        <f t="shared" si="1"/>
        <v>15</v>
      </c>
    </row>
    <row r="95" spans="1:16" hidden="1" x14ac:dyDescent="0.25">
      <c r="A95" s="3">
        <v>20174090722132</v>
      </c>
      <c r="B95" s="2">
        <v>42926</v>
      </c>
      <c r="C95" s="2">
        <v>42948</v>
      </c>
      <c r="D95" s="3">
        <v>20175000245901</v>
      </c>
      <c r="E95" s="2">
        <v>42949</v>
      </c>
      <c r="F95" s="1" t="s">
        <v>25</v>
      </c>
      <c r="G95" s="1" t="s">
        <v>259</v>
      </c>
      <c r="H95" s="1" t="s">
        <v>260</v>
      </c>
      <c r="I95" s="1" t="s">
        <v>28</v>
      </c>
      <c r="J95" s="1" t="s">
        <v>46</v>
      </c>
      <c r="K95" s="1">
        <v>999</v>
      </c>
      <c r="L95" s="1" t="s">
        <v>22</v>
      </c>
      <c r="M95" s="1" t="s">
        <v>118</v>
      </c>
      <c r="N95" s="1">
        <v>500</v>
      </c>
      <c r="O95" s="1" t="s">
        <v>24</v>
      </c>
      <c r="P95" s="1">
        <f t="shared" si="1"/>
        <v>23</v>
      </c>
    </row>
    <row r="96" spans="1:16" hidden="1" x14ac:dyDescent="0.25">
      <c r="A96" s="3">
        <v>20174090722922</v>
      </c>
      <c r="B96" s="2">
        <v>42927</v>
      </c>
      <c r="C96" s="2">
        <v>42949</v>
      </c>
      <c r="D96" s="3">
        <v>20173070230061</v>
      </c>
      <c r="E96" s="2">
        <v>42937</v>
      </c>
      <c r="F96" s="1" t="s">
        <v>25</v>
      </c>
      <c r="G96" s="1" t="s">
        <v>261</v>
      </c>
      <c r="H96" s="1" t="s">
        <v>262</v>
      </c>
      <c r="I96" s="1" t="s">
        <v>20</v>
      </c>
      <c r="J96" s="1" t="s">
        <v>153</v>
      </c>
      <c r="K96" s="1">
        <v>999</v>
      </c>
      <c r="L96" s="1" t="s">
        <v>22</v>
      </c>
      <c r="M96" s="1" t="s">
        <v>263</v>
      </c>
      <c r="N96" s="1">
        <v>307</v>
      </c>
      <c r="O96" s="1" t="s">
        <v>24</v>
      </c>
      <c r="P96" s="1">
        <f t="shared" si="1"/>
        <v>10</v>
      </c>
    </row>
    <row r="97" spans="1:16" hidden="1" x14ac:dyDescent="0.25">
      <c r="A97" s="3">
        <v>20174090723062</v>
      </c>
      <c r="B97" s="2">
        <v>42927</v>
      </c>
      <c r="C97" s="2">
        <v>42949</v>
      </c>
      <c r="D97" s="3">
        <v>20173000229321</v>
      </c>
      <c r="E97" s="2">
        <v>42937</v>
      </c>
      <c r="F97" s="1" t="s">
        <v>25</v>
      </c>
      <c r="G97" s="1" t="s">
        <v>264</v>
      </c>
      <c r="H97" s="1" t="s">
        <v>32</v>
      </c>
      <c r="I97" s="1" t="s">
        <v>20</v>
      </c>
      <c r="J97" s="1" t="s">
        <v>83</v>
      </c>
      <c r="K97" s="1">
        <v>999</v>
      </c>
      <c r="L97" s="1" t="s">
        <v>22</v>
      </c>
      <c r="M97" s="1" t="s">
        <v>265</v>
      </c>
      <c r="N97" s="1">
        <v>300</v>
      </c>
      <c r="O97" s="1" t="s">
        <v>24</v>
      </c>
      <c r="P97" s="1">
        <f t="shared" si="1"/>
        <v>10</v>
      </c>
    </row>
    <row r="98" spans="1:16" hidden="1" x14ac:dyDescent="0.25">
      <c r="A98" s="3">
        <v>20174090723432</v>
      </c>
      <c r="B98" s="2">
        <v>42927</v>
      </c>
      <c r="C98" s="2">
        <v>42949</v>
      </c>
      <c r="D98" s="3">
        <v>20175000227041</v>
      </c>
      <c r="E98" s="2">
        <v>42935</v>
      </c>
      <c r="F98" s="1" t="s">
        <v>25</v>
      </c>
      <c r="G98" s="1" t="s">
        <v>266</v>
      </c>
      <c r="H98" s="1" t="s">
        <v>267</v>
      </c>
      <c r="I98" s="1" t="s">
        <v>20</v>
      </c>
      <c r="J98" s="1" t="s">
        <v>83</v>
      </c>
      <c r="K98" s="1">
        <v>999</v>
      </c>
      <c r="L98" s="1" t="s">
        <v>22</v>
      </c>
      <c r="M98" s="1" t="s">
        <v>111</v>
      </c>
      <c r="N98" s="1">
        <v>500</v>
      </c>
      <c r="O98" s="1" t="s">
        <v>24</v>
      </c>
      <c r="P98" s="1">
        <f t="shared" si="1"/>
        <v>8</v>
      </c>
    </row>
    <row r="99" spans="1:16" hidden="1" x14ac:dyDescent="0.25">
      <c r="A99" s="3">
        <v>20174090723762</v>
      </c>
      <c r="B99" s="2">
        <v>42927</v>
      </c>
      <c r="C99" s="2">
        <v>42949</v>
      </c>
      <c r="D99" s="3">
        <v>20175000235691</v>
      </c>
      <c r="E99" s="2">
        <v>42942</v>
      </c>
      <c r="F99" s="1" t="s">
        <v>25</v>
      </c>
      <c r="G99" s="1" t="s">
        <v>268</v>
      </c>
      <c r="H99" s="1" t="s">
        <v>269</v>
      </c>
      <c r="I99" s="1" t="s">
        <v>20</v>
      </c>
      <c r="J99" s="1" t="s">
        <v>83</v>
      </c>
      <c r="K99" s="1">
        <v>500</v>
      </c>
      <c r="L99" s="1" t="s">
        <v>270</v>
      </c>
      <c r="M99" s="1" t="s">
        <v>84</v>
      </c>
      <c r="N99" s="1">
        <v>500</v>
      </c>
      <c r="O99" s="1"/>
      <c r="P99" s="1">
        <f t="shared" si="1"/>
        <v>15</v>
      </c>
    </row>
    <row r="100" spans="1:16" hidden="1" x14ac:dyDescent="0.25">
      <c r="A100" s="3">
        <v>20174090723902</v>
      </c>
      <c r="B100" s="2">
        <v>42927</v>
      </c>
      <c r="C100" s="2">
        <v>42949</v>
      </c>
      <c r="D100" s="3">
        <v>20175000227071</v>
      </c>
      <c r="E100" s="2">
        <v>42935</v>
      </c>
      <c r="F100" s="1" t="s">
        <v>25</v>
      </c>
      <c r="G100" s="1" t="s">
        <v>271</v>
      </c>
      <c r="H100" s="1" t="s">
        <v>272</v>
      </c>
      <c r="I100" s="1" t="s">
        <v>20</v>
      </c>
      <c r="J100" s="1" t="s">
        <v>83</v>
      </c>
      <c r="K100" s="1">
        <v>999</v>
      </c>
      <c r="L100" s="1" t="s">
        <v>22</v>
      </c>
      <c r="M100" s="1" t="s">
        <v>111</v>
      </c>
      <c r="N100" s="1">
        <v>500</v>
      </c>
      <c r="O100" s="1" t="s">
        <v>24</v>
      </c>
      <c r="P100" s="1">
        <f t="shared" si="1"/>
        <v>8</v>
      </c>
    </row>
    <row r="101" spans="1:16" hidden="1" x14ac:dyDescent="0.25">
      <c r="A101" s="3">
        <v>20174090724042</v>
      </c>
      <c r="B101" s="2">
        <v>42927</v>
      </c>
      <c r="C101" s="2">
        <v>42949</v>
      </c>
      <c r="D101" s="3">
        <v>20174030234241</v>
      </c>
      <c r="E101" s="2">
        <v>42941</v>
      </c>
      <c r="F101" s="1" t="s">
        <v>25</v>
      </c>
      <c r="G101" s="1" t="s">
        <v>273</v>
      </c>
      <c r="H101" s="1" t="s">
        <v>274</v>
      </c>
      <c r="I101" s="1" t="s">
        <v>20</v>
      </c>
      <c r="J101" s="1" t="s">
        <v>46</v>
      </c>
      <c r="K101" s="1">
        <v>999</v>
      </c>
      <c r="L101" s="1" t="s">
        <v>22</v>
      </c>
      <c r="M101" s="1" t="s">
        <v>275</v>
      </c>
      <c r="N101" s="1">
        <v>403</v>
      </c>
      <c r="O101" s="1" t="s">
        <v>24</v>
      </c>
      <c r="P101" s="1">
        <f t="shared" si="1"/>
        <v>14</v>
      </c>
    </row>
    <row r="102" spans="1:16" hidden="1" x14ac:dyDescent="0.25">
      <c r="A102" s="3">
        <v>20174090724142</v>
      </c>
      <c r="B102" s="2">
        <v>42927</v>
      </c>
      <c r="C102" s="2">
        <v>42949</v>
      </c>
      <c r="D102" s="3">
        <v>20174010227781</v>
      </c>
      <c r="E102" s="2">
        <v>42935</v>
      </c>
      <c r="F102" s="1" t="s">
        <v>25</v>
      </c>
      <c r="G102" s="1" t="s">
        <v>276</v>
      </c>
      <c r="H102" s="1" t="s">
        <v>277</v>
      </c>
      <c r="I102" s="1" t="s">
        <v>20</v>
      </c>
      <c r="J102" s="1" t="s">
        <v>29</v>
      </c>
      <c r="K102" s="1">
        <v>999</v>
      </c>
      <c r="L102" s="1" t="s">
        <v>22</v>
      </c>
      <c r="M102" s="1" t="s">
        <v>278</v>
      </c>
      <c r="N102" s="1">
        <v>401</v>
      </c>
      <c r="O102" s="1" t="s">
        <v>24</v>
      </c>
      <c r="P102" s="1">
        <f t="shared" si="1"/>
        <v>8</v>
      </c>
    </row>
    <row r="103" spans="1:16" hidden="1" x14ac:dyDescent="0.25">
      <c r="A103" s="3">
        <v>20174090724152</v>
      </c>
      <c r="B103" s="2">
        <v>42927</v>
      </c>
      <c r="C103" s="2">
        <v>42949</v>
      </c>
      <c r="D103" s="3"/>
      <c r="E103" s="1" t="s">
        <v>19</v>
      </c>
      <c r="F103" s="1" t="s">
        <v>25</v>
      </c>
      <c r="G103" s="1" t="s">
        <v>279</v>
      </c>
      <c r="H103" s="1" t="s">
        <v>277</v>
      </c>
      <c r="I103" s="1" t="s">
        <v>28</v>
      </c>
      <c r="J103" s="1" t="s">
        <v>29</v>
      </c>
      <c r="K103" s="1">
        <v>999</v>
      </c>
      <c r="L103" s="1" t="s">
        <v>22</v>
      </c>
      <c r="M103" s="1" t="s">
        <v>278</v>
      </c>
      <c r="N103" s="1">
        <v>401</v>
      </c>
      <c r="O103" s="1" t="s">
        <v>24</v>
      </c>
      <c r="P103" s="1" t="str">
        <f t="shared" si="1"/>
        <v>-</v>
      </c>
    </row>
    <row r="104" spans="1:16" hidden="1" x14ac:dyDescent="0.25">
      <c r="A104" s="3">
        <v>20174090724172</v>
      </c>
      <c r="B104" s="2">
        <v>42927</v>
      </c>
      <c r="C104" s="2">
        <v>42949</v>
      </c>
      <c r="D104" s="3">
        <v>20176040239351</v>
      </c>
      <c r="E104" s="2">
        <v>42943</v>
      </c>
      <c r="F104" s="1" t="s">
        <v>25</v>
      </c>
      <c r="G104" s="1" t="s">
        <v>71</v>
      </c>
      <c r="H104" s="1" t="s">
        <v>280</v>
      </c>
      <c r="I104" s="1" t="s">
        <v>20</v>
      </c>
      <c r="J104" s="1" t="s">
        <v>29</v>
      </c>
      <c r="K104" s="1">
        <v>999</v>
      </c>
      <c r="L104" s="1" t="s">
        <v>22</v>
      </c>
      <c r="M104" s="1" t="s">
        <v>73</v>
      </c>
      <c r="N104" s="1">
        <v>604</v>
      </c>
      <c r="O104" s="1" t="s">
        <v>24</v>
      </c>
      <c r="P104" s="1">
        <f t="shared" si="1"/>
        <v>16</v>
      </c>
    </row>
    <row r="105" spans="1:16" hidden="1" x14ac:dyDescent="0.25">
      <c r="A105" s="3">
        <v>20174090724182</v>
      </c>
      <c r="B105" s="2">
        <v>42927</v>
      </c>
      <c r="C105" s="2">
        <v>42949</v>
      </c>
      <c r="D105" s="3">
        <v>20174010227801</v>
      </c>
      <c r="E105" s="2">
        <v>42935</v>
      </c>
      <c r="F105" s="1" t="s">
        <v>25</v>
      </c>
      <c r="G105" s="1" t="s">
        <v>281</v>
      </c>
      <c r="H105" s="1" t="s">
        <v>277</v>
      </c>
      <c r="I105" s="1" t="s">
        <v>20</v>
      </c>
      <c r="J105" s="1" t="s">
        <v>29</v>
      </c>
      <c r="K105" s="1">
        <v>999</v>
      </c>
      <c r="L105" s="1" t="s">
        <v>22</v>
      </c>
      <c r="M105" s="1" t="s">
        <v>278</v>
      </c>
      <c r="N105" s="1">
        <v>401</v>
      </c>
      <c r="O105" s="1" t="s">
        <v>24</v>
      </c>
      <c r="P105" s="1">
        <f t="shared" si="1"/>
        <v>8</v>
      </c>
    </row>
    <row r="106" spans="1:16" hidden="1" x14ac:dyDescent="0.25">
      <c r="A106" s="3">
        <v>20174090724212</v>
      </c>
      <c r="B106" s="2">
        <v>42927</v>
      </c>
      <c r="C106" s="2">
        <v>42949</v>
      </c>
      <c r="D106" s="3"/>
      <c r="E106" s="1" t="s">
        <v>19</v>
      </c>
      <c r="F106" s="1" t="s">
        <v>25</v>
      </c>
      <c r="G106" s="1" t="s">
        <v>282</v>
      </c>
      <c r="H106" s="1" t="s">
        <v>277</v>
      </c>
      <c r="I106" s="1" t="s">
        <v>28</v>
      </c>
      <c r="J106" s="1" t="s">
        <v>29</v>
      </c>
      <c r="K106" s="1">
        <v>999</v>
      </c>
      <c r="L106" s="1" t="s">
        <v>22</v>
      </c>
      <c r="M106" s="1" t="s">
        <v>283</v>
      </c>
      <c r="N106" s="1">
        <v>310</v>
      </c>
      <c r="O106" s="1" t="s">
        <v>24</v>
      </c>
      <c r="P106" s="1" t="str">
        <f t="shared" si="1"/>
        <v>-</v>
      </c>
    </row>
    <row r="107" spans="1:16" hidden="1" x14ac:dyDescent="0.25">
      <c r="A107" s="3">
        <v>20174090724222</v>
      </c>
      <c r="B107" s="2">
        <v>42927</v>
      </c>
      <c r="C107" s="2">
        <v>42949</v>
      </c>
      <c r="D107" s="3"/>
      <c r="E107" s="1" t="s">
        <v>19</v>
      </c>
      <c r="F107" s="1" t="s">
        <v>25</v>
      </c>
      <c r="G107" s="1" t="s">
        <v>282</v>
      </c>
      <c r="H107" s="1" t="s">
        <v>277</v>
      </c>
      <c r="I107" s="1" t="s">
        <v>28</v>
      </c>
      <c r="J107" s="1" t="s">
        <v>29</v>
      </c>
      <c r="K107" s="1">
        <v>401</v>
      </c>
      <c r="L107" s="1" t="s">
        <v>284</v>
      </c>
      <c r="M107" s="1" t="s">
        <v>285</v>
      </c>
      <c r="N107" s="1">
        <v>401</v>
      </c>
      <c r="O107" s="1"/>
      <c r="P107" s="1" t="str">
        <f t="shared" si="1"/>
        <v>-</v>
      </c>
    </row>
    <row r="108" spans="1:16" hidden="1" x14ac:dyDescent="0.25">
      <c r="A108" s="3">
        <v>20174090724242</v>
      </c>
      <c r="B108" s="2">
        <v>42927</v>
      </c>
      <c r="C108" s="2">
        <v>42949</v>
      </c>
      <c r="D108" s="3"/>
      <c r="E108" s="1" t="s">
        <v>19</v>
      </c>
      <c r="F108" s="1" t="s">
        <v>25</v>
      </c>
      <c r="G108" s="1" t="s">
        <v>286</v>
      </c>
      <c r="H108" s="1" t="s">
        <v>277</v>
      </c>
      <c r="I108" s="1" t="s">
        <v>28</v>
      </c>
      <c r="J108" s="1" t="s">
        <v>29</v>
      </c>
      <c r="K108" s="1">
        <v>999</v>
      </c>
      <c r="L108" s="1" t="s">
        <v>22</v>
      </c>
      <c r="M108" s="1" t="s">
        <v>278</v>
      </c>
      <c r="N108" s="1">
        <v>401</v>
      </c>
      <c r="O108" s="1" t="s">
        <v>24</v>
      </c>
      <c r="P108" s="1" t="str">
        <f t="shared" si="1"/>
        <v>-</v>
      </c>
    </row>
    <row r="109" spans="1:16" hidden="1" x14ac:dyDescent="0.25">
      <c r="A109" s="3">
        <v>20174090724312</v>
      </c>
      <c r="B109" s="2">
        <v>42927</v>
      </c>
      <c r="C109" s="2">
        <v>42949</v>
      </c>
      <c r="D109" s="3">
        <v>20174010232871</v>
      </c>
      <c r="E109" s="2">
        <v>42940</v>
      </c>
      <c r="F109" s="1" t="s">
        <v>25</v>
      </c>
      <c r="G109" s="1" t="s">
        <v>287</v>
      </c>
      <c r="H109" s="1" t="s">
        <v>277</v>
      </c>
      <c r="I109" s="1" t="s">
        <v>20</v>
      </c>
      <c r="J109" s="1" t="s">
        <v>29</v>
      </c>
      <c r="K109" s="1">
        <v>401</v>
      </c>
      <c r="L109" s="1" t="s">
        <v>284</v>
      </c>
      <c r="M109" s="1" t="s">
        <v>285</v>
      </c>
      <c r="N109" s="1">
        <v>401</v>
      </c>
      <c r="O109" s="1"/>
      <c r="P109" s="1">
        <f t="shared" si="1"/>
        <v>13</v>
      </c>
    </row>
    <row r="110" spans="1:16" hidden="1" x14ac:dyDescent="0.25">
      <c r="A110" s="3">
        <v>20174090724332</v>
      </c>
      <c r="B110" s="2">
        <v>42927</v>
      </c>
      <c r="C110" s="2">
        <v>42949</v>
      </c>
      <c r="D110" s="3"/>
      <c r="E110" s="1" t="s">
        <v>19</v>
      </c>
      <c r="F110" s="1" t="s">
        <v>25</v>
      </c>
      <c r="G110" s="1" t="s">
        <v>288</v>
      </c>
      <c r="H110" s="1" t="s">
        <v>277</v>
      </c>
      <c r="I110" s="1" t="s">
        <v>28</v>
      </c>
      <c r="J110" s="1" t="s">
        <v>29</v>
      </c>
      <c r="K110" s="1">
        <v>401</v>
      </c>
      <c r="L110" s="1" t="s">
        <v>284</v>
      </c>
      <c r="M110" s="1" t="s">
        <v>285</v>
      </c>
      <c r="N110" s="1">
        <v>401</v>
      </c>
      <c r="O110" s="1"/>
      <c r="P110" s="1" t="str">
        <f t="shared" si="1"/>
        <v>-</v>
      </c>
    </row>
    <row r="111" spans="1:16" hidden="1" x14ac:dyDescent="0.25">
      <c r="A111" s="3">
        <v>20174090724432</v>
      </c>
      <c r="B111" s="2">
        <v>42927</v>
      </c>
      <c r="C111" s="2">
        <v>42949</v>
      </c>
      <c r="D111" s="3">
        <v>20173060223461</v>
      </c>
      <c r="E111" s="2">
        <v>42933</v>
      </c>
      <c r="F111" s="1" t="s">
        <v>25</v>
      </c>
      <c r="G111" s="1" t="s">
        <v>289</v>
      </c>
      <c r="H111" s="1" t="s">
        <v>290</v>
      </c>
      <c r="I111" s="1" t="s">
        <v>20</v>
      </c>
      <c r="J111" s="1" t="s">
        <v>29</v>
      </c>
      <c r="K111" s="1">
        <v>999</v>
      </c>
      <c r="L111" s="1" t="s">
        <v>22</v>
      </c>
      <c r="M111" s="1" t="s">
        <v>291</v>
      </c>
      <c r="N111" s="1">
        <v>306</v>
      </c>
      <c r="O111" s="1" t="s">
        <v>24</v>
      </c>
      <c r="P111" s="1">
        <f t="shared" si="1"/>
        <v>6</v>
      </c>
    </row>
    <row r="112" spans="1:16" hidden="1" x14ac:dyDescent="0.25">
      <c r="A112" s="3">
        <v>20174090724622</v>
      </c>
      <c r="B112" s="2">
        <v>42927</v>
      </c>
      <c r="C112" s="2">
        <v>42949</v>
      </c>
      <c r="D112" s="3">
        <v>20175000245611</v>
      </c>
      <c r="E112" s="2">
        <v>42949</v>
      </c>
      <c r="F112" s="1" t="s">
        <v>55</v>
      </c>
      <c r="G112" s="1" t="s">
        <v>292</v>
      </c>
      <c r="H112" s="1" t="s">
        <v>32</v>
      </c>
      <c r="I112" s="1" t="s">
        <v>20</v>
      </c>
      <c r="J112" s="1" t="s">
        <v>293</v>
      </c>
      <c r="K112" s="1">
        <v>999</v>
      </c>
      <c r="L112" s="1" t="s">
        <v>22</v>
      </c>
      <c r="M112" s="1" t="s">
        <v>294</v>
      </c>
      <c r="N112" s="1">
        <v>500</v>
      </c>
      <c r="O112" s="1" t="s">
        <v>24</v>
      </c>
      <c r="P112" s="1">
        <f t="shared" si="1"/>
        <v>22</v>
      </c>
    </row>
    <row r="113" spans="1:16" hidden="1" x14ac:dyDescent="0.25">
      <c r="A113" s="3">
        <v>20174090724652</v>
      </c>
      <c r="B113" s="2">
        <v>42927</v>
      </c>
      <c r="C113" s="2">
        <v>42949</v>
      </c>
      <c r="D113" s="3">
        <v>20173060231761</v>
      </c>
      <c r="E113" s="2">
        <v>42940</v>
      </c>
      <c r="F113" s="1" t="s">
        <v>25</v>
      </c>
      <c r="G113" s="1" t="s">
        <v>295</v>
      </c>
      <c r="H113" s="1" t="s">
        <v>32</v>
      </c>
      <c r="I113" s="1" t="s">
        <v>20</v>
      </c>
      <c r="J113" s="1" t="s">
        <v>29</v>
      </c>
      <c r="K113" s="1">
        <v>999</v>
      </c>
      <c r="L113" s="1" t="s">
        <v>22</v>
      </c>
      <c r="M113" s="1" t="s">
        <v>296</v>
      </c>
      <c r="N113" s="1">
        <v>306</v>
      </c>
      <c r="O113" s="1" t="s">
        <v>24</v>
      </c>
      <c r="P113" s="1">
        <f t="shared" si="1"/>
        <v>13</v>
      </c>
    </row>
    <row r="114" spans="1:16" hidden="1" x14ac:dyDescent="0.25">
      <c r="A114" s="3">
        <v>20174090724802</v>
      </c>
      <c r="B114" s="2">
        <v>42927</v>
      </c>
      <c r="C114" s="2">
        <v>42949</v>
      </c>
      <c r="D114" s="3">
        <v>20173060254741</v>
      </c>
      <c r="E114" s="2">
        <v>42956</v>
      </c>
      <c r="F114" s="1" t="s">
        <v>25</v>
      </c>
      <c r="G114" s="1" t="s">
        <v>297</v>
      </c>
      <c r="H114" s="1" t="s">
        <v>75</v>
      </c>
      <c r="I114" s="1" t="s">
        <v>28</v>
      </c>
      <c r="J114" s="1" t="s">
        <v>29</v>
      </c>
      <c r="K114" s="1">
        <v>999</v>
      </c>
      <c r="L114" s="1" t="s">
        <v>22</v>
      </c>
      <c r="M114" s="1" t="s">
        <v>298</v>
      </c>
      <c r="N114" s="1">
        <v>306</v>
      </c>
      <c r="O114" s="1" t="s">
        <v>24</v>
      </c>
      <c r="P114" s="1">
        <f t="shared" si="1"/>
        <v>29</v>
      </c>
    </row>
    <row r="115" spans="1:16" hidden="1" x14ac:dyDescent="0.25">
      <c r="A115" s="3">
        <v>20174090725492</v>
      </c>
      <c r="B115" s="2">
        <v>42927</v>
      </c>
      <c r="C115" s="2">
        <v>42972</v>
      </c>
      <c r="D115" s="3">
        <v>20173030238971</v>
      </c>
      <c r="E115" s="2">
        <v>42943</v>
      </c>
      <c r="F115" s="1" t="s">
        <v>81</v>
      </c>
      <c r="G115" s="1" t="s">
        <v>299</v>
      </c>
      <c r="H115" s="1" t="s">
        <v>300</v>
      </c>
      <c r="I115" s="1" t="s">
        <v>20</v>
      </c>
      <c r="J115" s="1" t="s">
        <v>131</v>
      </c>
      <c r="K115" s="1">
        <v>999</v>
      </c>
      <c r="L115" s="1" t="s">
        <v>22</v>
      </c>
      <c r="M115" s="1" t="s">
        <v>301</v>
      </c>
      <c r="N115" s="1">
        <v>303</v>
      </c>
      <c r="O115" s="1" t="s">
        <v>24</v>
      </c>
      <c r="P115" s="1">
        <f t="shared" si="1"/>
        <v>16</v>
      </c>
    </row>
    <row r="116" spans="1:16" hidden="1" x14ac:dyDescent="0.25">
      <c r="A116" s="3">
        <v>20174090726072</v>
      </c>
      <c r="B116" s="2">
        <v>42927</v>
      </c>
      <c r="C116" s="2">
        <v>42949</v>
      </c>
      <c r="D116" s="3">
        <v>20176040225731</v>
      </c>
      <c r="E116" s="2">
        <v>42934</v>
      </c>
      <c r="F116" s="1" t="s">
        <v>25</v>
      </c>
      <c r="G116" s="1" t="s">
        <v>71</v>
      </c>
      <c r="H116" s="1" t="s">
        <v>302</v>
      </c>
      <c r="I116" s="1" t="s">
        <v>20</v>
      </c>
      <c r="J116" s="1" t="s">
        <v>46</v>
      </c>
      <c r="K116" s="1">
        <v>999</v>
      </c>
      <c r="L116" s="1" t="s">
        <v>22</v>
      </c>
      <c r="M116" s="1" t="s">
        <v>73</v>
      </c>
      <c r="N116" s="1">
        <v>604</v>
      </c>
      <c r="O116" s="1" t="s">
        <v>24</v>
      </c>
      <c r="P116" s="1">
        <f t="shared" si="1"/>
        <v>7</v>
      </c>
    </row>
    <row r="117" spans="1:16" hidden="1" x14ac:dyDescent="0.25">
      <c r="A117" s="3">
        <v>20174090726152</v>
      </c>
      <c r="B117" s="2">
        <v>42927</v>
      </c>
      <c r="C117" s="2">
        <v>42942</v>
      </c>
      <c r="D117" s="3">
        <v>20176040231271</v>
      </c>
      <c r="E117" s="2">
        <v>42937</v>
      </c>
      <c r="F117" s="1" t="s">
        <v>138</v>
      </c>
      <c r="G117" s="1" t="s">
        <v>303</v>
      </c>
      <c r="H117" s="1" t="s">
        <v>304</v>
      </c>
      <c r="I117" s="1" t="s">
        <v>20</v>
      </c>
      <c r="J117" s="1" t="s">
        <v>29</v>
      </c>
      <c r="K117" s="1">
        <v>999</v>
      </c>
      <c r="L117" s="1" t="s">
        <v>22</v>
      </c>
      <c r="M117" s="1" t="s">
        <v>73</v>
      </c>
      <c r="N117" s="1">
        <v>604</v>
      </c>
      <c r="O117" s="1" t="s">
        <v>24</v>
      </c>
      <c r="P117" s="1">
        <f t="shared" si="1"/>
        <v>10</v>
      </c>
    </row>
    <row r="118" spans="1:16" hidden="1" x14ac:dyDescent="0.25">
      <c r="A118" s="3">
        <v>20174090726282</v>
      </c>
      <c r="B118" s="2">
        <v>42927</v>
      </c>
      <c r="C118" s="2">
        <v>42972</v>
      </c>
      <c r="D118" s="3"/>
      <c r="E118" s="1" t="s">
        <v>19</v>
      </c>
      <c r="F118" s="1" t="s">
        <v>81</v>
      </c>
      <c r="G118" s="1" t="s">
        <v>305</v>
      </c>
      <c r="H118" s="1" t="s">
        <v>306</v>
      </c>
      <c r="I118" s="1" t="s">
        <v>28</v>
      </c>
      <c r="J118" s="1" t="s">
        <v>136</v>
      </c>
      <c r="K118" s="1">
        <v>999</v>
      </c>
      <c r="L118" s="1" t="s">
        <v>22</v>
      </c>
      <c r="M118" s="1" t="s">
        <v>307</v>
      </c>
      <c r="N118" s="1">
        <v>601</v>
      </c>
      <c r="O118" s="1" t="s">
        <v>24</v>
      </c>
      <c r="P118" s="1" t="str">
        <f t="shared" si="1"/>
        <v>-</v>
      </c>
    </row>
    <row r="119" spans="1:16" hidden="1" x14ac:dyDescent="0.25">
      <c r="A119" s="3">
        <v>20174090726362</v>
      </c>
      <c r="B119" s="2">
        <v>42927</v>
      </c>
      <c r="C119" s="2">
        <v>42942</v>
      </c>
      <c r="D119" s="3"/>
      <c r="E119" s="1" t="s">
        <v>19</v>
      </c>
      <c r="F119" s="1" t="s">
        <v>138</v>
      </c>
      <c r="G119" s="1" t="s">
        <v>308</v>
      </c>
      <c r="H119" s="1" t="s">
        <v>309</v>
      </c>
      <c r="I119" s="1" t="s">
        <v>28</v>
      </c>
      <c r="J119" s="1" t="s">
        <v>29</v>
      </c>
      <c r="K119" s="1">
        <v>999</v>
      </c>
      <c r="L119" s="1" t="s">
        <v>22</v>
      </c>
      <c r="M119" s="1" t="s">
        <v>310</v>
      </c>
      <c r="N119" s="1">
        <v>104</v>
      </c>
      <c r="O119" s="1" t="s">
        <v>98</v>
      </c>
      <c r="P119" s="1" t="str">
        <f t="shared" si="1"/>
        <v>-</v>
      </c>
    </row>
    <row r="120" spans="1:16" hidden="1" x14ac:dyDescent="0.25">
      <c r="A120" s="3">
        <v>20174090726552</v>
      </c>
      <c r="B120" s="2">
        <v>42927</v>
      </c>
      <c r="C120" s="2">
        <v>42972</v>
      </c>
      <c r="D120" s="3"/>
      <c r="E120" s="1" t="s">
        <v>19</v>
      </c>
      <c r="F120" s="1" t="s">
        <v>81</v>
      </c>
      <c r="G120" s="1" t="s">
        <v>311</v>
      </c>
      <c r="H120" s="1" t="s">
        <v>306</v>
      </c>
      <c r="I120" s="1" t="s">
        <v>28</v>
      </c>
      <c r="J120" s="1" t="s">
        <v>29</v>
      </c>
      <c r="K120" s="1">
        <v>999</v>
      </c>
      <c r="L120" s="1" t="s">
        <v>22</v>
      </c>
      <c r="M120" s="1" t="s">
        <v>307</v>
      </c>
      <c r="N120" s="1">
        <v>601</v>
      </c>
      <c r="O120" s="1" t="s">
        <v>24</v>
      </c>
      <c r="P120" s="1" t="str">
        <f t="shared" si="1"/>
        <v>-</v>
      </c>
    </row>
    <row r="121" spans="1:16" hidden="1" x14ac:dyDescent="0.25">
      <c r="A121" s="3">
        <v>20174090726642</v>
      </c>
      <c r="B121" s="2">
        <v>42927</v>
      </c>
      <c r="C121" s="2">
        <v>42949</v>
      </c>
      <c r="D121" s="3">
        <v>20175000235761</v>
      </c>
      <c r="E121" s="2">
        <v>42942</v>
      </c>
      <c r="F121" s="1" t="s">
        <v>25</v>
      </c>
      <c r="G121" s="1" t="s">
        <v>312</v>
      </c>
      <c r="H121" s="1" t="s">
        <v>313</v>
      </c>
      <c r="I121" s="1" t="s">
        <v>20</v>
      </c>
      <c r="J121" s="1" t="s">
        <v>29</v>
      </c>
      <c r="K121" s="1">
        <v>999</v>
      </c>
      <c r="L121" s="1" t="s">
        <v>22</v>
      </c>
      <c r="M121" s="1" t="s">
        <v>314</v>
      </c>
      <c r="N121" s="1">
        <v>500</v>
      </c>
      <c r="O121" s="1" t="s">
        <v>24</v>
      </c>
      <c r="P121" s="1">
        <f t="shared" si="1"/>
        <v>15</v>
      </c>
    </row>
    <row r="122" spans="1:16" hidden="1" x14ac:dyDescent="0.25">
      <c r="A122" s="3">
        <v>20174090726712</v>
      </c>
      <c r="B122" s="2">
        <v>42927</v>
      </c>
      <c r="C122" s="2">
        <v>42949</v>
      </c>
      <c r="D122" s="3">
        <v>20173040240551</v>
      </c>
      <c r="E122" s="2">
        <v>42944</v>
      </c>
      <c r="F122" s="1" t="s">
        <v>25</v>
      </c>
      <c r="G122" s="1" t="s">
        <v>315</v>
      </c>
      <c r="H122" s="1" t="s">
        <v>316</v>
      </c>
      <c r="I122" s="1" t="s">
        <v>20</v>
      </c>
      <c r="J122" s="1" t="s">
        <v>29</v>
      </c>
      <c r="K122" s="1">
        <v>999</v>
      </c>
      <c r="L122" s="1" t="s">
        <v>22</v>
      </c>
      <c r="M122" s="1" t="s">
        <v>317</v>
      </c>
      <c r="N122" s="1">
        <v>304</v>
      </c>
      <c r="O122" s="1" t="s">
        <v>24</v>
      </c>
      <c r="P122" s="1">
        <f t="shared" si="1"/>
        <v>17</v>
      </c>
    </row>
    <row r="123" spans="1:16" hidden="1" x14ac:dyDescent="0.25">
      <c r="A123" s="3">
        <v>20174090726772</v>
      </c>
      <c r="B123" s="2">
        <v>42927</v>
      </c>
      <c r="C123" s="2">
        <v>42949</v>
      </c>
      <c r="D123" s="3">
        <v>20173050241461</v>
      </c>
      <c r="E123" s="2">
        <v>42944</v>
      </c>
      <c r="F123" s="1" t="s">
        <v>25</v>
      </c>
      <c r="G123" s="1" t="s">
        <v>318</v>
      </c>
      <c r="H123" s="1" t="s">
        <v>32</v>
      </c>
      <c r="I123" s="1" t="s">
        <v>20</v>
      </c>
      <c r="J123" s="1" t="s">
        <v>83</v>
      </c>
      <c r="K123" s="1">
        <v>999</v>
      </c>
      <c r="L123" s="1" t="s">
        <v>22</v>
      </c>
      <c r="M123" s="1" t="s">
        <v>149</v>
      </c>
      <c r="N123" s="1">
        <v>305</v>
      </c>
      <c r="O123" s="1" t="s">
        <v>24</v>
      </c>
      <c r="P123" s="1">
        <f t="shared" si="1"/>
        <v>17</v>
      </c>
    </row>
    <row r="124" spans="1:16" hidden="1" x14ac:dyDescent="0.25">
      <c r="A124" s="3">
        <v>20174090726952</v>
      </c>
      <c r="B124" s="2">
        <v>42927</v>
      </c>
      <c r="C124" s="2">
        <v>42949</v>
      </c>
      <c r="D124" s="3">
        <v>20173000223261</v>
      </c>
      <c r="E124" s="2">
        <v>42933</v>
      </c>
      <c r="F124" s="1" t="s">
        <v>25</v>
      </c>
      <c r="G124" s="1" t="s">
        <v>319</v>
      </c>
      <c r="H124" s="1" t="s">
        <v>320</v>
      </c>
      <c r="I124" s="1" t="s">
        <v>20</v>
      </c>
      <c r="J124" s="1" t="s">
        <v>83</v>
      </c>
      <c r="K124" s="1">
        <v>999</v>
      </c>
      <c r="L124" s="1" t="s">
        <v>22</v>
      </c>
      <c r="M124" s="1" t="s">
        <v>265</v>
      </c>
      <c r="N124" s="1">
        <v>300</v>
      </c>
      <c r="O124" s="1" t="s">
        <v>24</v>
      </c>
      <c r="P124" s="1">
        <f t="shared" si="1"/>
        <v>6</v>
      </c>
    </row>
    <row r="125" spans="1:16" hidden="1" x14ac:dyDescent="0.25">
      <c r="A125" s="3">
        <v>20174090727122</v>
      </c>
      <c r="B125" s="2">
        <v>42927</v>
      </c>
      <c r="C125" s="2">
        <v>42942</v>
      </c>
      <c r="D125" s="3">
        <v>20173060234011</v>
      </c>
      <c r="E125" s="2">
        <v>42941</v>
      </c>
      <c r="F125" s="1" t="s">
        <v>133</v>
      </c>
      <c r="G125" s="1" t="s">
        <v>321</v>
      </c>
      <c r="H125" s="1" t="s">
        <v>322</v>
      </c>
      <c r="I125" s="1" t="s">
        <v>20</v>
      </c>
      <c r="J125" s="1" t="s">
        <v>29</v>
      </c>
      <c r="K125" s="1">
        <v>999</v>
      </c>
      <c r="L125" s="1" t="s">
        <v>22</v>
      </c>
      <c r="M125" s="1" t="s">
        <v>137</v>
      </c>
      <c r="N125" s="1">
        <v>306</v>
      </c>
      <c r="O125" s="1" t="s">
        <v>24</v>
      </c>
      <c r="P125" s="1">
        <f t="shared" si="1"/>
        <v>14</v>
      </c>
    </row>
    <row r="126" spans="1:16" hidden="1" x14ac:dyDescent="0.25">
      <c r="A126" s="3">
        <v>20174090727132</v>
      </c>
      <c r="B126" s="2">
        <v>42927</v>
      </c>
      <c r="C126" s="2">
        <v>42949</v>
      </c>
      <c r="D126" s="3" t="s">
        <v>323</v>
      </c>
      <c r="E126" s="2">
        <v>42927</v>
      </c>
      <c r="F126" s="1" t="s">
        <v>25</v>
      </c>
      <c r="G126" s="1" t="s">
        <v>324</v>
      </c>
      <c r="H126" s="1" t="s">
        <v>192</v>
      </c>
      <c r="I126" s="1" t="s">
        <v>20</v>
      </c>
      <c r="J126" s="1" t="s">
        <v>29</v>
      </c>
      <c r="K126" s="1">
        <v>999</v>
      </c>
      <c r="L126" s="1" t="s">
        <v>22</v>
      </c>
      <c r="M126" s="1" t="s">
        <v>168</v>
      </c>
      <c r="N126" s="1">
        <v>500</v>
      </c>
      <c r="O126" s="1" t="s">
        <v>24</v>
      </c>
      <c r="P126" s="1">
        <f t="shared" si="1"/>
        <v>0</v>
      </c>
    </row>
    <row r="127" spans="1:16" hidden="1" x14ac:dyDescent="0.25">
      <c r="A127" s="3">
        <v>20174090727622</v>
      </c>
      <c r="B127" s="2">
        <v>42927</v>
      </c>
      <c r="C127" s="2">
        <v>42949</v>
      </c>
      <c r="D127" s="3">
        <v>20175000233831</v>
      </c>
      <c r="E127" s="2">
        <v>42941</v>
      </c>
      <c r="F127" s="1" t="s">
        <v>25</v>
      </c>
      <c r="G127" s="1" t="s">
        <v>325</v>
      </c>
      <c r="H127" s="1" t="s">
        <v>326</v>
      </c>
      <c r="I127" s="1" t="s">
        <v>20</v>
      </c>
      <c r="J127" s="1" t="s">
        <v>46</v>
      </c>
      <c r="K127" s="1">
        <v>999</v>
      </c>
      <c r="L127" s="1" t="s">
        <v>22</v>
      </c>
      <c r="M127" s="1" t="s">
        <v>115</v>
      </c>
      <c r="N127" s="1">
        <v>500</v>
      </c>
      <c r="O127" s="1" t="s">
        <v>24</v>
      </c>
      <c r="P127" s="1">
        <f t="shared" si="1"/>
        <v>14</v>
      </c>
    </row>
    <row r="128" spans="1:16" hidden="1" x14ac:dyDescent="0.25">
      <c r="A128" s="3">
        <v>20174090728592</v>
      </c>
      <c r="B128" s="2">
        <v>42927</v>
      </c>
      <c r="C128" s="2">
        <v>42942</v>
      </c>
      <c r="D128" s="3">
        <v>20176040226031</v>
      </c>
      <c r="E128" s="2">
        <v>42934</v>
      </c>
      <c r="F128" s="1" t="s">
        <v>50</v>
      </c>
      <c r="G128" s="1" t="s">
        <v>204</v>
      </c>
      <c r="H128" s="1" t="s">
        <v>327</v>
      </c>
      <c r="I128" s="1" t="s">
        <v>20</v>
      </c>
      <c r="J128" s="1" t="s">
        <v>53</v>
      </c>
      <c r="K128" s="1">
        <v>999</v>
      </c>
      <c r="L128" s="1" t="s">
        <v>22</v>
      </c>
      <c r="M128" s="1" t="s">
        <v>147</v>
      </c>
      <c r="N128" s="1">
        <v>604</v>
      </c>
      <c r="O128" s="1" t="s">
        <v>24</v>
      </c>
      <c r="P128" s="1">
        <f t="shared" si="1"/>
        <v>7</v>
      </c>
    </row>
    <row r="129" spans="1:16" hidden="1" x14ac:dyDescent="0.25">
      <c r="A129" s="3">
        <v>20174090728772</v>
      </c>
      <c r="B129" s="2">
        <v>42927</v>
      </c>
      <c r="C129" s="2">
        <v>42949</v>
      </c>
      <c r="D129" s="3">
        <v>20173060223751</v>
      </c>
      <c r="E129" s="2">
        <v>42933</v>
      </c>
      <c r="F129" s="1" t="s">
        <v>55</v>
      </c>
      <c r="G129" s="1" t="s">
        <v>328</v>
      </c>
      <c r="H129" s="1" t="s">
        <v>32</v>
      </c>
      <c r="I129" s="1" t="s">
        <v>20</v>
      </c>
      <c r="J129" s="1" t="s">
        <v>83</v>
      </c>
      <c r="K129" s="1">
        <v>999</v>
      </c>
      <c r="L129" s="1" t="s">
        <v>22</v>
      </c>
      <c r="M129" s="1" t="s">
        <v>329</v>
      </c>
      <c r="N129" s="1">
        <v>306</v>
      </c>
      <c r="O129" s="1" t="s">
        <v>24</v>
      </c>
      <c r="P129" s="1">
        <f t="shared" si="1"/>
        <v>6</v>
      </c>
    </row>
    <row r="130" spans="1:16" hidden="1" x14ac:dyDescent="0.25">
      <c r="A130" s="3">
        <v>20174090728922</v>
      </c>
      <c r="B130" s="2">
        <v>42927</v>
      </c>
      <c r="C130" s="2">
        <v>42949</v>
      </c>
      <c r="D130" s="3">
        <v>20173000226651</v>
      </c>
      <c r="E130" s="2">
        <v>42935</v>
      </c>
      <c r="F130" s="1" t="s">
        <v>25</v>
      </c>
      <c r="G130" s="1" t="s">
        <v>330</v>
      </c>
      <c r="H130" s="1" t="s">
        <v>331</v>
      </c>
      <c r="I130" s="1" t="s">
        <v>20</v>
      </c>
      <c r="J130" s="1" t="s">
        <v>29</v>
      </c>
      <c r="K130" s="1">
        <v>999</v>
      </c>
      <c r="L130" s="1" t="s">
        <v>22</v>
      </c>
      <c r="M130" s="1" t="s">
        <v>265</v>
      </c>
      <c r="N130" s="1">
        <v>300</v>
      </c>
      <c r="O130" s="1" t="s">
        <v>24</v>
      </c>
      <c r="P130" s="1">
        <f t="shared" si="1"/>
        <v>8</v>
      </c>
    </row>
    <row r="131" spans="1:16" hidden="1" x14ac:dyDescent="0.25">
      <c r="A131" s="3">
        <v>20174090728982</v>
      </c>
      <c r="B131" s="2">
        <v>42927</v>
      </c>
      <c r="C131" s="2">
        <v>42942</v>
      </c>
      <c r="D131" s="3">
        <v>20173060222711</v>
      </c>
      <c r="E131" s="2">
        <v>42930</v>
      </c>
      <c r="F131" s="1" t="s">
        <v>77</v>
      </c>
      <c r="G131" s="1" t="s">
        <v>332</v>
      </c>
      <c r="H131" s="1" t="s">
        <v>333</v>
      </c>
      <c r="I131" s="1" t="s">
        <v>20</v>
      </c>
      <c r="J131" s="1" t="s">
        <v>90</v>
      </c>
      <c r="K131" s="1">
        <v>999</v>
      </c>
      <c r="L131" s="1" t="s">
        <v>22</v>
      </c>
      <c r="M131" s="1" t="s">
        <v>334</v>
      </c>
      <c r="N131" s="1">
        <v>306</v>
      </c>
      <c r="O131" s="1" t="s">
        <v>24</v>
      </c>
      <c r="P131" s="1">
        <f t="shared" si="1"/>
        <v>3</v>
      </c>
    </row>
    <row r="132" spans="1:16" hidden="1" x14ac:dyDescent="0.25">
      <c r="A132" s="3">
        <v>20174090729052</v>
      </c>
      <c r="B132" s="2">
        <v>42927</v>
      </c>
      <c r="C132" s="2">
        <v>42949</v>
      </c>
      <c r="D132" s="3">
        <v>20173060244701</v>
      </c>
      <c r="E132" s="2">
        <v>42948</v>
      </c>
      <c r="F132" s="1" t="s">
        <v>25</v>
      </c>
      <c r="G132" s="1" t="s">
        <v>335</v>
      </c>
      <c r="H132" s="1" t="s">
        <v>336</v>
      </c>
      <c r="I132" s="1" t="s">
        <v>20</v>
      </c>
      <c r="J132" s="1" t="s">
        <v>83</v>
      </c>
      <c r="K132" s="1">
        <v>999</v>
      </c>
      <c r="L132" s="1" t="s">
        <v>22</v>
      </c>
      <c r="M132" s="1" t="s">
        <v>137</v>
      </c>
      <c r="N132" s="1">
        <v>306</v>
      </c>
      <c r="O132" s="1" t="s">
        <v>24</v>
      </c>
      <c r="P132" s="1">
        <f t="shared" si="1"/>
        <v>21</v>
      </c>
    </row>
    <row r="133" spans="1:16" hidden="1" x14ac:dyDescent="0.25">
      <c r="A133" s="3">
        <v>20174090729192</v>
      </c>
      <c r="B133" s="2">
        <v>42927</v>
      </c>
      <c r="C133" s="2">
        <v>42942</v>
      </c>
      <c r="D133" s="3">
        <v>20175000221631</v>
      </c>
      <c r="E133" s="2">
        <v>42930</v>
      </c>
      <c r="F133" s="1" t="s">
        <v>138</v>
      </c>
      <c r="G133" s="1" t="s">
        <v>71</v>
      </c>
      <c r="H133" s="1" t="s">
        <v>337</v>
      </c>
      <c r="I133" s="1" t="s">
        <v>20</v>
      </c>
      <c r="J133" s="1" t="s">
        <v>29</v>
      </c>
      <c r="K133" s="1">
        <v>999</v>
      </c>
      <c r="L133" s="1" t="s">
        <v>22</v>
      </c>
      <c r="M133" s="1" t="s">
        <v>58</v>
      </c>
      <c r="N133" s="1">
        <v>500</v>
      </c>
      <c r="O133" s="1" t="s">
        <v>24</v>
      </c>
      <c r="P133" s="1">
        <f t="shared" ref="P133:P196" si="2">IFERROR(E133-B133,"-")</f>
        <v>3</v>
      </c>
    </row>
    <row r="134" spans="1:16" hidden="1" x14ac:dyDescent="0.25">
      <c r="A134" s="3">
        <v>20174090729272</v>
      </c>
      <c r="B134" s="2">
        <v>42927</v>
      </c>
      <c r="C134" s="2">
        <v>42942</v>
      </c>
      <c r="D134" s="3"/>
      <c r="E134" s="1" t="s">
        <v>19</v>
      </c>
      <c r="F134" s="1" t="s">
        <v>138</v>
      </c>
      <c r="G134" s="1" t="s">
        <v>71</v>
      </c>
      <c r="H134" s="1" t="s">
        <v>338</v>
      </c>
      <c r="I134" s="1" t="s">
        <v>28</v>
      </c>
      <c r="J134" s="1" t="s">
        <v>339</v>
      </c>
      <c r="K134" s="1">
        <v>999</v>
      </c>
      <c r="L134" s="1" t="s">
        <v>22</v>
      </c>
      <c r="M134" s="1" t="s">
        <v>340</v>
      </c>
      <c r="N134" s="1">
        <v>604</v>
      </c>
      <c r="O134" s="1" t="s">
        <v>24</v>
      </c>
      <c r="P134" s="1" t="str">
        <f t="shared" si="2"/>
        <v>-</v>
      </c>
    </row>
    <row r="135" spans="1:16" hidden="1" x14ac:dyDescent="0.25">
      <c r="A135" s="3">
        <v>20174090729332</v>
      </c>
      <c r="B135" s="2">
        <v>42927</v>
      </c>
      <c r="C135" s="2">
        <v>42949</v>
      </c>
      <c r="D135" s="3">
        <v>20173050223311</v>
      </c>
      <c r="E135" s="2">
        <v>42933</v>
      </c>
      <c r="F135" s="1" t="s">
        <v>25</v>
      </c>
      <c r="G135" s="1" t="s">
        <v>71</v>
      </c>
      <c r="H135" s="1" t="s">
        <v>341</v>
      </c>
      <c r="I135" s="1" t="s">
        <v>20</v>
      </c>
      <c r="J135" s="1" t="s">
        <v>29</v>
      </c>
      <c r="K135" s="1">
        <v>999</v>
      </c>
      <c r="L135" s="1" t="s">
        <v>22</v>
      </c>
      <c r="M135" s="1" t="s">
        <v>113</v>
      </c>
      <c r="N135" s="1">
        <v>305</v>
      </c>
      <c r="O135" s="1" t="s">
        <v>24</v>
      </c>
      <c r="P135" s="1">
        <f t="shared" si="2"/>
        <v>6</v>
      </c>
    </row>
    <row r="136" spans="1:16" hidden="1" x14ac:dyDescent="0.25">
      <c r="A136" s="3">
        <v>20174090729762</v>
      </c>
      <c r="B136" s="2">
        <v>42928</v>
      </c>
      <c r="C136" s="2">
        <v>42943</v>
      </c>
      <c r="D136" s="3">
        <v>20173060222361</v>
      </c>
      <c r="E136" s="2">
        <v>42930</v>
      </c>
      <c r="F136" s="1" t="s">
        <v>77</v>
      </c>
      <c r="G136" s="1" t="s">
        <v>342</v>
      </c>
      <c r="H136" s="1" t="s">
        <v>343</v>
      </c>
      <c r="I136" s="1" t="s">
        <v>20</v>
      </c>
      <c r="J136" s="1" t="s">
        <v>136</v>
      </c>
      <c r="K136" s="1">
        <v>999</v>
      </c>
      <c r="L136" s="1" t="s">
        <v>22</v>
      </c>
      <c r="M136" s="1" t="s">
        <v>344</v>
      </c>
      <c r="N136" s="1">
        <v>306</v>
      </c>
      <c r="O136" s="1" t="s">
        <v>24</v>
      </c>
      <c r="P136" s="1">
        <f t="shared" si="2"/>
        <v>2</v>
      </c>
    </row>
    <row r="137" spans="1:16" hidden="1" x14ac:dyDescent="0.25">
      <c r="A137" s="3">
        <v>20174090729942</v>
      </c>
      <c r="B137" s="2">
        <v>42928</v>
      </c>
      <c r="C137" s="2">
        <v>42943</v>
      </c>
      <c r="D137" s="3">
        <v>20173040227521</v>
      </c>
      <c r="E137" s="2">
        <v>42935</v>
      </c>
      <c r="F137" s="1" t="s">
        <v>77</v>
      </c>
      <c r="G137" s="1" t="s">
        <v>345</v>
      </c>
      <c r="H137" s="1" t="s">
        <v>32</v>
      </c>
      <c r="I137" s="1" t="s">
        <v>20</v>
      </c>
      <c r="J137" s="1" t="s">
        <v>339</v>
      </c>
      <c r="K137" s="1">
        <v>999</v>
      </c>
      <c r="L137" s="1" t="s">
        <v>22</v>
      </c>
      <c r="M137" s="1" t="s">
        <v>346</v>
      </c>
      <c r="N137" s="1">
        <v>304</v>
      </c>
      <c r="O137" s="1" t="s">
        <v>24</v>
      </c>
      <c r="P137" s="1">
        <f t="shared" si="2"/>
        <v>7</v>
      </c>
    </row>
    <row r="138" spans="1:16" hidden="1" x14ac:dyDescent="0.25">
      <c r="A138" s="3">
        <v>20174090730172</v>
      </c>
      <c r="B138" s="2">
        <v>42928</v>
      </c>
      <c r="C138" s="2">
        <v>42943</v>
      </c>
      <c r="D138" s="3">
        <v>20173060226571</v>
      </c>
      <c r="E138" s="2">
        <v>42935</v>
      </c>
      <c r="F138" s="1" t="s">
        <v>16</v>
      </c>
      <c r="G138" s="1" t="s">
        <v>347</v>
      </c>
      <c r="H138" s="1" t="s">
        <v>32</v>
      </c>
      <c r="I138" s="1" t="s">
        <v>20</v>
      </c>
      <c r="J138" s="1" t="s">
        <v>83</v>
      </c>
      <c r="K138" s="1">
        <v>999</v>
      </c>
      <c r="L138" s="1" t="s">
        <v>22</v>
      </c>
      <c r="M138" s="1" t="s">
        <v>291</v>
      </c>
      <c r="N138" s="1">
        <v>306</v>
      </c>
      <c r="O138" s="1" t="s">
        <v>24</v>
      </c>
      <c r="P138" s="1">
        <f t="shared" si="2"/>
        <v>7</v>
      </c>
    </row>
    <row r="139" spans="1:16" hidden="1" x14ac:dyDescent="0.25">
      <c r="A139" s="3">
        <v>20174090730332</v>
      </c>
      <c r="B139" s="2">
        <v>42928</v>
      </c>
      <c r="C139" s="2">
        <v>42950</v>
      </c>
      <c r="D139" s="3">
        <v>20173030230011</v>
      </c>
      <c r="E139" s="2">
        <v>42937</v>
      </c>
      <c r="F139" s="1" t="s">
        <v>25</v>
      </c>
      <c r="G139" s="1" t="s">
        <v>348</v>
      </c>
      <c r="H139" s="1" t="s">
        <v>349</v>
      </c>
      <c r="I139" s="1" t="s">
        <v>20</v>
      </c>
      <c r="J139" s="1" t="s">
        <v>131</v>
      </c>
      <c r="K139" s="1">
        <v>999</v>
      </c>
      <c r="L139" s="1" t="s">
        <v>22</v>
      </c>
      <c r="M139" s="1" t="s">
        <v>350</v>
      </c>
      <c r="N139" s="1">
        <v>303</v>
      </c>
      <c r="O139" s="1" t="s">
        <v>24</v>
      </c>
      <c r="P139" s="1">
        <f t="shared" si="2"/>
        <v>9</v>
      </c>
    </row>
    <row r="140" spans="1:16" hidden="1" x14ac:dyDescent="0.25">
      <c r="A140" s="3">
        <v>20174090730362</v>
      </c>
      <c r="B140" s="2">
        <v>42928</v>
      </c>
      <c r="C140" s="2">
        <v>42943</v>
      </c>
      <c r="D140" s="3">
        <v>20173000237361</v>
      </c>
      <c r="E140" s="2">
        <v>42943</v>
      </c>
      <c r="F140" s="1" t="s">
        <v>77</v>
      </c>
      <c r="G140" s="1" t="s">
        <v>351</v>
      </c>
      <c r="H140" s="1" t="s">
        <v>352</v>
      </c>
      <c r="I140" s="1" t="s">
        <v>20</v>
      </c>
      <c r="J140" s="1" t="s">
        <v>29</v>
      </c>
      <c r="K140" s="1">
        <v>999</v>
      </c>
      <c r="L140" s="1" t="s">
        <v>22</v>
      </c>
      <c r="M140" s="1" t="s">
        <v>76</v>
      </c>
      <c r="N140" s="1">
        <v>300</v>
      </c>
      <c r="O140" s="1" t="s">
        <v>24</v>
      </c>
      <c r="P140" s="1">
        <f t="shared" si="2"/>
        <v>15</v>
      </c>
    </row>
    <row r="141" spans="1:16" hidden="1" x14ac:dyDescent="0.25">
      <c r="A141" s="3">
        <v>20174090730412</v>
      </c>
      <c r="B141" s="2">
        <v>42928</v>
      </c>
      <c r="C141" s="2">
        <v>42943</v>
      </c>
      <c r="D141" s="3">
        <v>20173000228261</v>
      </c>
      <c r="E141" s="2">
        <v>42935</v>
      </c>
      <c r="F141" s="1" t="s">
        <v>16</v>
      </c>
      <c r="G141" s="1" t="s">
        <v>353</v>
      </c>
      <c r="H141" s="1" t="s">
        <v>257</v>
      </c>
      <c r="I141" s="1" t="s">
        <v>20</v>
      </c>
      <c r="J141" s="1" t="s">
        <v>29</v>
      </c>
      <c r="K141" s="1">
        <v>999</v>
      </c>
      <c r="L141" s="1" t="s">
        <v>22</v>
      </c>
      <c r="M141" s="1" t="s">
        <v>354</v>
      </c>
      <c r="N141" s="1">
        <v>300</v>
      </c>
      <c r="O141" s="1" t="s">
        <v>24</v>
      </c>
      <c r="P141" s="1">
        <f t="shared" si="2"/>
        <v>7</v>
      </c>
    </row>
    <row r="142" spans="1:16" hidden="1" x14ac:dyDescent="0.25">
      <c r="A142" s="3">
        <v>20174090730442</v>
      </c>
      <c r="B142" s="2">
        <v>42928</v>
      </c>
      <c r="C142" s="2">
        <v>42943</v>
      </c>
      <c r="D142" s="3">
        <v>20173060222701</v>
      </c>
      <c r="E142" s="2">
        <v>42930</v>
      </c>
      <c r="F142" s="1" t="s">
        <v>50</v>
      </c>
      <c r="G142" s="1" t="s">
        <v>71</v>
      </c>
      <c r="H142" s="1" t="s">
        <v>355</v>
      </c>
      <c r="I142" s="1" t="s">
        <v>20</v>
      </c>
      <c r="J142" s="1" t="s">
        <v>53</v>
      </c>
      <c r="K142" s="1">
        <v>999</v>
      </c>
      <c r="L142" s="1" t="s">
        <v>22</v>
      </c>
      <c r="M142" s="1" t="s">
        <v>174</v>
      </c>
      <c r="N142" s="1">
        <v>306</v>
      </c>
      <c r="O142" s="1" t="s">
        <v>24</v>
      </c>
      <c r="P142" s="1">
        <f t="shared" si="2"/>
        <v>2</v>
      </c>
    </row>
    <row r="143" spans="1:16" hidden="1" x14ac:dyDescent="0.25">
      <c r="A143" s="3">
        <v>20174090730522</v>
      </c>
      <c r="B143" s="2">
        <v>42928</v>
      </c>
      <c r="C143" s="2">
        <v>42943</v>
      </c>
      <c r="D143" s="3"/>
      <c r="E143" s="1" t="s">
        <v>19</v>
      </c>
      <c r="F143" s="1" t="s">
        <v>77</v>
      </c>
      <c r="G143" s="1" t="s">
        <v>356</v>
      </c>
      <c r="H143" s="1" t="s">
        <v>357</v>
      </c>
      <c r="I143" s="1" t="s">
        <v>28</v>
      </c>
      <c r="J143" s="1" t="s">
        <v>46</v>
      </c>
      <c r="K143" s="1">
        <v>999</v>
      </c>
      <c r="L143" s="1" t="s">
        <v>22</v>
      </c>
      <c r="M143" s="1" t="s">
        <v>68</v>
      </c>
      <c r="N143" s="1">
        <v>500</v>
      </c>
      <c r="O143" s="1" t="s">
        <v>24</v>
      </c>
      <c r="P143" s="1" t="str">
        <f t="shared" si="2"/>
        <v>-</v>
      </c>
    </row>
    <row r="144" spans="1:16" hidden="1" x14ac:dyDescent="0.25">
      <c r="A144" s="3">
        <v>20174090730702</v>
      </c>
      <c r="B144" s="2">
        <v>42928</v>
      </c>
      <c r="C144" s="2">
        <v>42950</v>
      </c>
      <c r="D144" s="3">
        <v>20173060255311</v>
      </c>
      <c r="E144" s="2">
        <v>42956</v>
      </c>
      <c r="F144" s="1" t="s">
        <v>25</v>
      </c>
      <c r="G144" s="1" t="s">
        <v>348</v>
      </c>
      <c r="H144" s="1" t="s">
        <v>358</v>
      </c>
      <c r="I144" s="1" t="s">
        <v>28</v>
      </c>
      <c r="J144" s="1" t="s">
        <v>29</v>
      </c>
      <c r="K144" s="1">
        <v>999</v>
      </c>
      <c r="L144" s="1" t="s">
        <v>22</v>
      </c>
      <c r="M144" s="1" t="s">
        <v>298</v>
      </c>
      <c r="N144" s="1">
        <v>306</v>
      </c>
      <c r="O144" s="1" t="s">
        <v>24</v>
      </c>
      <c r="P144" s="1">
        <f t="shared" si="2"/>
        <v>28</v>
      </c>
    </row>
    <row r="145" spans="1:16" hidden="1" x14ac:dyDescent="0.25">
      <c r="A145" s="3">
        <v>20174090730882</v>
      </c>
      <c r="B145" s="2">
        <v>42928</v>
      </c>
      <c r="C145" s="2">
        <v>42943</v>
      </c>
      <c r="D145" s="3">
        <v>20173040229251</v>
      </c>
      <c r="E145" s="2">
        <v>42937</v>
      </c>
      <c r="F145" s="1" t="s">
        <v>93</v>
      </c>
      <c r="G145" s="1" t="s">
        <v>359</v>
      </c>
      <c r="H145" s="1" t="s">
        <v>360</v>
      </c>
      <c r="I145" s="1" t="s">
        <v>20</v>
      </c>
      <c r="J145" s="1" t="s">
        <v>96</v>
      </c>
      <c r="K145" s="1">
        <v>999</v>
      </c>
      <c r="L145" s="1" t="s">
        <v>22</v>
      </c>
      <c r="M145" s="1" t="s">
        <v>361</v>
      </c>
      <c r="N145" s="1">
        <v>304</v>
      </c>
      <c r="O145" s="1" t="s">
        <v>24</v>
      </c>
      <c r="P145" s="1">
        <f t="shared" si="2"/>
        <v>9</v>
      </c>
    </row>
    <row r="146" spans="1:16" hidden="1" x14ac:dyDescent="0.25">
      <c r="A146" s="3">
        <v>20174090731022</v>
      </c>
      <c r="B146" s="2">
        <v>42928</v>
      </c>
      <c r="C146" s="2">
        <v>42943</v>
      </c>
      <c r="D146" s="3">
        <v>20171000231181</v>
      </c>
      <c r="E146" s="2">
        <v>42935</v>
      </c>
      <c r="F146" s="1" t="s">
        <v>16</v>
      </c>
      <c r="G146" s="1" t="s">
        <v>362</v>
      </c>
      <c r="H146" s="1" t="s">
        <v>257</v>
      </c>
      <c r="I146" s="1" t="s">
        <v>20</v>
      </c>
      <c r="J146" s="1" t="s">
        <v>29</v>
      </c>
      <c r="K146" s="1">
        <v>999</v>
      </c>
      <c r="L146" s="1" t="s">
        <v>22</v>
      </c>
      <c r="M146" s="1" t="s">
        <v>354</v>
      </c>
      <c r="N146" s="1">
        <v>300</v>
      </c>
      <c r="O146" s="1" t="s">
        <v>24</v>
      </c>
      <c r="P146" s="1">
        <f t="shared" si="2"/>
        <v>7</v>
      </c>
    </row>
    <row r="147" spans="1:16" hidden="1" x14ac:dyDescent="0.25">
      <c r="A147" s="3">
        <v>20174090731222</v>
      </c>
      <c r="B147" s="2">
        <v>42928</v>
      </c>
      <c r="C147" s="2">
        <v>42943</v>
      </c>
      <c r="D147" s="3">
        <v>20175000227061</v>
      </c>
      <c r="E147" s="2">
        <v>42935</v>
      </c>
      <c r="F147" s="1" t="s">
        <v>138</v>
      </c>
      <c r="G147" s="1" t="s">
        <v>71</v>
      </c>
      <c r="H147" s="1" t="s">
        <v>363</v>
      </c>
      <c r="I147" s="1" t="s">
        <v>20</v>
      </c>
      <c r="J147" s="1" t="s">
        <v>29</v>
      </c>
      <c r="K147" s="1">
        <v>999</v>
      </c>
      <c r="L147" s="1" t="s">
        <v>22</v>
      </c>
      <c r="M147" s="1" t="s">
        <v>111</v>
      </c>
      <c r="N147" s="1">
        <v>500</v>
      </c>
      <c r="O147" s="1" t="s">
        <v>24</v>
      </c>
      <c r="P147" s="1">
        <f t="shared" si="2"/>
        <v>7</v>
      </c>
    </row>
    <row r="148" spans="1:16" hidden="1" x14ac:dyDescent="0.25">
      <c r="A148" s="3">
        <v>20174090731492</v>
      </c>
      <c r="B148" s="2">
        <v>42928</v>
      </c>
      <c r="C148" s="2">
        <v>42950</v>
      </c>
      <c r="D148" s="3">
        <v>20172000226891</v>
      </c>
      <c r="E148" s="2">
        <v>42935</v>
      </c>
      <c r="F148" s="1" t="s">
        <v>25</v>
      </c>
      <c r="G148" s="1" t="s">
        <v>25</v>
      </c>
      <c r="H148" s="1" t="s">
        <v>364</v>
      </c>
      <c r="I148" s="1" t="s">
        <v>20</v>
      </c>
      <c r="J148" s="1" t="s">
        <v>29</v>
      </c>
      <c r="K148" s="1">
        <v>999</v>
      </c>
      <c r="L148" s="1" t="s">
        <v>22</v>
      </c>
      <c r="M148" s="1" t="s">
        <v>42</v>
      </c>
      <c r="N148" s="1">
        <v>200</v>
      </c>
      <c r="O148" s="1" t="s">
        <v>24</v>
      </c>
      <c r="P148" s="1">
        <f t="shared" si="2"/>
        <v>7</v>
      </c>
    </row>
    <row r="149" spans="1:16" hidden="1" x14ac:dyDescent="0.25">
      <c r="A149" s="3">
        <v>20174090731802</v>
      </c>
      <c r="B149" s="2">
        <v>42928</v>
      </c>
      <c r="C149" s="2">
        <v>42950</v>
      </c>
      <c r="D149" s="3">
        <v>20171010233711</v>
      </c>
      <c r="E149" s="2">
        <v>42940</v>
      </c>
      <c r="F149" s="1" t="s">
        <v>25</v>
      </c>
      <c r="G149" s="1" t="s">
        <v>365</v>
      </c>
      <c r="H149" s="1" t="s">
        <v>366</v>
      </c>
      <c r="I149" s="1" t="s">
        <v>20</v>
      </c>
      <c r="J149" s="1" t="s">
        <v>29</v>
      </c>
      <c r="K149" s="1">
        <v>999</v>
      </c>
      <c r="L149" s="1" t="s">
        <v>22</v>
      </c>
      <c r="M149" s="1" t="s">
        <v>367</v>
      </c>
      <c r="N149" s="1">
        <v>101</v>
      </c>
      <c r="O149" s="1" t="s">
        <v>24</v>
      </c>
      <c r="P149" s="1">
        <f t="shared" si="2"/>
        <v>12</v>
      </c>
    </row>
    <row r="150" spans="1:16" hidden="1" x14ac:dyDescent="0.25">
      <c r="A150" s="3">
        <v>20174090733612</v>
      </c>
      <c r="B150" s="2">
        <v>42928</v>
      </c>
      <c r="C150" s="2">
        <v>42950</v>
      </c>
      <c r="D150" s="3">
        <v>20173060243451</v>
      </c>
      <c r="E150" s="2">
        <v>42948</v>
      </c>
      <c r="F150" s="1" t="s">
        <v>25</v>
      </c>
      <c r="G150" s="1" t="s">
        <v>368</v>
      </c>
      <c r="H150" s="1" t="s">
        <v>369</v>
      </c>
      <c r="I150" s="1" t="s">
        <v>20</v>
      </c>
      <c r="J150" s="1" t="s">
        <v>29</v>
      </c>
      <c r="K150" s="1">
        <v>999</v>
      </c>
      <c r="L150" s="1" t="s">
        <v>22</v>
      </c>
      <c r="M150" s="1" t="s">
        <v>344</v>
      </c>
      <c r="N150" s="1">
        <v>306</v>
      </c>
      <c r="O150" s="1" t="s">
        <v>24</v>
      </c>
      <c r="P150" s="1">
        <f t="shared" si="2"/>
        <v>20</v>
      </c>
    </row>
    <row r="151" spans="1:16" hidden="1" x14ac:dyDescent="0.25">
      <c r="A151" s="3">
        <v>20174090734112</v>
      </c>
      <c r="B151" s="2">
        <v>42929</v>
      </c>
      <c r="C151" s="2">
        <v>42951</v>
      </c>
      <c r="D151" s="3">
        <v>20177040238831</v>
      </c>
      <c r="E151" s="2">
        <v>42943</v>
      </c>
      <c r="F151" s="1" t="s">
        <v>25</v>
      </c>
      <c r="G151" s="1" t="s">
        <v>370</v>
      </c>
      <c r="H151" s="1" t="s">
        <v>371</v>
      </c>
      <c r="I151" s="1" t="s">
        <v>20</v>
      </c>
      <c r="J151" s="1" t="s">
        <v>29</v>
      </c>
      <c r="K151" s="1">
        <v>704</v>
      </c>
      <c r="L151" s="1" t="s">
        <v>372</v>
      </c>
      <c r="M151" s="1" t="s">
        <v>373</v>
      </c>
      <c r="N151" s="1">
        <v>704</v>
      </c>
      <c r="O151" s="1"/>
      <c r="P151" s="1">
        <f t="shared" si="2"/>
        <v>14</v>
      </c>
    </row>
    <row r="152" spans="1:16" hidden="1" x14ac:dyDescent="0.25">
      <c r="A152" s="3">
        <v>20174090734132</v>
      </c>
      <c r="B152" s="2">
        <v>42929</v>
      </c>
      <c r="C152" s="2">
        <v>42944</v>
      </c>
      <c r="D152" s="3" t="s">
        <v>374</v>
      </c>
      <c r="E152" s="2">
        <v>42940</v>
      </c>
      <c r="F152" s="1" t="s">
        <v>93</v>
      </c>
      <c r="G152" s="1" t="s">
        <v>375</v>
      </c>
      <c r="H152" s="1" t="s">
        <v>376</v>
      </c>
      <c r="I152" s="1" t="s">
        <v>20</v>
      </c>
      <c r="J152" s="1" t="s">
        <v>96</v>
      </c>
      <c r="K152" s="1">
        <v>999</v>
      </c>
      <c r="L152" s="1" t="s">
        <v>22</v>
      </c>
      <c r="M152" s="1" t="s">
        <v>97</v>
      </c>
      <c r="N152" s="1">
        <v>402</v>
      </c>
      <c r="O152" s="1" t="s">
        <v>98</v>
      </c>
      <c r="P152" s="1">
        <f t="shared" si="2"/>
        <v>11</v>
      </c>
    </row>
    <row r="153" spans="1:16" hidden="1" x14ac:dyDescent="0.25">
      <c r="A153" s="3">
        <v>20174090734232</v>
      </c>
      <c r="B153" s="2">
        <v>42929</v>
      </c>
      <c r="C153" s="2">
        <v>42951</v>
      </c>
      <c r="D153" s="3">
        <v>20175000232921</v>
      </c>
      <c r="E153" s="2">
        <v>42940</v>
      </c>
      <c r="F153" s="1" t="s">
        <v>25</v>
      </c>
      <c r="G153" s="1" t="s">
        <v>377</v>
      </c>
      <c r="H153" s="1" t="s">
        <v>378</v>
      </c>
      <c r="I153" s="1" t="s">
        <v>20</v>
      </c>
      <c r="J153" s="1" t="s">
        <v>83</v>
      </c>
      <c r="K153" s="1">
        <v>999</v>
      </c>
      <c r="L153" s="1" t="s">
        <v>22</v>
      </c>
      <c r="M153" s="1" t="s">
        <v>111</v>
      </c>
      <c r="N153" s="1">
        <v>500</v>
      </c>
      <c r="O153" s="1" t="s">
        <v>24</v>
      </c>
      <c r="P153" s="1">
        <f t="shared" si="2"/>
        <v>11</v>
      </c>
    </row>
    <row r="154" spans="1:16" hidden="1" x14ac:dyDescent="0.25">
      <c r="A154" s="3">
        <v>20174090734252</v>
      </c>
      <c r="B154" s="2">
        <v>42929</v>
      </c>
      <c r="C154" s="2">
        <v>42944</v>
      </c>
      <c r="D154" s="3">
        <v>20173060226051</v>
      </c>
      <c r="E154" s="2">
        <v>42934</v>
      </c>
      <c r="F154" s="1" t="s">
        <v>138</v>
      </c>
      <c r="G154" s="1" t="s">
        <v>379</v>
      </c>
      <c r="H154" s="1" t="s">
        <v>380</v>
      </c>
      <c r="I154" s="1" t="s">
        <v>20</v>
      </c>
      <c r="J154" s="1" t="s">
        <v>83</v>
      </c>
      <c r="K154" s="1">
        <v>999</v>
      </c>
      <c r="L154" s="1" t="s">
        <v>22</v>
      </c>
      <c r="M154" s="1" t="s">
        <v>174</v>
      </c>
      <c r="N154" s="1">
        <v>306</v>
      </c>
      <c r="O154" s="1" t="s">
        <v>24</v>
      </c>
      <c r="P154" s="1">
        <f t="shared" si="2"/>
        <v>5</v>
      </c>
    </row>
    <row r="155" spans="1:16" hidden="1" x14ac:dyDescent="0.25">
      <c r="A155" s="3">
        <v>20174090734272</v>
      </c>
      <c r="B155" s="2">
        <v>42929</v>
      </c>
      <c r="C155" s="2">
        <v>42944</v>
      </c>
      <c r="D155" s="3">
        <v>20175000235611</v>
      </c>
      <c r="E155" s="2">
        <v>42942</v>
      </c>
      <c r="F155" s="1" t="s">
        <v>138</v>
      </c>
      <c r="G155" s="1" t="s">
        <v>381</v>
      </c>
      <c r="H155" s="1" t="s">
        <v>382</v>
      </c>
      <c r="I155" s="1" t="s">
        <v>20</v>
      </c>
      <c r="J155" s="1" t="s">
        <v>46</v>
      </c>
      <c r="K155" s="1">
        <v>999</v>
      </c>
      <c r="L155" s="1" t="s">
        <v>22</v>
      </c>
      <c r="M155" s="1" t="s">
        <v>168</v>
      </c>
      <c r="N155" s="1">
        <v>500</v>
      </c>
      <c r="O155" s="1" t="s">
        <v>24</v>
      </c>
      <c r="P155" s="1">
        <f t="shared" si="2"/>
        <v>13</v>
      </c>
    </row>
    <row r="156" spans="1:16" hidden="1" x14ac:dyDescent="0.25">
      <c r="A156" s="3">
        <v>20174090734362</v>
      </c>
      <c r="B156" s="2">
        <v>42929</v>
      </c>
      <c r="C156" s="2">
        <v>42944</v>
      </c>
      <c r="D156" s="3">
        <v>20173060223441</v>
      </c>
      <c r="E156" s="2">
        <v>42933</v>
      </c>
      <c r="F156" s="1" t="s">
        <v>77</v>
      </c>
      <c r="G156" s="1" t="s">
        <v>383</v>
      </c>
      <c r="H156" s="1" t="s">
        <v>384</v>
      </c>
      <c r="I156" s="1" t="s">
        <v>20</v>
      </c>
      <c r="J156" s="1" t="s">
        <v>29</v>
      </c>
      <c r="K156" s="1">
        <v>999</v>
      </c>
      <c r="L156" s="1" t="s">
        <v>22</v>
      </c>
      <c r="M156" s="1" t="s">
        <v>291</v>
      </c>
      <c r="N156" s="1">
        <v>306</v>
      </c>
      <c r="O156" s="1" t="s">
        <v>24</v>
      </c>
      <c r="P156" s="1">
        <f t="shared" si="2"/>
        <v>4</v>
      </c>
    </row>
    <row r="157" spans="1:16" hidden="1" x14ac:dyDescent="0.25">
      <c r="A157" s="3">
        <v>20174090734522</v>
      </c>
      <c r="B157" s="2">
        <v>42929</v>
      </c>
      <c r="C157" s="2">
        <v>42951</v>
      </c>
      <c r="D157" s="3">
        <v>20176040239131</v>
      </c>
      <c r="E157" s="2">
        <v>42943</v>
      </c>
      <c r="F157" s="1" t="s">
        <v>25</v>
      </c>
      <c r="G157" s="1" t="s">
        <v>385</v>
      </c>
      <c r="H157" s="1" t="s">
        <v>386</v>
      </c>
      <c r="I157" s="1" t="s">
        <v>20</v>
      </c>
      <c r="J157" s="1" t="s">
        <v>29</v>
      </c>
      <c r="K157" s="1">
        <v>999</v>
      </c>
      <c r="L157" s="1" t="s">
        <v>22</v>
      </c>
      <c r="M157" s="1" t="s">
        <v>387</v>
      </c>
      <c r="N157" s="1">
        <v>604</v>
      </c>
      <c r="O157" s="1" t="s">
        <v>24</v>
      </c>
      <c r="P157" s="1">
        <f t="shared" si="2"/>
        <v>14</v>
      </c>
    </row>
    <row r="158" spans="1:16" hidden="1" x14ac:dyDescent="0.25">
      <c r="A158" s="3">
        <v>20174090734562</v>
      </c>
      <c r="B158" s="2">
        <v>42929</v>
      </c>
      <c r="C158" s="2">
        <v>42944</v>
      </c>
      <c r="D158" s="3"/>
      <c r="E158" s="1" t="s">
        <v>19</v>
      </c>
      <c r="F158" s="1" t="s">
        <v>16</v>
      </c>
      <c r="G158" s="1" t="s">
        <v>388</v>
      </c>
      <c r="H158" s="1" t="s">
        <v>389</v>
      </c>
      <c r="I158" s="1" t="s">
        <v>28</v>
      </c>
      <c r="J158" s="1" t="s">
        <v>83</v>
      </c>
      <c r="K158" s="1">
        <v>999</v>
      </c>
      <c r="L158" s="1" t="s">
        <v>22</v>
      </c>
      <c r="M158" s="1" t="s">
        <v>390</v>
      </c>
      <c r="N158" s="1">
        <v>500</v>
      </c>
      <c r="O158" s="1" t="s">
        <v>24</v>
      </c>
      <c r="P158" s="1" t="str">
        <f t="shared" si="2"/>
        <v>-</v>
      </c>
    </row>
    <row r="159" spans="1:16" hidden="1" x14ac:dyDescent="0.25">
      <c r="A159" s="3">
        <v>20174090734652</v>
      </c>
      <c r="B159" s="2">
        <v>42929</v>
      </c>
      <c r="C159" s="2">
        <v>42944</v>
      </c>
      <c r="D159" s="3">
        <v>20176010222801</v>
      </c>
      <c r="E159" s="2">
        <v>42933</v>
      </c>
      <c r="F159" s="1" t="s">
        <v>138</v>
      </c>
      <c r="G159" s="1" t="s">
        <v>391</v>
      </c>
      <c r="H159" s="1" t="s">
        <v>392</v>
      </c>
      <c r="I159" s="1" t="s">
        <v>20</v>
      </c>
      <c r="J159" s="1" t="s">
        <v>29</v>
      </c>
      <c r="K159" s="1">
        <v>999</v>
      </c>
      <c r="L159" s="1" t="s">
        <v>22</v>
      </c>
      <c r="M159" s="1" t="s">
        <v>307</v>
      </c>
      <c r="N159" s="1">
        <v>601</v>
      </c>
      <c r="O159" s="1" t="s">
        <v>24</v>
      </c>
      <c r="P159" s="1">
        <f t="shared" si="2"/>
        <v>4</v>
      </c>
    </row>
    <row r="160" spans="1:16" hidden="1" x14ac:dyDescent="0.25">
      <c r="A160" s="3">
        <v>20174090734922</v>
      </c>
      <c r="B160" s="2">
        <v>42929</v>
      </c>
      <c r="C160" s="2">
        <v>42944</v>
      </c>
      <c r="D160" s="3">
        <v>20175000235781</v>
      </c>
      <c r="E160" s="2">
        <v>42942</v>
      </c>
      <c r="F160" s="1" t="s">
        <v>138</v>
      </c>
      <c r="G160" s="1" t="s">
        <v>393</v>
      </c>
      <c r="H160" s="1" t="s">
        <v>394</v>
      </c>
      <c r="I160" s="1" t="s">
        <v>20</v>
      </c>
      <c r="J160" s="1" t="s">
        <v>29</v>
      </c>
      <c r="K160" s="1">
        <v>999</v>
      </c>
      <c r="L160" s="1" t="s">
        <v>22</v>
      </c>
      <c r="M160" s="1" t="s">
        <v>314</v>
      </c>
      <c r="N160" s="1">
        <v>500</v>
      </c>
      <c r="O160" s="1" t="s">
        <v>24</v>
      </c>
      <c r="P160" s="1">
        <f t="shared" si="2"/>
        <v>13</v>
      </c>
    </row>
    <row r="161" spans="1:16" hidden="1" x14ac:dyDescent="0.25">
      <c r="A161" s="3">
        <v>20174090735142</v>
      </c>
      <c r="B161" s="2">
        <v>42929</v>
      </c>
      <c r="C161" s="2">
        <v>42951</v>
      </c>
      <c r="D161" s="3">
        <v>20173000227081</v>
      </c>
      <c r="E161" s="2">
        <v>42935</v>
      </c>
      <c r="F161" s="1" t="s">
        <v>55</v>
      </c>
      <c r="G161" s="1" t="s">
        <v>395</v>
      </c>
      <c r="H161" s="1" t="s">
        <v>32</v>
      </c>
      <c r="I161" s="1" t="s">
        <v>20</v>
      </c>
      <c r="J161" s="1" t="s">
        <v>396</v>
      </c>
      <c r="K161" s="1">
        <v>999</v>
      </c>
      <c r="L161" s="1" t="s">
        <v>22</v>
      </c>
      <c r="M161" s="1" t="s">
        <v>397</v>
      </c>
      <c r="N161" s="1">
        <v>300</v>
      </c>
      <c r="O161" s="1" t="s">
        <v>24</v>
      </c>
      <c r="P161" s="1">
        <f t="shared" si="2"/>
        <v>6</v>
      </c>
    </row>
    <row r="162" spans="1:16" hidden="1" x14ac:dyDescent="0.25">
      <c r="A162" s="3">
        <v>20174090736522</v>
      </c>
      <c r="B162" s="2">
        <v>42929</v>
      </c>
      <c r="C162" s="2">
        <v>42944</v>
      </c>
      <c r="D162" s="3">
        <v>20173000227381</v>
      </c>
      <c r="E162" s="2">
        <v>42935</v>
      </c>
      <c r="F162" s="1" t="s">
        <v>16</v>
      </c>
      <c r="G162" s="1" t="s">
        <v>398</v>
      </c>
      <c r="H162" s="1" t="s">
        <v>399</v>
      </c>
      <c r="I162" s="1" t="s">
        <v>20</v>
      </c>
      <c r="J162" s="1" t="s">
        <v>29</v>
      </c>
      <c r="K162" s="1">
        <v>999</v>
      </c>
      <c r="L162" s="1" t="s">
        <v>22</v>
      </c>
      <c r="M162" s="1" t="s">
        <v>400</v>
      </c>
      <c r="N162" s="1">
        <v>300</v>
      </c>
      <c r="O162" s="1" t="s">
        <v>24</v>
      </c>
      <c r="P162" s="1">
        <f t="shared" si="2"/>
        <v>6</v>
      </c>
    </row>
    <row r="163" spans="1:16" hidden="1" x14ac:dyDescent="0.25">
      <c r="A163" s="3">
        <v>20174090736562</v>
      </c>
      <c r="B163" s="2">
        <v>42929</v>
      </c>
      <c r="C163" s="2">
        <v>42951</v>
      </c>
      <c r="D163" s="3" t="s">
        <v>401</v>
      </c>
      <c r="E163" s="2">
        <v>42940</v>
      </c>
      <c r="F163" s="1" t="s">
        <v>25</v>
      </c>
      <c r="G163" s="1" t="s">
        <v>402</v>
      </c>
      <c r="H163" s="1" t="s">
        <v>399</v>
      </c>
      <c r="I163" s="1" t="s">
        <v>20</v>
      </c>
      <c r="J163" s="1" t="s">
        <v>153</v>
      </c>
      <c r="K163" s="1">
        <v>999</v>
      </c>
      <c r="L163" s="1" t="s">
        <v>22</v>
      </c>
      <c r="M163" s="1" t="s">
        <v>248</v>
      </c>
      <c r="N163" s="1">
        <v>307</v>
      </c>
      <c r="O163" s="1" t="s">
        <v>24</v>
      </c>
      <c r="P163" s="1">
        <f t="shared" si="2"/>
        <v>11</v>
      </c>
    </row>
    <row r="164" spans="1:16" hidden="1" x14ac:dyDescent="0.25">
      <c r="A164" s="3">
        <v>20174090736682</v>
      </c>
      <c r="B164" s="2">
        <v>42929</v>
      </c>
      <c r="C164" s="2">
        <v>42944</v>
      </c>
      <c r="D164" s="3">
        <v>20173050240261</v>
      </c>
      <c r="E164" s="2">
        <v>42944</v>
      </c>
      <c r="F164" s="1" t="s">
        <v>16</v>
      </c>
      <c r="G164" s="1" t="s">
        <v>403</v>
      </c>
      <c r="H164" s="1" t="s">
        <v>404</v>
      </c>
      <c r="I164" s="1" t="s">
        <v>20</v>
      </c>
      <c r="J164" s="1" t="s">
        <v>46</v>
      </c>
      <c r="K164" s="1">
        <v>999</v>
      </c>
      <c r="L164" s="1" t="s">
        <v>22</v>
      </c>
      <c r="M164" s="1" t="s">
        <v>190</v>
      </c>
      <c r="N164" s="1">
        <v>305</v>
      </c>
      <c r="O164" s="1" t="s">
        <v>24</v>
      </c>
      <c r="P164" s="1">
        <f t="shared" si="2"/>
        <v>15</v>
      </c>
    </row>
    <row r="165" spans="1:16" hidden="1" x14ac:dyDescent="0.25">
      <c r="A165" s="3">
        <v>20174090737122</v>
      </c>
      <c r="B165" s="2">
        <v>42929</v>
      </c>
      <c r="C165" s="2">
        <v>42944</v>
      </c>
      <c r="D165" s="3"/>
      <c r="E165" s="1" t="s">
        <v>19</v>
      </c>
      <c r="F165" s="1" t="s">
        <v>16</v>
      </c>
      <c r="G165" s="1" t="s">
        <v>405</v>
      </c>
      <c r="H165" s="1" t="s">
        <v>406</v>
      </c>
      <c r="I165" s="1" t="s">
        <v>28</v>
      </c>
      <c r="J165" s="1" t="s">
        <v>46</v>
      </c>
      <c r="K165" s="1">
        <v>999</v>
      </c>
      <c r="L165" s="1" t="s">
        <v>22</v>
      </c>
      <c r="M165" s="1" t="s">
        <v>407</v>
      </c>
      <c r="N165" s="1">
        <v>300</v>
      </c>
      <c r="O165" s="1" t="s">
        <v>24</v>
      </c>
      <c r="P165" s="1" t="str">
        <f t="shared" si="2"/>
        <v>-</v>
      </c>
    </row>
    <row r="166" spans="1:16" hidden="1" x14ac:dyDescent="0.25">
      <c r="A166" s="3">
        <v>20174090738292</v>
      </c>
      <c r="B166" s="2">
        <v>42929</v>
      </c>
      <c r="C166" s="2">
        <v>42951</v>
      </c>
      <c r="D166" s="3">
        <v>20175000249331</v>
      </c>
      <c r="E166" s="2">
        <v>42950</v>
      </c>
      <c r="F166" s="1" t="s">
        <v>25</v>
      </c>
      <c r="G166" s="1" t="s">
        <v>119</v>
      </c>
      <c r="H166" s="1" t="s">
        <v>408</v>
      </c>
      <c r="I166" s="1" t="s">
        <v>20</v>
      </c>
      <c r="J166" s="1" t="s">
        <v>29</v>
      </c>
      <c r="K166" s="1">
        <v>999</v>
      </c>
      <c r="L166" s="1" t="s">
        <v>22</v>
      </c>
      <c r="M166" s="1" t="s">
        <v>118</v>
      </c>
      <c r="N166" s="1">
        <v>500</v>
      </c>
      <c r="O166" s="1" t="s">
        <v>24</v>
      </c>
      <c r="P166" s="1">
        <f t="shared" si="2"/>
        <v>21</v>
      </c>
    </row>
    <row r="167" spans="1:16" hidden="1" x14ac:dyDescent="0.25">
      <c r="A167" s="3">
        <v>20174090739042</v>
      </c>
      <c r="B167" s="2">
        <v>42929</v>
      </c>
      <c r="C167" s="2">
        <v>42951</v>
      </c>
      <c r="D167" s="3">
        <v>20175000226911</v>
      </c>
      <c r="E167" s="2">
        <v>42935</v>
      </c>
      <c r="F167" s="1" t="s">
        <v>55</v>
      </c>
      <c r="G167" s="1" t="s">
        <v>409</v>
      </c>
      <c r="H167" s="1" t="s">
        <v>410</v>
      </c>
      <c r="I167" s="1" t="s">
        <v>20</v>
      </c>
      <c r="J167" s="1" t="s">
        <v>90</v>
      </c>
      <c r="K167" s="1">
        <v>999</v>
      </c>
      <c r="L167" s="1" t="s">
        <v>22</v>
      </c>
      <c r="M167" s="1" t="s">
        <v>222</v>
      </c>
      <c r="N167" s="1">
        <v>500</v>
      </c>
      <c r="O167" s="1" t="s">
        <v>24</v>
      </c>
      <c r="P167" s="1">
        <f t="shared" si="2"/>
        <v>6</v>
      </c>
    </row>
    <row r="168" spans="1:16" hidden="1" x14ac:dyDescent="0.25">
      <c r="A168" s="3">
        <v>20174090739092</v>
      </c>
      <c r="B168" s="2">
        <v>42929</v>
      </c>
      <c r="C168" s="2">
        <v>42951</v>
      </c>
      <c r="D168" s="3">
        <v>20175000237861</v>
      </c>
      <c r="E168" s="2">
        <v>42943</v>
      </c>
      <c r="F168" s="1" t="s">
        <v>25</v>
      </c>
      <c r="G168" s="1" t="s">
        <v>411</v>
      </c>
      <c r="H168" s="1" t="s">
        <v>75</v>
      </c>
      <c r="I168" s="1" t="s">
        <v>20</v>
      </c>
      <c r="J168" s="1" t="s">
        <v>29</v>
      </c>
      <c r="K168" s="1">
        <v>999</v>
      </c>
      <c r="L168" s="1" t="s">
        <v>22</v>
      </c>
      <c r="M168" s="1" t="s">
        <v>390</v>
      </c>
      <c r="N168" s="1">
        <v>500</v>
      </c>
      <c r="O168" s="1" t="s">
        <v>24</v>
      </c>
      <c r="P168" s="1">
        <f t="shared" si="2"/>
        <v>14</v>
      </c>
    </row>
    <row r="169" spans="1:16" hidden="1" x14ac:dyDescent="0.25">
      <c r="A169" s="3">
        <v>20174090740112</v>
      </c>
      <c r="B169" s="2">
        <v>42929</v>
      </c>
      <c r="C169" s="2">
        <v>42944</v>
      </c>
      <c r="D169" s="3">
        <v>20177030231841</v>
      </c>
      <c r="E169" s="2">
        <v>42940</v>
      </c>
      <c r="F169" s="1" t="s">
        <v>50</v>
      </c>
      <c r="G169" s="1" t="s">
        <v>412</v>
      </c>
      <c r="H169" s="1" t="s">
        <v>413</v>
      </c>
      <c r="I169" s="1" t="s">
        <v>20</v>
      </c>
      <c r="J169" s="1" t="s">
        <v>136</v>
      </c>
      <c r="K169" s="1">
        <v>999</v>
      </c>
      <c r="L169" s="1" t="s">
        <v>22</v>
      </c>
      <c r="M169" s="1" t="s">
        <v>414</v>
      </c>
      <c r="N169" s="1">
        <v>703</v>
      </c>
      <c r="O169" s="1" t="s">
        <v>24</v>
      </c>
      <c r="P169" s="1">
        <f t="shared" si="2"/>
        <v>11</v>
      </c>
    </row>
    <row r="170" spans="1:16" hidden="1" x14ac:dyDescent="0.25">
      <c r="A170" s="3">
        <v>20174090741652</v>
      </c>
      <c r="B170" s="2">
        <v>42930</v>
      </c>
      <c r="C170" s="2">
        <v>42955</v>
      </c>
      <c r="D170" s="3">
        <v>20173070228531</v>
      </c>
      <c r="E170" s="2">
        <v>42937</v>
      </c>
      <c r="F170" s="1" t="s">
        <v>415</v>
      </c>
      <c r="G170" s="1" t="s">
        <v>416</v>
      </c>
      <c r="H170" s="1" t="s">
        <v>417</v>
      </c>
      <c r="I170" s="1" t="s">
        <v>20</v>
      </c>
      <c r="J170" s="1" t="s">
        <v>29</v>
      </c>
      <c r="K170" s="1">
        <v>999</v>
      </c>
      <c r="L170" s="1" t="s">
        <v>22</v>
      </c>
      <c r="M170" s="1" t="s">
        <v>248</v>
      </c>
      <c r="N170" s="1">
        <v>307</v>
      </c>
      <c r="O170" s="1" t="s">
        <v>24</v>
      </c>
      <c r="P170" s="1">
        <f t="shared" si="2"/>
        <v>7</v>
      </c>
    </row>
    <row r="171" spans="1:16" hidden="1" x14ac:dyDescent="0.25">
      <c r="A171" s="3">
        <v>20174090742002</v>
      </c>
      <c r="B171" s="2">
        <v>42930</v>
      </c>
      <c r="C171" s="2">
        <v>42955</v>
      </c>
      <c r="D171" s="3">
        <v>20173040227231</v>
      </c>
      <c r="E171" s="2">
        <v>42935</v>
      </c>
      <c r="F171" s="1" t="s">
        <v>197</v>
      </c>
      <c r="G171" s="1" t="s">
        <v>418</v>
      </c>
      <c r="H171" s="1" t="s">
        <v>419</v>
      </c>
      <c r="I171" s="1" t="s">
        <v>20</v>
      </c>
      <c r="J171" s="1" t="s">
        <v>90</v>
      </c>
      <c r="K171" s="1">
        <v>999</v>
      </c>
      <c r="L171" s="1" t="s">
        <v>22</v>
      </c>
      <c r="M171" s="1" t="s">
        <v>420</v>
      </c>
      <c r="N171" s="1">
        <v>304</v>
      </c>
      <c r="O171" s="1" t="s">
        <v>24</v>
      </c>
      <c r="P171" s="1">
        <f t="shared" si="2"/>
        <v>5</v>
      </c>
    </row>
    <row r="172" spans="1:16" hidden="1" x14ac:dyDescent="0.25">
      <c r="A172" s="3">
        <v>20174090742022</v>
      </c>
      <c r="B172" s="2">
        <v>42930</v>
      </c>
      <c r="C172" s="2">
        <v>42955</v>
      </c>
      <c r="D172" s="3"/>
      <c r="E172" s="1" t="s">
        <v>19</v>
      </c>
      <c r="F172" s="1" t="s">
        <v>55</v>
      </c>
      <c r="G172" s="1" t="s">
        <v>421</v>
      </c>
      <c r="H172" s="1" t="s">
        <v>422</v>
      </c>
      <c r="I172" s="1" t="s">
        <v>28</v>
      </c>
      <c r="J172" s="1" t="s">
        <v>83</v>
      </c>
      <c r="K172" s="1">
        <v>999</v>
      </c>
      <c r="L172" s="1" t="s">
        <v>22</v>
      </c>
      <c r="M172" s="1" t="s">
        <v>150</v>
      </c>
      <c r="N172" s="1">
        <v>300</v>
      </c>
      <c r="O172" s="1" t="s">
        <v>24</v>
      </c>
      <c r="P172" s="1" t="str">
        <f t="shared" si="2"/>
        <v>-</v>
      </c>
    </row>
    <row r="173" spans="1:16" hidden="1" x14ac:dyDescent="0.25">
      <c r="A173" s="3">
        <v>20174090742222</v>
      </c>
      <c r="B173" s="2">
        <v>42930</v>
      </c>
      <c r="C173" s="2">
        <v>42955</v>
      </c>
      <c r="D173" s="3">
        <v>20175000242011</v>
      </c>
      <c r="E173" s="2">
        <v>42947</v>
      </c>
      <c r="F173" s="1" t="s">
        <v>25</v>
      </c>
      <c r="G173" s="1" t="s">
        <v>423</v>
      </c>
      <c r="H173" s="1" t="s">
        <v>424</v>
      </c>
      <c r="I173" s="1" t="s">
        <v>20</v>
      </c>
      <c r="J173" s="1" t="s">
        <v>29</v>
      </c>
      <c r="K173" s="1">
        <v>999</v>
      </c>
      <c r="L173" s="1" t="s">
        <v>22</v>
      </c>
      <c r="M173" s="1" t="s">
        <v>239</v>
      </c>
      <c r="N173" s="1">
        <v>500</v>
      </c>
      <c r="O173" s="1" t="s">
        <v>24</v>
      </c>
      <c r="P173" s="1">
        <f t="shared" si="2"/>
        <v>17</v>
      </c>
    </row>
    <row r="174" spans="1:16" hidden="1" x14ac:dyDescent="0.25">
      <c r="A174" s="3">
        <v>20174090742672</v>
      </c>
      <c r="B174" s="2">
        <v>42930</v>
      </c>
      <c r="C174" s="2">
        <v>42947</v>
      </c>
      <c r="D174" s="3">
        <v>20171000234591</v>
      </c>
      <c r="E174" s="2">
        <v>42940</v>
      </c>
      <c r="F174" s="1" t="s">
        <v>16</v>
      </c>
      <c r="G174" s="1" t="s">
        <v>425</v>
      </c>
      <c r="H174" s="1" t="s">
        <v>426</v>
      </c>
      <c r="I174" s="1" t="s">
        <v>20</v>
      </c>
      <c r="J174" s="1" t="s">
        <v>29</v>
      </c>
      <c r="K174" s="1">
        <v>999</v>
      </c>
      <c r="L174" s="1" t="s">
        <v>22</v>
      </c>
      <c r="M174" s="1" t="s">
        <v>427</v>
      </c>
      <c r="N174" s="1">
        <v>603</v>
      </c>
      <c r="O174" s="1" t="s">
        <v>24</v>
      </c>
      <c r="P174" s="1">
        <f t="shared" si="2"/>
        <v>10</v>
      </c>
    </row>
    <row r="175" spans="1:16" hidden="1" x14ac:dyDescent="0.25">
      <c r="A175" s="3">
        <v>20174090742742</v>
      </c>
      <c r="B175" s="2">
        <v>42930</v>
      </c>
      <c r="C175" s="2">
        <v>42947</v>
      </c>
      <c r="D175" s="3">
        <v>20175000226991</v>
      </c>
      <c r="E175" s="2">
        <v>42935</v>
      </c>
      <c r="F175" s="1" t="s">
        <v>77</v>
      </c>
      <c r="G175" s="1" t="s">
        <v>428</v>
      </c>
      <c r="H175" s="1" t="s">
        <v>426</v>
      </c>
      <c r="I175" s="1" t="s">
        <v>20</v>
      </c>
      <c r="J175" s="1" t="s">
        <v>29</v>
      </c>
      <c r="K175" s="1">
        <v>999</v>
      </c>
      <c r="L175" s="1" t="s">
        <v>22</v>
      </c>
      <c r="M175" s="1" t="s">
        <v>84</v>
      </c>
      <c r="N175" s="1">
        <v>500</v>
      </c>
      <c r="O175" s="1" t="s">
        <v>24</v>
      </c>
      <c r="P175" s="1">
        <f t="shared" si="2"/>
        <v>5</v>
      </c>
    </row>
    <row r="176" spans="1:16" hidden="1" x14ac:dyDescent="0.25">
      <c r="A176" s="3">
        <v>20174090743562</v>
      </c>
      <c r="B176" s="2">
        <v>42930</v>
      </c>
      <c r="C176" s="2">
        <v>42947</v>
      </c>
      <c r="D176" s="3">
        <v>20173060237201</v>
      </c>
      <c r="E176" s="2">
        <v>42943</v>
      </c>
      <c r="F176" s="1" t="s">
        <v>138</v>
      </c>
      <c r="G176" s="1" t="s">
        <v>25</v>
      </c>
      <c r="H176" s="1" t="s">
        <v>429</v>
      </c>
      <c r="I176" s="1" t="s">
        <v>20</v>
      </c>
      <c r="J176" s="1" t="s">
        <v>46</v>
      </c>
      <c r="K176" s="1">
        <v>999</v>
      </c>
      <c r="L176" s="1" t="s">
        <v>22</v>
      </c>
      <c r="M176" s="1" t="s">
        <v>329</v>
      </c>
      <c r="N176" s="1">
        <v>306</v>
      </c>
      <c r="O176" s="1" t="s">
        <v>24</v>
      </c>
      <c r="P176" s="1">
        <f t="shared" si="2"/>
        <v>13</v>
      </c>
    </row>
    <row r="177" spans="1:16" hidden="1" x14ac:dyDescent="0.25">
      <c r="A177" s="3">
        <v>20174090744082</v>
      </c>
      <c r="B177" s="2">
        <v>42930</v>
      </c>
      <c r="C177" s="2">
        <v>42947</v>
      </c>
      <c r="D177" s="3">
        <v>20172000235741</v>
      </c>
      <c r="E177" s="2">
        <v>42942</v>
      </c>
      <c r="F177" s="1" t="s">
        <v>138</v>
      </c>
      <c r="G177" s="1" t="s">
        <v>430</v>
      </c>
      <c r="H177" s="1" t="s">
        <v>431</v>
      </c>
      <c r="I177" s="1" t="s">
        <v>20</v>
      </c>
      <c r="J177" s="1" t="s">
        <v>29</v>
      </c>
      <c r="K177" s="1">
        <v>999</v>
      </c>
      <c r="L177" s="1" t="s">
        <v>22</v>
      </c>
      <c r="M177" s="1" t="s">
        <v>42</v>
      </c>
      <c r="N177" s="1">
        <v>200</v>
      </c>
      <c r="O177" s="1" t="s">
        <v>24</v>
      </c>
      <c r="P177" s="1">
        <f t="shared" si="2"/>
        <v>12</v>
      </c>
    </row>
    <row r="178" spans="1:16" hidden="1" x14ac:dyDescent="0.25">
      <c r="A178" s="3">
        <v>20174090744102</v>
      </c>
      <c r="B178" s="2">
        <v>42930</v>
      </c>
      <c r="C178" s="2">
        <v>42955</v>
      </c>
      <c r="D178" s="3">
        <v>20173060244661</v>
      </c>
      <c r="E178" s="2">
        <v>42948</v>
      </c>
      <c r="F178" s="1" t="s">
        <v>25</v>
      </c>
      <c r="G178" s="1" t="s">
        <v>432</v>
      </c>
      <c r="H178" s="1" t="s">
        <v>433</v>
      </c>
      <c r="I178" s="1" t="s">
        <v>20</v>
      </c>
      <c r="J178" s="1" t="s">
        <v>83</v>
      </c>
      <c r="K178" s="1">
        <v>999</v>
      </c>
      <c r="L178" s="1" t="s">
        <v>22</v>
      </c>
      <c r="M178" s="1" t="s">
        <v>137</v>
      </c>
      <c r="N178" s="1">
        <v>306</v>
      </c>
      <c r="O178" s="1" t="s">
        <v>24</v>
      </c>
      <c r="P178" s="1">
        <f t="shared" si="2"/>
        <v>18</v>
      </c>
    </row>
    <row r="179" spans="1:16" hidden="1" x14ac:dyDescent="0.25">
      <c r="A179" s="3">
        <v>20174090744392</v>
      </c>
      <c r="B179" s="2">
        <v>42930</v>
      </c>
      <c r="C179" s="2">
        <v>42947</v>
      </c>
      <c r="D179" s="3"/>
      <c r="E179" s="1" t="s">
        <v>19</v>
      </c>
      <c r="F179" s="1" t="s">
        <v>138</v>
      </c>
      <c r="G179" s="1" t="s">
        <v>434</v>
      </c>
      <c r="H179" s="1" t="s">
        <v>435</v>
      </c>
      <c r="I179" s="1" t="s">
        <v>28</v>
      </c>
      <c r="J179" s="1" t="s">
        <v>29</v>
      </c>
      <c r="K179" s="1">
        <v>999</v>
      </c>
      <c r="L179" s="1" t="s">
        <v>22</v>
      </c>
      <c r="M179" s="1" t="s">
        <v>436</v>
      </c>
      <c r="N179" s="1">
        <v>305</v>
      </c>
      <c r="O179" s="1" t="s">
        <v>24</v>
      </c>
      <c r="P179" s="1" t="str">
        <f t="shared" si="2"/>
        <v>-</v>
      </c>
    </row>
    <row r="180" spans="1:16" hidden="1" x14ac:dyDescent="0.25">
      <c r="A180" s="3">
        <v>20174090744472</v>
      </c>
      <c r="B180" s="2">
        <v>42930</v>
      </c>
      <c r="C180" s="2">
        <v>42955</v>
      </c>
      <c r="D180" s="3">
        <v>20173030242621</v>
      </c>
      <c r="E180" s="2">
        <v>42947</v>
      </c>
      <c r="F180" s="1" t="s">
        <v>25</v>
      </c>
      <c r="G180" s="1" t="s">
        <v>437</v>
      </c>
      <c r="H180" s="1" t="s">
        <v>438</v>
      </c>
      <c r="I180" s="1" t="s">
        <v>20</v>
      </c>
      <c r="J180" s="1" t="s">
        <v>131</v>
      </c>
      <c r="K180" s="1">
        <v>999</v>
      </c>
      <c r="L180" s="1" t="s">
        <v>22</v>
      </c>
      <c r="M180" s="1" t="s">
        <v>439</v>
      </c>
      <c r="N180" s="1">
        <v>303</v>
      </c>
      <c r="O180" s="1" t="s">
        <v>24</v>
      </c>
      <c r="P180" s="1">
        <f t="shared" si="2"/>
        <v>17</v>
      </c>
    </row>
    <row r="181" spans="1:16" hidden="1" x14ac:dyDescent="0.25">
      <c r="A181" s="3">
        <v>20174090744482</v>
      </c>
      <c r="B181" s="2">
        <v>42930</v>
      </c>
      <c r="C181" s="2">
        <v>42947</v>
      </c>
      <c r="D181" s="3">
        <v>20176040254571</v>
      </c>
      <c r="E181" s="2">
        <v>42956</v>
      </c>
      <c r="F181" s="1" t="s">
        <v>138</v>
      </c>
      <c r="G181" s="1" t="s">
        <v>440</v>
      </c>
      <c r="H181" s="1" t="s">
        <v>441</v>
      </c>
      <c r="I181" s="1" t="s">
        <v>28</v>
      </c>
      <c r="J181" s="1" t="s">
        <v>29</v>
      </c>
      <c r="K181" s="1">
        <v>999</v>
      </c>
      <c r="L181" s="1" t="s">
        <v>22</v>
      </c>
      <c r="M181" s="1" t="s">
        <v>177</v>
      </c>
      <c r="N181" s="1">
        <v>604</v>
      </c>
      <c r="O181" s="1" t="s">
        <v>24</v>
      </c>
      <c r="P181" s="1">
        <f t="shared" si="2"/>
        <v>26</v>
      </c>
    </row>
    <row r="182" spans="1:16" hidden="1" x14ac:dyDescent="0.25">
      <c r="A182" s="3">
        <v>20174090744652</v>
      </c>
      <c r="B182" s="2">
        <v>42930</v>
      </c>
      <c r="C182" s="2">
        <v>42947</v>
      </c>
      <c r="D182" s="3">
        <v>20173050233821</v>
      </c>
      <c r="E182" s="2">
        <v>42941</v>
      </c>
      <c r="F182" s="1" t="s">
        <v>138</v>
      </c>
      <c r="G182" s="1" t="s">
        <v>434</v>
      </c>
      <c r="H182" s="1" t="s">
        <v>435</v>
      </c>
      <c r="I182" s="1" t="s">
        <v>20</v>
      </c>
      <c r="J182" s="1" t="s">
        <v>29</v>
      </c>
      <c r="K182" s="1">
        <v>999</v>
      </c>
      <c r="L182" s="1" t="s">
        <v>22</v>
      </c>
      <c r="M182" s="1" t="s">
        <v>436</v>
      </c>
      <c r="N182" s="1">
        <v>305</v>
      </c>
      <c r="O182" s="1" t="s">
        <v>24</v>
      </c>
      <c r="P182" s="1">
        <f t="shared" si="2"/>
        <v>11</v>
      </c>
    </row>
    <row r="183" spans="1:16" hidden="1" x14ac:dyDescent="0.25">
      <c r="A183" s="3">
        <v>20174090747592</v>
      </c>
      <c r="B183" s="2">
        <v>42933</v>
      </c>
      <c r="C183" s="2">
        <v>42956</v>
      </c>
      <c r="D183" s="3">
        <v>20176040239701</v>
      </c>
      <c r="E183" s="2">
        <v>42943</v>
      </c>
      <c r="F183" s="1" t="s">
        <v>55</v>
      </c>
      <c r="G183" s="1" t="s">
        <v>442</v>
      </c>
      <c r="H183" s="1" t="s">
        <v>443</v>
      </c>
      <c r="I183" s="1" t="s">
        <v>20</v>
      </c>
      <c r="J183" s="1" t="s">
        <v>29</v>
      </c>
      <c r="K183" s="1">
        <v>999</v>
      </c>
      <c r="L183" s="1" t="s">
        <v>22</v>
      </c>
      <c r="M183" s="1" t="s">
        <v>128</v>
      </c>
      <c r="N183" s="1">
        <v>604</v>
      </c>
      <c r="O183" s="1" t="s">
        <v>24</v>
      </c>
      <c r="P183" s="1">
        <f t="shared" si="2"/>
        <v>10</v>
      </c>
    </row>
    <row r="184" spans="1:16" hidden="1" x14ac:dyDescent="0.25">
      <c r="A184" s="3">
        <v>20174090748172</v>
      </c>
      <c r="B184" s="2">
        <v>42933</v>
      </c>
      <c r="C184" s="2">
        <v>42956</v>
      </c>
      <c r="D184" s="3">
        <v>20176040261621</v>
      </c>
      <c r="E184" s="2">
        <v>42961</v>
      </c>
      <c r="F184" s="1" t="s">
        <v>25</v>
      </c>
      <c r="G184" s="1" t="s">
        <v>444</v>
      </c>
      <c r="H184" s="1" t="s">
        <v>445</v>
      </c>
      <c r="I184" s="1" t="s">
        <v>28</v>
      </c>
      <c r="J184" s="1" t="s">
        <v>46</v>
      </c>
      <c r="K184" s="1">
        <v>999</v>
      </c>
      <c r="L184" s="1" t="s">
        <v>22</v>
      </c>
      <c r="M184" s="1" t="s">
        <v>177</v>
      </c>
      <c r="N184" s="1">
        <v>604</v>
      </c>
      <c r="O184" s="1" t="s">
        <v>24</v>
      </c>
      <c r="P184" s="1">
        <f t="shared" si="2"/>
        <v>28</v>
      </c>
    </row>
    <row r="185" spans="1:16" hidden="1" x14ac:dyDescent="0.25">
      <c r="A185" s="3">
        <v>20174090748482</v>
      </c>
      <c r="B185" s="2">
        <v>42933</v>
      </c>
      <c r="C185" s="2">
        <v>42956</v>
      </c>
      <c r="D185" s="3">
        <v>20175000228821</v>
      </c>
      <c r="E185" s="2">
        <v>42937</v>
      </c>
      <c r="F185" s="1" t="s">
        <v>25</v>
      </c>
      <c r="G185" s="1" t="s">
        <v>446</v>
      </c>
      <c r="H185" s="1" t="s">
        <v>447</v>
      </c>
      <c r="I185" s="1" t="s">
        <v>20</v>
      </c>
      <c r="J185" s="1" t="s">
        <v>46</v>
      </c>
      <c r="K185" s="1">
        <v>999</v>
      </c>
      <c r="L185" s="1" t="s">
        <v>22</v>
      </c>
      <c r="M185" s="1" t="s">
        <v>111</v>
      </c>
      <c r="N185" s="1">
        <v>500</v>
      </c>
      <c r="O185" s="1" t="s">
        <v>24</v>
      </c>
      <c r="P185" s="1">
        <f t="shared" si="2"/>
        <v>4</v>
      </c>
    </row>
    <row r="186" spans="1:16" hidden="1" x14ac:dyDescent="0.25">
      <c r="A186" s="3">
        <v>20174090749662</v>
      </c>
      <c r="B186" s="2">
        <v>42933</v>
      </c>
      <c r="C186" s="2">
        <v>42956</v>
      </c>
      <c r="D186" s="3">
        <v>20175000233631</v>
      </c>
      <c r="E186" s="2">
        <v>42940</v>
      </c>
      <c r="F186" s="1" t="s">
        <v>25</v>
      </c>
      <c r="G186" s="1" t="s">
        <v>448</v>
      </c>
      <c r="H186" s="1" t="s">
        <v>449</v>
      </c>
      <c r="I186" s="1" t="s">
        <v>20</v>
      </c>
      <c r="J186" s="1" t="s">
        <v>83</v>
      </c>
      <c r="K186" s="1">
        <v>999</v>
      </c>
      <c r="L186" s="1" t="s">
        <v>22</v>
      </c>
      <c r="M186" s="1" t="s">
        <v>111</v>
      </c>
      <c r="N186" s="1">
        <v>500</v>
      </c>
      <c r="O186" s="1" t="s">
        <v>24</v>
      </c>
      <c r="P186" s="1">
        <f t="shared" si="2"/>
        <v>7</v>
      </c>
    </row>
    <row r="187" spans="1:16" hidden="1" x14ac:dyDescent="0.25">
      <c r="A187" s="3">
        <v>20174090750652</v>
      </c>
      <c r="B187" s="2">
        <v>42933</v>
      </c>
      <c r="C187" s="2">
        <v>42948</v>
      </c>
      <c r="D187" s="3">
        <v>20176030252621</v>
      </c>
      <c r="E187" s="2">
        <v>42955</v>
      </c>
      <c r="F187" s="1" t="s">
        <v>77</v>
      </c>
      <c r="G187" s="1" t="s">
        <v>450</v>
      </c>
      <c r="H187" s="1" t="s">
        <v>357</v>
      </c>
      <c r="I187" s="1" t="s">
        <v>28</v>
      </c>
      <c r="J187" s="1" t="s">
        <v>46</v>
      </c>
      <c r="K187" s="1">
        <v>999</v>
      </c>
      <c r="L187" s="1" t="s">
        <v>22</v>
      </c>
      <c r="M187" s="1" t="s">
        <v>451</v>
      </c>
      <c r="N187" s="1">
        <v>603</v>
      </c>
      <c r="O187" s="1" t="s">
        <v>24</v>
      </c>
      <c r="P187" s="1">
        <f t="shared" si="2"/>
        <v>22</v>
      </c>
    </row>
    <row r="188" spans="1:16" hidden="1" x14ac:dyDescent="0.25">
      <c r="A188" s="3">
        <v>20174090750712</v>
      </c>
      <c r="B188" s="2">
        <v>42933</v>
      </c>
      <c r="C188" s="2">
        <v>42956</v>
      </c>
      <c r="D188" s="3">
        <v>20173060244691</v>
      </c>
      <c r="E188" s="2">
        <v>42948</v>
      </c>
      <c r="F188" s="1" t="s">
        <v>25</v>
      </c>
      <c r="G188" s="1" t="s">
        <v>452</v>
      </c>
      <c r="H188" s="1" t="s">
        <v>453</v>
      </c>
      <c r="I188" s="1" t="s">
        <v>20</v>
      </c>
      <c r="J188" s="1" t="s">
        <v>83</v>
      </c>
      <c r="K188" s="1">
        <v>999</v>
      </c>
      <c r="L188" s="1" t="s">
        <v>22</v>
      </c>
      <c r="M188" s="1" t="s">
        <v>137</v>
      </c>
      <c r="N188" s="1">
        <v>306</v>
      </c>
      <c r="O188" s="1" t="s">
        <v>24</v>
      </c>
      <c r="P188" s="1">
        <f t="shared" si="2"/>
        <v>15</v>
      </c>
    </row>
    <row r="189" spans="1:16" hidden="1" x14ac:dyDescent="0.25">
      <c r="A189" s="3">
        <v>20174090753032</v>
      </c>
      <c r="B189" s="2">
        <v>42933</v>
      </c>
      <c r="C189" s="2">
        <v>43023</v>
      </c>
      <c r="D189" s="3"/>
      <c r="E189" s="1" t="s">
        <v>19</v>
      </c>
      <c r="F189" s="1" t="s">
        <v>215</v>
      </c>
      <c r="G189" s="1" t="s">
        <v>454</v>
      </c>
      <c r="H189" s="1" t="s">
        <v>455</v>
      </c>
      <c r="I189" s="1" t="s">
        <v>456</v>
      </c>
      <c r="J189" s="1" t="s">
        <v>46</v>
      </c>
      <c r="K189" s="1">
        <v>999</v>
      </c>
      <c r="L189" s="1" t="s">
        <v>22</v>
      </c>
      <c r="M189" s="1" t="s">
        <v>457</v>
      </c>
      <c r="N189" s="1">
        <v>604</v>
      </c>
      <c r="O189" s="1" t="s">
        <v>98</v>
      </c>
      <c r="P189" s="1" t="str">
        <f t="shared" si="2"/>
        <v>-</v>
      </c>
    </row>
    <row r="190" spans="1:16" hidden="1" x14ac:dyDescent="0.25">
      <c r="A190" s="3">
        <v>20174090756992</v>
      </c>
      <c r="B190" s="2">
        <v>42934</v>
      </c>
      <c r="C190" s="2">
        <v>42949</v>
      </c>
      <c r="D190" s="3" t="s">
        <v>458</v>
      </c>
      <c r="E190" s="2">
        <v>42962</v>
      </c>
      <c r="F190" s="1" t="s">
        <v>93</v>
      </c>
      <c r="G190" s="1" t="s">
        <v>459</v>
      </c>
      <c r="H190" s="1" t="s">
        <v>460</v>
      </c>
      <c r="I190" s="1" t="s">
        <v>28</v>
      </c>
      <c r="J190" s="1" t="s">
        <v>96</v>
      </c>
      <c r="K190" s="1">
        <v>999</v>
      </c>
      <c r="L190" s="1" t="s">
        <v>22</v>
      </c>
      <c r="M190" s="1" t="s">
        <v>97</v>
      </c>
      <c r="N190" s="1">
        <v>402</v>
      </c>
      <c r="O190" s="1" t="s">
        <v>98</v>
      </c>
      <c r="P190" s="1">
        <f t="shared" si="2"/>
        <v>28</v>
      </c>
    </row>
    <row r="191" spans="1:16" hidden="1" x14ac:dyDescent="0.25">
      <c r="A191" s="3">
        <v>20174090757012</v>
      </c>
      <c r="B191" s="2">
        <v>42934</v>
      </c>
      <c r="C191" s="2">
        <v>42957</v>
      </c>
      <c r="D191" s="3">
        <v>20176040249091</v>
      </c>
      <c r="E191" s="2">
        <v>42950</v>
      </c>
      <c r="F191" s="1" t="s">
        <v>25</v>
      </c>
      <c r="G191" s="1" t="s">
        <v>461</v>
      </c>
      <c r="H191" s="1" t="s">
        <v>462</v>
      </c>
      <c r="I191" s="1" t="s">
        <v>20</v>
      </c>
      <c r="J191" s="1" t="s">
        <v>46</v>
      </c>
      <c r="K191" s="1">
        <v>999</v>
      </c>
      <c r="L191" s="1" t="s">
        <v>22</v>
      </c>
      <c r="M191" s="1" t="s">
        <v>73</v>
      </c>
      <c r="N191" s="1">
        <v>604</v>
      </c>
      <c r="O191" s="1" t="s">
        <v>24</v>
      </c>
      <c r="P191" s="1">
        <f t="shared" si="2"/>
        <v>16</v>
      </c>
    </row>
    <row r="192" spans="1:16" hidden="1" x14ac:dyDescent="0.25">
      <c r="A192" s="3">
        <v>20174090757282</v>
      </c>
      <c r="B192" s="2">
        <v>42934</v>
      </c>
      <c r="C192" s="2">
        <v>42957</v>
      </c>
      <c r="D192" s="3">
        <v>20172000245511</v>
      </c>
      <c r="E192" s="2">
        <v>42949</v>
      </c>
      <c r="F192" s="1" t="s">
        <v>25</v>
      </c>
      <c r="G192" s="1" t="s">
        <v>463</v>
      </c>
      <c r="H192" s="1" t="s">
        <v>464</v>
      </c>
      <c r="I192" s="1" t="s">
        <v>20</v>
      </c>
      <c r="J192" s="1" t="s">
        <v>465</v>
      </c>
      <c r="K192" s="1">
        <v>999</v>
      </c>
      <c r="L192" s="1" t="s">
        <v>22</v>
      </c>
      <c r="M192" s="1" t="s">
        <v>42</v>
      </c>
      <c r="N192" s="1">
        <v>200</v>
      </c>
      <c r="O192" s="1" t="s">
        <v>24</v>
      </c>
      <c r="P192" s="1">
        <f t="shared" si="2"/>
        <v>15</v>
      </c>
    </row>
    <row r="193" spans="1:16" hidden="1" x14ac:dyDescent="0.25">
      <c r="A193" s="3">
        <v>20174090757302</v>
      </c>
      <c r="B193" s="2">
        <v>42934</v>
      </c>
      <c r="C193" s="2">
        <v>42957</v>
      </c>
      <c r="D193" s="3">
        <v>20175000229521</v>
      </c>
      <c r="E193" s="2">
        <v>42937</v>
      </c>
      <c r="F193" s="1" t="s">
        <v>25</v>
      </c>
      <c r="G193" s="1" t="s">
        <v>466</v>
      </c>
      <c r="H193" s="1" t="s">
        <v>389</v>
      </c>
      <c r="I193" s="1" t="s">
        <v>20</v>
      </c>
      <c r="J193" s="1" t="s">
        <v>83</v>
      </c>
      <c r="K193" s="1">
        <v>999</v>
      </c>
      <c r="L193" s="1" t="s">
        <v>22</v>
      </c>
      <c r="M193" s="1" t="s">
        <v>390</v>
      </c>
      <c r="N193" s="1">
        <v>500</v>
      </c>
      <c r="O193" s="1" t="s">
        <v>24</v>
      </c>
      <c r="P193" s="1">
        <f t="shared" si="2"/>
        <v>3</v>
      </c>
    </row>
    <row r="194" spans="1:16" hidden="1" x14ac:dyDescent="0.25">
      <c r="A194" s="3">
        <v>20174090758012</v>
      </c>
      <c r="B194" s="2">
        <v>42934</v>
      </c>
      <c r="C194" s="2">
        <v>42949</v>
      </c>
      <c r="D194" s="3">
        <v>20173050228151</v>
      </c>
      <c r="E194" s="2">
        <v>42935</v>
      </c>
      <c r="F194" s="1" t="s">
        <v>138</v>
      </c>
      <c r="G194" s="1" t="s">
        <v>467</v>
      </c>
      <c r="H194" s="1" t="s">
        <v>468</v>
      </c>
      <c r="I194" s="1" t="s">
        <v>20</v>
      </c>
      <c r="J194" s="1" t="s">
        <v>136</v>
      </c>
      <c r="K194" s="1">
        <v>999</v>
      </c>
      <c r="L194" s="1" t="s">
        <v>22</v>
      </c>
      <c r="M194" s="1" t="s">
        <v>190</v>
      </c>
      <c r="N194" s="1">
        <v>305</v>
      </c>
      <c r="O194" s="1" t="s">
        <v>24</v>
      </c>
      <c r="P194" s="1">
        <f t="shared" si="2"/>
        <v>1</v>
      </c>
    </row>
    <row r="195" spans="1:16" hidden="1" x14ac:dyDescent="0.25">
      <c r="A195" s="3">
        <v>20174090759832</v>
      </c>
      <c r="B195" s="2">
        <v>42935</v>
      </c>
      <c r="C195" s="2">
        <v>42958</v>
      </c>
      <c r="D195" s="3">
        <v>20175000235631</v>
      </c>
      <c r="E195" s="2">
        <v>42942</v>
      </c>
      <c r="F195" s="1" t="s">
        <v>55</v>
      </c>
      <c r="G195" s="1" t="s">
        <v>469</v>
      </c>
      <c r="H195" s="1" t="s">
        <v>470</v>
      </c>
      <c r="I195" s="1" t="s">
        <v>20</v>
      </c>
      <c r="J195" s="1" t="s">
        <v>46</v>
      </c>
      <c r="K195" s="1">
        <v>999</v>
      </c>
      <c r="L195" s="1" t="s">
        <v>22</v>
      </c>
      <c r="M195" s="1" t="s">
        <v>33</v>
      </c>
      <c r="N195" s="1">
        <v>500</v>
      </c>
      <c r="O195" s="1" t="s">
        <v>24</v>
      </c>
      <c r="P195" s="1">
        <f t="shared" si="2"/>
        <v>7</v>
      </c>
    </row>
    <row r="196" spans="1:16" hidden="1" x14ac:dyDescent="0.25">
      <c r="A196" s="3">
        <v>20174090760462</v>
      </c>
      <c r="B196" s="2">
        <v>42935</v>
      </c>
      <c r="C196" s="2">
        <v>42958</v>
      </c>
      <c r="D196" s="3">
        <v>20173000246971</v>
      </c>
      <c r="E196" s="2">
        <v>42950</v>
      </c>
      <c r="F196" s="1" t="s">
        <v>55</v>
      </c>
      <c r="G196" s="1" t="s">
        <v>71</v>
      </c>
      <c r="H196" s="1" t="s">
        <v>471</v>
      </c>
      <c r="I196" s="1" t="s">
        <v>20</v>
      </c>
      <c r="J196" s="1" t="s">
        <v>90</v>
      </c>
      <c r="K196" s="1">
        <v>999</v>
      </c>
      <c r="L196" s="1" t="s">
        <v>22</v>
      </c>
      <c r="M196" s="1" t="s">
        <v>354</v>
      </c>
      <c r="N196" s="1">
        <v>300</v>
      </c>
      <c r="O196" s="1" t="s">
        <v>24</v>
      </c>
      <c r="P196" s="1">
        <f t="shared" si="2"/>
        <v>15</v>
      </c>
    </row>
    <row r="197" spans="1:16" hidden="1" x14ac:dyDescent="0.25">
      <c r="A197" s="3">
        <v>20174090761292</v>
      </c>
      <c r="B197" s="2">
        <v>42935</v>
      </c>
      <c r="C197" s="2">
        <v>42950</v>
      </c>
      <c r="D197" s="3">
        <v>20173030241071</v>
      </c>
      <c r="E197" s="2">
        <v>42944</v>
      </c>
      <c r="F197" s="1" t="s">
        <v>138</v>
      </c>
      <c r="G197" s="1" t="s">
        <v>377</v>
      </c>
      <c r="H197" s="1" t="s">
        <v>472</v>
      </c>
      <c r="I197" s="1" t="s">
        <v>20</v>
      </c>
      <c r="J197" s="1" t="s">
        <v>131</v>
      </c>
      <c r="K197" s="1">
        <v>999</v>
      </c>
      <c r="L197" s="1" t="s">
        <v>22</v>
      </c>
      <c r="M197" s="1" t="s">
        <v>439</v>
      </c>
      <c r="N197" s="1">
        <v>303</v>
      </c>
      <c r="O197" s="1" t="s">
        <v>24</v>
      </c>
      <c r="P197" s="1">
        <f t="shared" ref="P197:P260" si="3">IFERROR(E197-B197,"-")</f>
        <v>9</v>
      </c>
    </row>
    <row r="198" spans="1:16" hidden="1" x14ac:dyDescent="0.25">
      <c r="A198" s="3">
        <v>20174090761362</v>
      </c>
      <c r="B198" s="2">
        <v>42935</v>
      </c>
      <c r="C198" s="2">
        <v>42958</v>
      </c>
      <c r="D198" s="3"/>
      <c r="E198" s="1" t="s">
        <v>19</v>
      </c>
      <c r="F198" s="1" t="s">
        <v>55</v>
      </c>
      <c r="G198" s="1" t="s">
        <v>473</v>
      </c>
      <c r="H198" s="1" t="s">
        <v>474</v>
      </c>
      <c r="I198" s="1" t="s">
        <v>28</v>
      </c>
      <c r="J198" s="1" t="s">
        <v>83</v>
      </c>
      <c r="K198" s="1">
        <v>999</v>
      </c>
      <c r="L198" s="1" t="s">
        <v>22</v>
      </c>
      <c r="M198" s="1" t="s">
        <v>407</v>
      </c>
      <c r="N198" s="1">
        <v>300</v>
      </c>
      <c r="O198" s="1" t="s">
        <v>24</v>
      </c>
      <c r="P198" s="1" t="str">
        <f t="shared" si="3"/>
        <v>-</v>
      </c>
    </row>
    <row r="199" spans="1:16" hidden="1" x14ac:dyDescent="0.25">
      <c r="A199" s="3">
        <v>20174090761422</v>
      </c>
      <c r="B199" s="2">
        <v>42935</v>
      </c>
      <c r="C199" s="2">
        <v>42950</v>
      </c>
      <c r="D199" s="3"/>
      <c r="E199" s="1" t="s">
        <v>19</v>
      </c>
      <c r="F199" s="1" t="s">
        <v>77</v>
      </c>
      <c r="G199" s="1" t="s">
        <v>475</v>
      </c>
      <c r="H199" s="1" t="s">
        <v>476</v>
      </c>
      <c r="I199" s="1" t="s">
        <v>28</v>
      </c>
      <c r="J199" s="1" t="s">
        <v>46</v>
      </c>
      <c r="K199" s="1">
        <v>999</v>
      </c>
      <c r="L199" s="1" t="s">
        <v>22</v>
      </c>
      <c r="M199" s="1" t="s">
        <v>42</v>
      </c>
      <c r="N199" s="1">
        <v>200</v>
      </c>
      <c r="O199" s="1" t="s">
        <v>24</v>
      </c>
      <c r="P199" s="1" t="str">
        <f t="shared" si="3"/>
        <v>-</v>
      </c>
    </row>
    <row r="200" spans="1:16" hidden="1" x14ac:dyDescent="0.25">
      <c r="A200" s="3">
        <v>20174090761632</v>
      </c>
      <c r="B200" s="2">
        <v>42935</v>
      </c>
      <c r="C200" s="2">
        <v>42958</v>
      </c>
      <c r="D200" s="3">
        <v>20175000255421</v>
      </c>
      <c r="E200" s="2">
        <v>42957</v>
      </c>
      <c r="F200" s="1" t="s">
        <v>197</v>
      </c>
      <c r="G200" s="1" t="s">
        <v>477</v>
      </c>
      <c r="H200" s="1" t="s">
        <v>478</v>
      </c>
      <c r="I200" s="1" t="s">
        <v>20</v>
      </c>
      <c r="J200" s="1" t="s">
        <v>29</v>
      </c>
      <c r="K200" s="1">
        <v>999</v>
      </c>
      <c r="L200" s="1" t="s">
        <v>22</v>
      </c>
      <c r="M200" s="1" t="s">
        <v>294</v>
      </c>
      <c r="N200" s="1">
        <v>500</v>
      </c>
      <c r="O200" s="1" t="s">
        <v>24</v>
      </c>
      <c r="P200" s="1">
        <f t="shared" si="3"/>
        <v>22</v>
      </c>
    </row>
    <row r="201" spans="1:16" hidden="1" x14ac:dyDescent="0.25">
      <c r="A201" s="3">
        <v>20174090761962</v>
      </c>
      <c r="B201" s="2">
        <v>42935</v>
      </c>
      <c r="C201" s="2">
        <v>42950</v>
      </c>
      <c r="D201" s="3">
        <v>20176040252221</v>
      </c>
      <c r="E201" s="2">
        <v>42951</v>
      </c>
      <c r="F201" s="1" t="s">
        <v>50</v>
      </c>
      <c r="G201" s="1" t="s">
        <v>479</v>
      </c>
      <c r="H201" s="1" t="s">
        <v>480</v>
      </c>
      <c r="I201" s="1" t="s">
        <v>28</v>
      </c>
      <c r="J201" s="1" t="s">
        <v>53</v>
      </c>
      <c r="K201" s="1">
        <v>999</v>
      </c>
      <c r="L201" s="1" t="s">
        <v>22</v>
      </c>
      <c r="M201" s="1" t="s">
        <v>39</v>
      </c>
      <c r="N201" s="1">
        <v>604</v>
      </c>
      <c r="O201" s="1" t="s">
        <v>24</v>
      </c>
      <c r="P201" s="1">
        <f t="shared" si="3"/>
        <v>16</v>
      </c>
    </row>
    <row r="202" spans="1:16" hidden="1" x14ac:dyDescent="0.25">
      <c r="A202" s="3">
        <v>20174090762072</v>
      </c>
      <c r="B202" s="2">
        <v>42935</v>
      </c>
      <c r="C202" s="2">
        <v>42958</v>
      </c>
      <c r="D202" s="3">
        <v>20175000245591</v>
      </c>
      <c r="E202" s="2">
        <v>42949</v>
      </c>
      <c r="F202" s="1" t="s">
        <v>25</v>
      </c>
      <c r="G202" s="1" t="s">
        <v>481</v>
      </c>
      <c r="H202" s="1" t="s">
        <v>399</v>
      </c>
      <c r="I202" s="1" t="s">
        <v>20</v>
      </c>
      <c r="J202" s="1" t="s">
        <v>83</v>
      </c>
      <c r="K202" s="1">
        <v>500</v>
      </c>
      <c r="L202" s="1" t="s">
        <v>482</v>
      </c>
      <c r="M202" s="1" t="s">
        <v>483</v>
      </c>
      <c r="N202" s="1">
        <v>500</v>
      </c>
      <c r="O202" s="1"/>
      <c r="P202" s="1">
        <f t="shared" si="3"/>
        <v>14</v>
      </c>
    </row>
    <row r="203" spans="1:16" hidden="1" x14ac:dyDescent="0.25">
      <c r="A203" s="3">
        <v>20174090762432</v>
      </c>
      <c r="B203" s="2">
        <v>42935</v>
      </c>
      <c r="C203" s="2">
        <v>42958</v>
      </c>
      <c r="D203" s="3">
        <v>20173060240831</v>
      </c>
      <c r="E203" s="2">
        <v>42944</v>
      </c>
      <c r="F203" s="1" t="s">
        <v>25</v>
      </c>
      <c r="G203" s="1" t="s">
        <v>484</v>
      </c>
      <c r="H203" s="1" t="s">
        <v>75</v>
      </c>
      <c r="I203" s="1" t="s">
        <v>20</v>
      </c>
      <c r="J203" s="1" t="s">
        <v>83</v>
      </c>
      <c r="K203" s="1">
        <v>999</v>
      </c>
      <c r="L203" s="1" t="s">
        <v>22</v>
      </c>
      <c r="M203" s="1" t="s">
        <v>84</v>
      </c>
      <c r="N203" s="1">
        <v>500</v>
      </c>
      <c r="O203" s="1" t="s">
        <v>24</v>
      </c>
      <c r="P203" s="1">
        <f t="shared" si="3"/>
        <v>9</v>
      </c>
    </row>
    <row r="204" spans="1:16" hidden="1" x14ac:dyDescent="0.25">
      <c r="A204" s="3">
        <v>20174090762472</v>
      </c>
      <c r="B204" s="2">
        <v>42935</v>
      </c>
      <c r="C204" s="2">
        <v>42958</v>
      </c>
      <c r="D204" s="3"/>
      <c r="E204" s="1" t="s">
        <v>19</v>
      </c>
      <c r="F204" s="1" t="s">
        <v>25</v>
      </c>
      <c r="G204" s="1" t="s">
        <v>71</v>
      </c>
      <c r="H204" s="1" t="s">
        <v>485</v>
      </c>
      <c r="I204" s="1" t="s">
        <v>28</v>
      </c>
      <c r="J204" s="1" t="s">
        <v>29</v>
      </c>
      <c r="K204" s="1">
        <v>999</v>
      </c>
      <c r="L204" s="1" t="s">
        <v>22</v>
      </c>
      <c r="M204" s="1" t="s">
        <v>486</v>
      </c>
      <c r="N204" s="1">
        <v>604</v>
      </c>
      <c r="O204" s="1" t="s">
        <v>24</v>
      </c>
      <c r="P204" s="1" t="str">
        <f t="shared" si="3"/>
        <v>-</v>
      </c>
    </row>
    <row r="205" spans="1:16" hidden="1" x14ac:dyDescent="0.25">
      <c r="A205" s="3">
        <v>20174090762542</v>
      </c>
      <c r="B205" s="2">
        <v>42935</v>
      </c>
      <c r="C205" s="2">
        <v>42958</v>
      </c>
      <c r="D205" s="3">
        <v>20173040261871</v>
      </c>
      <c r="E205" s="2">
        <v>42962</v>
      </c>
      <c r="F205" s="1" t="s">
        <v>25</v>
      </c>
      <c r="G205" s="1" t="s">
        <v>487</v>
      </c>
      <c r="H205" s="1" t="s">
        <v>488</v>
      </c>
      <c r="I205" s="1" t="s">
        <v>28</v>
      </c>
      <c r="J205" s="1" t="s">
        <v>29</v>
      </c>
      <c r="K205" s="1">
        <v>999</v>
      </c>
      <c r="L205" s="1" t="s">
        <v>22</v>
      </c>
      <c r="M205" s="1" t="s">
        <v>420</v>
      </c>
      <c r="N205" s="1">
        <v>304</v>
      </c>
      <c r="O205" s="1" t="s">
        <v>24</v>
      </c>
      <c r="P205" s="1">
        <f t="shared" si="3"/>
        <v>27</v>
      </c>
    </row>
    <row r="206" spans="1:16" hidden="1" x14ac:dyDescent="0.25">
      <c r="A206" s="3">
        <v>20174090762912</v>
      </c>
      <c r="B206" s="2">
        <v>42935</v>
      </c>
      <c r="C206" s="2">
        <v>42950</v>
      </c>
      <c r="D206" s="3">
        <v>20173090242131</v>
      </c>
      <c r="E206" s="2">
        <v>42947</v>
      </c>
      <c r="F206" s="1" t="s">
        <v>77</v>
      </c>
      <c r="G206" s="1" t="s">
        <v>489</v>
      </c>
      <c r="H206" s="1" t="s">
        <v>490</v>
      </c>
      <c r="I206" s="1" t="s">
        <v>20</v>
      </c>
      <c r="J206" s="1" t="s">
        <v>21</v>
      </c>
      <c r="K206" s="1">
        <v>999</v>
      </c>
      <c r="L206" s="1" t="s">
        <v>22</v>
      </c>
      <c r="M206" s="1" t="s">
        <v>491</v>
      </c>
      <c r="N206" s="1">
        <v>309</v>
      </c>
      <c r="O206" s="1" t="s">
        <v>24</v>
      </c>
      <c r="P206" s="1">
        <f t="shared" si="3"/>
        <v>12</v>
      </c>
    </row>
    <row r="207" spans="1:16" hidden="1" x14ac:dyDescent="0.25">
      <c r="A207" s="3">
        <v>20174090762962</v>
      </c>
      <c r="B207" s="2">
        <v>42935</v>
      </c>
      <c r="C207" s="2">
        <v>42941</v>
      </c>
      <c r="D207" s="3"/>
      <c r="E207" s="1" t="s">
        <v>19</v>
      </c>
      <c r="F207" s="1" t="s">
        <v>43</v>
      </c>
      <c r="G207" s="1" t="s">
        <v>492</v>
      </c>
      <c r="H207" s="1" t="s">
        <v>49</v>
      </c>
      <c r="I207" s="1" t="s">
        <v>28</v>
      </c>
      <c r="J207" s="1" t="s">
        <v>46</v>
      </c>
      <c r="K207" s="1">
        <v>999</v>
      </c>
      <c r="L207" s="1" t="s">
        <v>22</v>
      </c>
      <c r="M207" s="1" t="s">
        <v>493</v>
      </c>
      <c r="N207" s="1">
        <v>701</v>
      </c>
      <c r="O207" s="1" t="s">
        <v>24</v>
      </c>
      <c r="P207" s="1" t="str">
        <f t="shared" si="3"/>
        <v>-</v>
      </c>
    </row>
    <row r="208" spans="1:16" hidden="1" x14ac:dyDescent="0.25">
      <c r="A208" s="3">
        <v>20174090762972</v>
      </c>
      <c r="B208" s="2">
        <v>42935</v>
      </c>
      <c r="C208" s="2">
        <v>42958</v>
      </c>
      <c r="D208" s="3">
        <v>20173060255791</v>
      </c>
      <c r="E208" s="2">
        <v>42957</v>
      </c>
      <c r="F208" s="1" t="s">
        <v>197</v>
      </c>
      <c r="G208" s="1" t="s">
        <v>494</v>
      </c>
      <c r="H208" s="1" t="s">
        <v>495</v>
      </c>
      <c r="I208" s="1" t="s">
        <v>20</v>
      </c>
      <c r="J208" s="1" t="s">
        <v>29</v>
      </c>
      <c r="K208" s="1">
        <v>999</v>
      </c>
      <c r="L208" s="1" t="s">
        <v>22</v>
      </c>
      <c r="M208" s="1" t="s">
        <v>91</v>
      </c>
      <c r="N208" s="1">
        <v>306</v>
      </c>
      <c r="O208" s="1" t="s">
        <v>24</v>
      </c>
      <c r="P208" s="1">
        <f t="shared" si="3"/>
        <v>22</v>
      </c>
    </row>
    <row r="209" spans="1:16" hidden="1" x14ac:dyDescent="0.25">
      <c r="A209" s="3">
        <v>20174090763392</v>
      </c>
      <c r="B209" s="2">
        <v>42935</v>
      </c>
      <c r="C209" s="2">
        <v>42941</v>
      </c>
      <c r="D209" s="3"/>
      <c r="E209" s="1" t="s">
        <v>19</v>
      </c>
      <c r="F209" s="1" t="s">
        <v>43</v>
      </c>
      <c r="G209" s="1" t="s">
        <v>496</v>
      </c>
      <c r="H209" s="1" t="s">
        <v>49</v>
      </c>
      <c r="I209" s="1" t="s">
        <v>28</v>
      </c>
      <c r="J209" s="1" t="s">
        <v>46</v>
      </c>
      <c r="K209" s="1">
        <v>999</v>
      </c>
      <c r="L209" s="1" t="s">
        <v>22</v>
      </c>
      <c r="M209" s="1" t="s">
        <v>493</v>
      </c>
      <c r="N209" s="1">
        <v>701</v>
      </c>
      <c r="O209" s="1" t="s">
        <v>24</v>
      </c>
      <c r="P209" s="1" t="str">
        <f t="shared" si="3"/>
        <v>-</v>
      </c>
    </row>
    <row r="210" spans="1:16" hidden="1" x14ac:dyDescent="0.25">
      <c r="A210" s="3">
        <v>20174090763462</v>
      </c>
      <c r="B210" s="2">
        <v>42935</v>
      </c>
      <c r="C210" s="2">
        <v>42941</v>
      </c>
      <c r="D210" s="3"/>
      <c r="E210" s="1" t="s">
        <v>19</v>
      </c>
      <c r="F210" s="1" t="s">
        <v>43</v>
      </c>
      <c r="G210" s="1" t="s">
        <v>497</v>
      </c>
      <c r="H210" s="1" t="s">
        <v>49</v>
      </c>
      <c r="I210" s="1" t="s">
        <v>28</v>
      </c>
      <c r="J210" s="1" t="s">
        <v>46</v>
      </c>
      <c r="K210" s="1">
        <v>999</v>
      </c>
      <c r="L210" s="1" t="s">
        <v>22</v>
      </c>
      <c r="M210" s="1" t="s">
        <v>493</v>
      </c>
      <c r="N210" s="1">
        <v>701</v>
      </c>
      <c r="O210" s="1" t="s">
        <v>24</v>
      </c>
      <c r="P210" s="1" t="str">
        <f t="shared" si="3"/>
        <v>-</v>
      </c>
    </row>
    <row r="211" spans="1:16" hidden="1" x14ac:dyDescent="0.25">
      <c r="A211" s="3">
        <v>20174090763502</v>
      </c>
      <c r="B211" s="2">
        <v>42935</v>
      </c>
      <c r="C211" s="2">
        <v>42941</v>
      </c>
      <c r="D211" s="3"/>
      <c r="E211" s="1" t="s">
        <v>19</v>
      </c>
      <c r="F211" s="1" t="s">
        <v>43</v>
      </c>
      <c r="G211" s="1" t="s">
        <v>498</v>
      </c>
      <c r="H211" s="1" t="s">
        <v>49</v>
      </c>
      <c r="I211" s="1" t="s">
        <v>28</v>
      </c>
      <c r="J211" s="1" t="s">
        <v>46</v>
      </c>
      <c r="K211" s="1">
        <v>999</v>
      </c>
      <c r="L211" s="1" t="s">
        <v>22</v>
      </c>
      <c r="M211" s="1" t="s">
        <v>493</v>
      </c>
      <c r="N211" s="1">
        <v>701</v>
      </c>
      <c r="O211" s="1" t="s">
        <v>24</v>
      </c>
      <c r="P211" s="1" t="str">
        <f t="shared" si="3"/>
        <v>-</v>
      </c>
    </row>
    <row r="212" spans="1:16" hidden="1" x14ac:dyDescent="0.25">
      <c r="A212" s="3">
        <v>20174090764822</v>
      </c>
      <c r="B212" s="2">
        <v>42935</v>
      </c>
      <c r="C212" s="2">
        <v>42950</v>
      </c>
      <c r="D212" s="3">
        <v>20171000239751</v>
      </c>
      <c r="E212" s="2">
        <v>42937</v>
      </c>
      <c r="F212" s="1" t="s">
        <v>16</v>
      </c>
      <c r="G212" s="1" t="s">
        <v>499</v>
      </c>
      <c r="H212" s="1" t="s">
        <v>257</v>
      </c>
      <c r="I212" s="1" t="s">
        <v>20</v>
      </c>
      <c r="J212" s="1" t="s">
        <v>46</v>
      </c>
      <c r="K212" s="1">
        <v>999</v>
      </c>
      <c r="L212" s="1" t="s">
        <v>22</v>
      </c>
      <c r="M212" s="1" t="s">
        <v>500</v>
      </c>
      <c r="N212" s="1">
        <v>400</v>
      </c>
      <c r="O212" s="1" t="s">
        <v>24</v>
      </c>
      <c r="P212" s="1">
        <f t="shared" si="3"/>
        <v>2</v>
      </c>
    </row>
    <row r="213" spans="1:16" hidden="1" x14ac:dyDescent="0.25">
      <c r="A213" s="3">
        <v>20174090764842</v>
      </c>
      <c r="B213" s="2">
        <v>42935</v>
      </c>
      <c r="C213" s="2">
        <v>42950</v>
      </c>
      <c r="D213" s="3">
        <v>20173040243841</v>
      </c>
      <c r="E213" s="2">
        <v>42948</v>
      </c>
      <c r="F213" s="1" t="s">
        <v>138</v>
      </c>
      <c r="G213" s="1" t="s">
        <v>501</v>
      </c>
      <c r="H213" s="1" t="s">
        <v>502</v>
      </c>
      <c r="I213" s="1" t="s">
        <v>20</v>
      </c>
      <c r="J213" s="1" t="s">
        <v>339</v>
      </c>
      <c r="K213" s="1">
        <v>999</v>
      </c>
      <c r="L213" s="1" t="s">
        <v>22</v>
      </c>
      <c r="M213" s="1" t="s">
        <v>361</v>
      </c>
      <c r="N213" s="1">
        <v>304</v>
      </c>
      <c r="O213" s="1" t="s">
        <v>24</v>
      </c>
      <c r="P213" s="1">
        <f t="shared" si="3"/>
        <v>13</v>
      </c>
    </row>
    <row r="214" spans="1:16" hidden="1" x14ac:dyDescent="0.25">
      <c r="A214" s="3">
        <v>20174090765042</v>
      </c>
      <c r="B214" s="2">
        <v>42935</v>
      </c>
      <c r="C214" s="2">
        <v>42958</v>
      </c>
      <c r="D214" s="3">
        <v>20175000243361</v>
      </c>
      <c r="E214" s="2">
        <v>42948</v>
      </c>
      <c r="F214" s="1" t="s">
        <v>25</v>
      </c>
      <c r="G214" s="1" t="s">
        <v>503</v>
      </c>
      <c r="H214" s="1" t="s">
        <v>504</v>
      </c>
      <c r="I214" s="1" t="s">
        <v>20</v>
      </c>
      <c r="J214" s="1" t="s">
        <v>29</v>
      </c>
      <c r="K214" s="1">
        <v>999</v>
      </c>
      <c r="L214" s="1" t="s">
        <v>22</v>
      </c>
      <c r="M214" s="1" t="s">
        <v>68</v>
      </c>
      <c r="N214" s="1">
        <v>500</v>
      </c>
      <c r="O214" s="1" t="s">
        <v>24</v>
      </c>
      <c r="P214" s="1">
        <f t="shared" si="3"/>
        <v>13</v>
      </c>
    </row>
    <row r="215" spans="1:16" hidden="1" x14ac:dyDescent="0.25">
      <c r="A215" s="3">
        <v>20174090765062</v>
      </c>
      <c r="B215" s="2">
        <v>42935</v>
      </c>
      <c r="C215" s="2">
        <v>42958</v>
      </c>
      <c r="D215" s="3"/>
      <c r="E215" s="1" t="s">
        <v>19</v>
      </c>
      <c r="F215" s="1" t="s">
        <v>25</v>
      </c>
      <c r="G215" s="1" t="s">
        <v>505</v>
      </c>
      <c r="H215" s="1" t="s">
        <v>470</v>
      </c>
      <c r="I215" s="1" t="s">
        <v>28</v>
      </c>
      <c r="J215" s="1" t="s">
        <v>46</v>
      </c>
      <c r="K215" s="1">
        <v>999</v>
      </c>
      <c r="L215" s="1" t="s">
        <v>22</v>
      </c>
      <c r="M215" s="1" t="s">
        <v>33</v>
      </c>
      <c r="N215" s="1">
        <v>500</v>
      </c>
      <c r="O215" s="1" t="s">
        <v>24</v>
      </c>
      <c r="P215" s="1" t="str">
        <f t="shared" si="3"/>
        <v>-</v>
      </c>
    </row>
    <row r="216" spans="1:16" hidden="1" x14ac:dyDescent="0.25">
      <c r="A216" s="3">
        <v>20174090767552</v>
      </c>
      <c r="B216" s="2">
        <v>42937</v>
      </c>
      <c r="C216" s="2">
        <v>42961</v>
      </c>
      <c r="D216" s="3">
        <v>20173060258271</v>
      </c>
      <c r="E216" s="2">
        <v>42958</v>
      </c>
      <c r="F216" s="1" t="s">
        <v>25</v>
      </c>
      <c r="G216" s="1" t="s">
        <v>506</v>
      </c>
      <c r="H216" s="1" t="s">
        <v>507</v>
      </c>
      <c r="I216" s="1" t="s">
        <v>20</v>
      </c>
      <c r="J216" s="1" t="s">
        <v>293</v>
      </c>
      <c r="K216" s="1">
        <v>999</v>
      </c>
      <c r="L216" s="1" t="s">
        <v>22</v>
      </c>
      <c r="M216" s="1" t="s">
        <v>91</v>
      </c>
      <c r="N216" s="1">
        <v>306</v>
      </c>
      <c r="O216" s="1" t="s">
        <v>24</v>
      </c>
      <c r="P216" s="1">
        <f t="shared" si="3"/>
        <v>21</v>
      </c>
    </row>
    <row r="217" spans="1:16" hidden="1" x14ac:dyDescent="0.25">
      <c r="A217" s="3">
        <v>20174090767572</v>
      </c>
      <c r="B217" s="2">
        <v>42937</v>
      </c>
      <c r="C217" s="2">
        <v>42961</v>
      </c>
      <c r="D217" s="3">
        <v>20173060254601</v>
      </c>
      <c r="E217" s="2">
        <v>42956</v>
      </c>
      <c r="F217" s="1" t="s">
        <v>25</v>
      </c>
      <c r="G217" s="1" t="s">
        <v>508</v>
      </c>
      <c r="H217" s="1" t="s">
        <v>509</v>
      </c>
      <c r="I217" s="1" t="s">
        <v>20</v>
      </c>
      <c r="J217" s="1" t="s">
        <v>83</v>
      </c>
      <c r="K217" s="1">
        <v>999</v>
      </c>
      <c r="L217" s="1" t="s">
        <v>22</v>
      </c>
      <c r="M217" s="1" t="s">
        <v>137</v>
      </c>
      <c r="N217" s="1">
        <v>306</v>
      </c>
      <c r="O217" s="1" t="s">
        <v>24</v>
      </c>
      <c r="P217" s="1">
        <f t="shared" si="3"/>
        <v>19</v>
      </c>
    </row>
    <row r="218" spans="1:16" hidden="1" x14ac:dyDescent="0.25">
      <c r="A218" s="3">
        <v>20174090768662</v>
      </c>
      <c r="B218" s="2">
        <v>42937</v>
      </c>
      <c r="C218" s="2">
        <v>42961</v>
      </c>
      <c r="D218" s="3">
        <v>20173060252281</v>
      </c>
      <c r="E218" s="2">
        <v>42955</v>
      </c>
      <c r="F218" s="1" t="s">
        <v>55</v>
      </c>
      <c r="G218" s="1" t="s">
        <v>510</v>
      </c>
      <c r="H218" s="1" t="s">
        <v>511</v>
      </c>
      <c r="I218" s="1" t="s">
        <v>20</v>
      </c>
      <c r="J218" s="1" t="s">
        <v>90</v>
      </c>
      <c r="K218" s="1">
        <v>999</v>
      </c>
      <c r="L218" s="1" t="s">
        <v>22</v>
      </c>
      <c r="M218" s="1" t="s">
        <v>137</v>
      </c>
      <c r="N218" s="1">
        <v>306</v>
      </c>
      <c r="O218" s="1" t="s">
        <v>24</v>
      </c>
      <c r="P218" s="1">
        <f t="shared" si="3"/>
        <v>18</v>
      </c>
    </row>
    <row r="219" spans="1:16" hidden="1" x14ac:dyDescent="0.25">
      <c r="A219" s="3">
        <v>20174090768692</v>
      </c>
      <c r="B219" s="2">
        <v>42937</v>
      </c>
      <c r="C219" s="2">
        <v>42951</v>
      </c>
      <c r="D219" s="3">
        <v>20172000247031</v>
      </c>
      <c r="E219" s="2">
        <v>42950</v>
      </c>
      <c r="F219" s="1" t="s">
        <v>77</v>
      </c>
      <c r="G219" s="1" t="s">
        <v>512</v>
      </c>
      <c r="H219" s="1" t="s">
        <v>513</v>
      </c>
      <c r="I219" s="1" t="s">
        <v>20</v>
      </c>
      <c r="J219" s="1" t="s">
        <v>46</v>
      </c>
      <c r="K219" s="1">
        <v>999</v>
      </c>
      <c r="L219" s="1" t="s">
        <v>22</v>
      </c>
      <c r="M219" s="1" t="s">
        <v>42</v>
      </c>
      <c r="N219" s="1">
        <v>200</v>
      </c>
      <c r="O219" s="1" t="s">
        <v>24</v>
      </c>
      <c r="P219" s="1">
        <f t="shared" si="3"/>
        <v>13</v>
      </c>
    </row>
    <row r="220" spans="1:16" hidden="1" x14ac:dyDescent="0.25">
      <c r="A220" s="3">
        <v>20174090768982</v>
      </c>
      <c r="B220" s="2">
        <v>42937</v>
      </c>
      <c r="C220" s="2">
        <v>42951</v>
      </c>
      <c r="D220" s="3">
        <v>20173060234141</v>
      </c>
      <c r="E220" s="2">
        <v>42941</v>
      </c>
      <c r="F220" s="1" t="s">
        <v>77</v>
      </c>
      <c r="G220" s="1" t="s">
        <v>514</v>
      </c>
      <c r="H220" s="1" t="s">
        <v>515</v>
      </c>
      <c r="I220" s="1" t="s">
        <v>20</v>
      </c>
      <c r="J220" s="1" t="s">
        <v>29</v>
      </c>
      <c r="K220" s="1">
        <v>999</v>
      </c>
      <c r="L220" s="1" t="s">
        <v>22</v>
      </c>
      <c r="M220" s="1" t="s">
        <v>174</v>
      </c>
      <c r="N220" s="1">
        <v>306</v>
      </c>
      <c r="O220" s="1" t="s">
        <v>24</v>
      </c>
      <c r="P220" s="1">
        <f t="shared" si="3"/>
        <v>4</v>
      </c>
    </row>
    <row r="221" spans="1:16" hidden="1" x14ac:dyDescent="0.25">
      <c r="A221" s="3">
        <v>20174090769442</v>
      </c>
      <c r="B221" s="2">
        <v>42937</v>
      </c>
      <c r="C221" s="2">
        <v>42951</v>
      </c>
      <c r="D221" s="3">
        <v>20172000235501</v>
      </c>
      <c r="E221" s="2">
        <v>42942</v>
      </c>
      <c r="F221" s="1" t="s">
        <v>133</v>
      </c>
      <c r="G221" s="1" t="s">
        <v>25</v>
      </c>
      <c r="H221" s="1" t="s">
        <v>516</v>
      </c>
      <c r="I221" s="1" t="s">
        <v>20</v>
      </c>
      <c r="J221" s="1" t="s">
        <v>136</v>
      </c>
      <c r="K221" s="1">
        <v>999</v>
      </c>
      <c r="L221" s="1" t="s">
        <v>22</v>
      </c>
      <c r="M221" s="1" t="s">
        <v>42</v>
      </c>
      <c r="N221" s="1">
        <v>200</v>
      </c>
      <c r="O221" s="1" t="s">
        <v>24</v>
      </c>
      <c r="P221" s="1">
        <f t="shared" si="3"/>
        <v>5</v>
      </c>
    </row>
    <row r="222" spans="1:16" hidden="1" x14ac:dyDescent="0.25">
      <c r="A222" s="3">
        <v>20174090770432</v>
      </c>
      <c r="B222" s="2">
        <v>42937</v>
      </c>
      <c r="C222" s="2">
        <v>42961</v>
      </c>
      <c r="D222" s="3">
        <v>20173000255821</v>
      </c>
      <c r="E222" s="2">
        <v>42957</v>
      </c>
      <c r="F222" s="1" t="s">
        <v>25</v>
      </c>
      <c r="G222" s="1" t="s">
        <v>517</v>
      </c>
      <c r="H222" s="1" t="s">
        <v>518</v>
      </c>
      <c r="I222" s="1" t="s">
        <v>20</v>
      </c>
      <c r="J222" s="1" t="s">
        <v>83</v>
      </c>
      <c r="K222" s="1">
        <v>999</v>
      </c>
      <c r="L222" s="1" t="s">
        <v>22</v>
      </c>
      <c r="M222" s="1" t="s">
        <v>519</v>
      </c>
      <c r="N222" s="1">
        <v>300</v>
      </c>
      <c r="O222" s="1" t="s">
        <v>24</v>
      </c>
      <c r="P222" s="1">
        <f t="shared" si="3"/>
        <v>20</v>
      </c>
    </row>
    <row r="223" spans="1:16" hidden="1" x14ac:dyDescent="0.25">
      <c r="A223" s="3">
        <v>20174090771402</v>
      </c>
      <c r="B223" s="2">
        <v>42937</v>
      </c>
      <c r="C223" s="2">
        <v>42961</v>
      </c>
      <c r="D223" s="3">
        <v>20173000247401</v>
      </c>
      <c r="E223" s="2">
        <v>42950</v>
      </c>
      <c r="F223" s="1" t="s">
        <v>25</v>
      </c>
      <c r="G223" s="1" t="s">
        <v>520</v>
      </c>
      <c r="H223" s="1" t="s">
        <v>521</v>
      </c>
      <c r="I223" s="1" t="s">
        <v>20</v>
      </c>
      <c r="J223" s="1" t="s">
        <v>29</v>
      </c>
      <c r="K223" s="1">
        <v>999</v>
      </c>
      <c r="L223" s="1" t="s">
        <v>22</v>
      </c>
      <c r="M223" s="1" t="s">
        <v>208</v>
      </c>
      <c r="N223" s="1">
        <v>300</v>
      </c>
      <c r="O223" s="1" t="s">
        <v>24</v>
      </c>
      <c r="P223" s="1">
        <f t="shared" si="3"/>
        <v>13</v>
      </c>
    </row>
    <row r="224" spans="1:16" hidden="1" x14ac:dyDescent="0.25">
      <c r="A224" s="3">
        <v>20174090771642</v>
      </c>
      <c r="B224" s="2">
        <v>42937</v>
      </c>
      <c r="C224" s="2">
        <v>42961</v>
      </c>
      <c r="D224" s="3">
        <v>20175000258671</v>
      </c>
      <c r="E224" s="2">
        <v>42958</v>
      </c>
      <c r="F224" s="1" t="s">
        <v>25</v>
      </c>
      <c r="G224" s="1" t="s">
        <v>522</v>
      </c>
      <c r="H224" s="1" t="s">
        <v>523</v>
      </c>
      <c r="I224" s="1" t="s">
        <v>20</v>
      </c>
      <c r="J224" s="1" t="s">
        <v>46</v>
      </c>
      <c r="K224" s="1">
        <v>999</v>
      </c>
      <c r="L224" s="1" t="s">
        <v>22</v>
      </c>
      <c r="M224" s="1" t="s">
        <v>118</v>
      </c>
      <c r="N224" s="1">
        <v>500</v>
      </c>
      <c r="O224" s="1" t="s">
        <v>24</v>
      </c>
      <c r="P224" s="1">
        <f t="shared" si="3"/>
        <v>21</v>
      </c>
    </row>
    <row r="225" spans="1:16" hidden="1" x14ac:dyDescent="0.25">
      <c r="A225" s="3">
        <v>20174090771792</v>
      </c>
      <c r="B225" s="2">
        <v>42937</v>
      </c>
      <c r="C225" s="2">
        <v>42961</v>
      </c>
      <c r="D225" s="3">
        <v>20173060251651</v>
      </c>
      <c r="E225" s="2">
        <v>42951</v>
      </c>
      <c r="F225" s="1" t="s">
        <v>25</v>
      </c>
      <c r="G225" s="1" t="s">
        <v>524</v>
      </c>
      <c r="H225" s="1" t="s">
        <v>525</v>
      </c>
      <c r="I225" s="1" t="s">
        <v>20</v>
      </c>
      <c r="J225" s="1" t="s">
        <v>83</v>
      </c>
      <c r="K225" s="1">
        <v>999</v>
      </c>
      <c r="L225" s="1" t="s">
        <v>22</v>
      </c>
      <c r="M225" s="1" t="s">
        <v>137</v>
      </c>
      <c r="N225" s="1">
        <v>306</v>
      </c>
      <c r="O225" s="1" t="s">
        <v>24</v>
      </c>
      <c r="P225" s="1">
        <f t="shared" si="3"/>
        <v>14</v>
      </c>
    </row>
    <row r="226" spans="1:16" hidden="1" x14ac:dyDescent="0.25">
      <c r="A226" s="3">
        <v>20174090773012</v>
      </c>
      <c r="B226" s="2">
        <v>42940</v>
      </c>
      <c r="C226" s="2">
        <v>42955</v>
      </c>
      <c r="D226" s="3">
        <v>20173060248371</v>
      </c>
      <c r="E226" s="2">
        <v>42950</v>
      </c>
      <c r="F226" s="1" t="s">
        <v>133</v>
      </c>
      <c r="G226" s="1" t="s">
        <v>526</v>
      </c>
      <c r="H226" s="1" t="s">
        <v>527</v>
      </c>
      <c r="I226" s="1" t="s">
        <v>20</v>
      </c>
      <c r="J226" s="1" t="s">
        <v>29</v>
      </c>
      <c r="K226" s="1">
        <v>999</v>
      </c>
      <c r="L226" s="1" t="s">
        <v>22</v>
      </c>
      <c r="M226" s="1" t="s">
        <v>238</v>
      </c>
      <c r="N226" s="1">
        <v>306</v>
      </c>
      <c r="O226" s="1" t="s">
        <v>24</v>
      </c>
      <c r="P226" s="1">
        <f t="shared" si="3"/>
        <v>10</v>
      </c>
    </row>
    <row r="227" spans="1:16" hidden="1" x14ac:dyDescent="0.25">
      <c r="A227" s="3">
        <v>20174090773422</v>
      </c>
      <c r="B227" s="2">
        <v>42940</v>
      </c>
      <c r="C227" s="2">
        <v>42962</v>
      </c>
      <c r="D227" s="3">
        <v>20176040257701</v>
      </c>
      <c r="E227" s="2">
        <v>42958</v>
      </c>
      <c r="F227" s="1" t="s">
        <v>25</v>
      </c>
      <c r="G227" s="1" t="s">
        <v>528</v>
      </c>
      <c r="H227" s="1" t="s">
        <v>529</v>
      </c>
      <c r="I227" s="1" t="s">
        <v>20</v>
      </c>
      <c r="J227" s="1" t="s">
        <v>46</v>
      </c>
      <c r="K227" s="1">
        <v>999</v>
      </c>
      <c r="L227" s="1" t="s">
        <v>22</v>
      </c>
      <c r="M227" s="1" t="s">
        <v>128</v>
      </c>
      <c r="N227" s="1">
        <v>604</v>
      </c>
      <c r="O227" s="1" t="s">
        <v>24</v>
      </c>
      <c r="P227" s="1">
        <f t="shared" si="3"/>
        <v>18</v>
      </c>
    </row>
    <row r="228" spans="1:16" hidden="1" x14ac:dyDescent="0.25">
      <c r="A228" s="3">
        <v>20174090773532</v>
      </c>
      <c r="B228" s="2">
        <v>42940</v>
      </c>
      <c r="C228" s="2">
        <v>42955</v>
      </c>
      <c r="D228" s="3">
        <v>20172000260761</v>
      </c>
      <c r="E228" s="2">
        <v>42961</v>
      </c>
      <c r="F228" s="1" t="s">
        <v>138</v>
      </c>
      <c r="G228" s="1" t="s">
        <v>530</v>
      </c>
      <c r="H228" s="1" t="s">
        <v>531</v>
      </c>
      <c r="I228" s="1" t="s">
        <v>28</v>
      </c>
      <c r="J228" s="1" t="s">
        <v>29</v>
      </c>
      <c r="K228" s="1">
        <v>999</v>
      </c>
      <c r="L228" s="1" t="s">
        <v>22</v>
      </c>
      <c r="M228" s="1" t="s">
        <v>42</v>
      </c>
      <c r="N228" s="1">
        <v>200</v>
      </c>
      <c r="O228" s="1" t="s">
        <v>24</v>
      </c>
      <c r="P228" s="1">
        <f t="shared" si="3"/>
        <v>21</v>
      </c>
    </row>
    <row r="229" spans="1:16" hidden="1" x14ac:dyDescent="0.25">
      <c r="A229" s="3">
        <v>20174090773562</v>
      </c>
      <c r="B229" s="2">
        <v>42940</v>
      </c>
      <c r="C229" s="2">
        <v>42962</v>
      </c>
      <c r="D229" s="3"/>
      <c r="E229" s="1" t="s">
        <v>19</v>
      </c>
      <c r="F229" s="1" t="s">
        <v>25</v>
      </c>
      <c r="G229" s="1" t="s">
        <v>370</v>
      </c>
      <c r="H229" s="1" t="s">
        <v>371</v>
      </c>
      <c r="I229" s="1" t="s">
        <v>28</v>
      </c>
      <c r="J229" s="1" t="s">
        <v>46</v>
      </c>
      <c r="K229" s="1">
        <v>999</v>
      </c>
      <c r="L229" s="1" t="s">
        <v>22</v>
      </c>
      <c r="M229" s="1" t="s">
        <v>30</v>
      </c>
      <c r="N229" s="1">
        <v>603</v>
      </c>
      <c r="O229" s="1" t="s">
        <v>24</v>
      </c>
      <c r="P229" s="1" t="str">
        <f t="shared" si="3"/>
        <v>-</v>
      </c>
    </row>
    <row r="230" spans="1:16" hidden="1" x14ac:dyDescent="0.25">
      <c r="A230" s="3">
        <v>20174090773632</v>
      </c>
      <c r="B230" s="2">
        <v>42940</v>
      </c>
      <c r="C230" s="2">
        <v>42955</v>
      </c>
      <c r="D230" s="3">
        <v>20173060252491</v>
      </c>
      <c r="E230" s="2">
        <v>42955</v>
      </c>
      <c r="F230" s="1" t="s">
        <v>77</v>
      </c>
      <c r="G230" s="1" t="s">
        <v>532</v>
      </c>
      <c r="H230" s="1" t="s">
        <v>32</v>
      </c>
      <c r="I230" s="1" t="s">
        <v>20</v>
      </c>
      <c r="J230" s="1" t="s">
        <v>83</v>
      </c>
      <c r="K230" s="1">
        <v>999</v>
      </c>
      <c r="L230" s="1" t="s">
        <v>22</v>
      </c>
      <c r="M230" s="1" t="s">
        <v>174</v>
      </c>
      <c r="N230" s="1">
        <v>306</v>
      </c>
      <c r="O230" s="1" t="s">
        <v>24</v>
      </c>
      <c r="P230" s="1">
        <f t="shared" si="3"/>
        <v>15</v>
      </c>
    </row>
    <row r="231" spans="1:16" hidden="1" x14ac:dyDescent="0.25">
      <c r="A231" s="3">
        <v>20174090773692</v>
      </c>
      <c r="B231" s="2">
        <v>42940</v>
      </c>
      <c r="C231" s="2">
        <v>42962</v>
      </c>
      <c r="D231" s="3">
        <v>20173000261641</v>
      </c>
      <c r="E231" s="2">
        <v>42961</v>
      </c>
      <c r="F231" s="1" t="s">
        <v>55</v>
      </c>
      <c r="G231" s="1" t="s">
        <v>533</v>
      </c>
      <c r="H231" s="1" t="s">
        <v>534</v>
      </c>
      <c r="I231" s="1" t="s">
        <v>20</v>
      </c>
      <c r="J231" s="1" t="s">
        <v>29</v>
      </c>
      <c r="K231" s="1">
        <v>999</v>
      </c>
      <c r="L231" s="1" t="s">
        <v>22</v>
      </c>
      <c r="M231" s="1" t="s">
        <v>407</v>
      </c>
      <c r="N231" s="1">
        <v>300</v>
      </c>
      <c r="O231" s="1" t="s">
        <v>24</v>
      </c>
      <c r="P231" s="1">
        <f t="shared" si="3"/>
        <v>21</v>
      </c>
    </row>
    <row r="232" spans="1:16" hidden="1" x14ac:dyDescent="0.25">
      <c r="A232" s="3">
        <v>20174090773782</v>
      </c>
      <c r="B232" s="2">
        <v>42940</v>
      </c>
      <c r="C232" s="2">
        <v>42962</v>
      </c>
      <c r="D232" s="3"/>
      <c r="E232" s="1" t="s">
        <v>19</v>
      </c>
      <c r="F232" s="1" t="s">
        <v>25</v>
      </c>
      <c r="G232" s="1" t="s">
        <v>535</v>
      </c>
      <c r="H232" s="1" t="s">
        <v>470</v>
      </c>
      <c r="I232" s="1" t="s">
        <v>28</v>
      </c>
      <c r="J232" s="1" t="s">
        <v>29</v>
      </c>
      <c r="K232" s="1">
        <v>999</v>
      </c>
      <c r="L232" s="1" t="s">
        <v>22</v>
      </c>
      <c r="M232" s="1" t="s">
        <v>33</v>
      </c>
      <c r="N232" s="1">
        <v>500</v>
      </c>
      <c r="O232" s="1" t="s">
        <v>24</v>
      </c>
      <c r="P232" s="1" t="str">
        <f t="shared" si="3"/>
        <v>-</v>
      </c>
    </row>
    <row r="233" spans="1:16" hidden="1" x14ac:dyDescent="0.25">
      <c r="A233" s="3">
        <v>20174090773892</v>
      </c>
      <c r="B233" s="2">
        <v>42940</v>
      </c>
      <c r="C233" s="2">
        <v>42962</v>
      </c>
      <c r="D233" s="3">
        <v>20173070235571</v>
      </c>
      <c r="E233" s="2">
        <v>42942</v>
      </c>
      <c r="F233" s="1" t="s">
        <v>25</v>
      </c>
      <c r="G233" s="1" t="s">
        <v>536</v>
      </c>
      <c r="H233" s="1" t="s">
        <v>537</v>
      </c>
      <c r="I233" s="1" t="s">
        <v>20</v>
      </c>
      <c r="J233" s="1" t="s">
        <v>153</v>
      </c>
      <c r="K233" s="1">
        <v>999</v>
      </c>
      <c r="L233" s="1" t="s">
        <v>22</v>
      </c>
      <c r="M233" s="1" t="s">
        <v>248</v>
      </c>
      <c r="N233" s="1">
        <v>307</v>
      </c>
      <c r="O233" s="1" t="s">
        <v>24</v>
      </c>
      <c r="P233" s="1">
        <f t="shared" si="3"/>
        <v>2</v>
      </c>
    </row>
    <row r="234" spans="1:16" hidden="1" x14ac:dyDescent="0.25">
      <c r="A234" s="3">
        <v>20174090774682</v>
      </c>
      <c r="B234" s="2">
        <v>42940</v>
      </c>
      <c r="C234" s="2">
        <v>42962</v>
      </c>
      <c r="D234" s="3">
        <v>20173060237161</v>
      </c>
      <c r="E234" s="2">
        <v>42943</v>
      </c>
      <c r="F234" s="1" t="s">
        <v>25</v>
      </c>
      <c r="G234" s="1" t="s">
        <v>538</v>
      </c>
      <c r="H234" s="1" t="s">
        <v>539</v>
      </c>
      <c r="I234" s="1" t="s">
        <v>20</v>
      </c>
      <c r="J234" s="1" t="s">
        <v>29</v>
      </c>
      <c r="K234" s="1">
        <v>999</v>
      </c>
      <c r="L234" s="1" t="s">
        <v>22</v>
      </c>
      <c r="M234" s="1" t="s">
        <v>174</v>
      </c>
      <c r="N234" s="1">
        <v>306</v>
      </c>
      <c r="O234" s="1" t="s">
        <v>24</v>
      </c>
      <c r="P234" s="1">
        <f t="shared" si="3"/>
        <v>3</v>
      </c>
    </row>
    <row r="235" spans="1:16" hidden="1" x14ac:dyDescent="0.25">
      <c r="A235" s="3">
        <v>20174090774712</v>
      </c>
      <c r="B235" s="2">
        <v>42940</v>
      </c>
      <c r="C235" s="2">
        <v>42955</v>
      </c>
      <c r="D235" s="3">
        <v>20175000243501</v>
      </c>
      <c r="E235" s="2">
        <v>42948</v>
      </c>
      <c r="F235" s="1" t="s">
        <v>50</v>
      </c>
      <c r="G235" s="1" t="s">
        <v>540</v>
      </c>
      <c r="H235" s="1" t="s">
        <v>541</v>
      </c>
      <c r="I235" s="1" t="s">
        <v>20</v>
      </c>
      <c r="J235" s="1" t="s">
        <v>53</v>
      </c>
      <c r="K235" s="1">
        <v>999</v>
      </c>
      <c r="L235" s="1" t="s">
        <v>22</v>
      </c>
      <c r="M235" s="1" t="s">
        <v>33</v>
      </c>
      <c r="N235" s="1">
        <v>500</v>
      </c>
      <c r="O235" s="1" t="s">
        <v>24</v>
      </c>
      <c r="P235" s="1">
        <f t="shared" si="3"/>
        <v>8</v>
      </c>
    </row>
    <row r="236" spans="1:16" hidden="1" x14ac:dyDescent="0.25">
      <c r="A236" s="3">
        <v>20174090775182</v>
      </c>
      <c r="B236" s="2">
        <v>42940</v>
      </c>
      <c r="C236" s="2">
        <v>42962</v>
      </c>
      <c r="D236" s="3"/>
      <c r="E236" s="1" t="s">
        <v>19</v>
      </c>
      <c r="F236" s="1" t="s">
        <v>25</v>
      </c>
      <c r="G236" s="1" t="s">
        <v>542</v>
      </c>
      <c r="H236" s="1" t="s">
        <v>543</v>
      </c>
      <c r="I236" s="1" t="s">
        <v>28</v>
      </c>
      <c r="J236" s="1" t="s">
        <v>29</v>
      </c>
      <c r="K236" s="1">
        <v>999</v>
      </c>
      <c r="L236" s="1" t="s">
        <v>22</v>
      </c>
      <c r="M236" s="1" t="s">
        <v>544</v>
      </c>
      <c r="N236" s="1">
        <v>605</v>
      </c>
      <c r="O236" s="1" t="s">
        <v>24</v>
      </c>
      <c r="P236" s="1" t="str">
        <f t="shared" si="3"/>
        <v>-</v>
      </c>
    </row>
    <row r="237" spans="1:16" hidden="1" x14ac:dyDescent="0.25">
      <c r="A237" s="3">
        <v>20174090775362</v>
      </c>
      <c r="B237" s="2">
        <v>42940</v>
      </c>
      <c r="C237" s="2">
        <v>42962</v>
      </c>
      <c r="D237" s="3">
        <v>20173000235041</v>
      </c>
      <c r="E237" s="2">
        <v>42941</v>
      </c>
      <c r="F237" s="1" t="s">
        <v>25</v>
      </c>
      <c r="G237" s="1" t="s">
        <v>545</v>
      </c>
      <c r="H237" s="1" t="s">
        <v>546</v>
      </c>
      <c r="I237" s="1" t="s">
        <v>20</v>
      </c>
      <c r="J237" s="1" t="s">
        <v>83</v>
      </c>
      <c r="K237" s="1">
        <v>999</v>
      </c>
      <c r="L237" s="1" t="s">
        <v>22</v>
      </c>
      <c r="M237" s="1" t="s">
        <v>547</v>
      </c>
      <c r="N237" s="1">
        <v>300</v>
      </c>
      <c r="O237" s="1" t="s">
        <v>24</v>
      </c>
      <c r="P237" s="1">
        <f t="shared" si="3"/>
        <v>1</v>
      </c>
    </row>
    <row r="238" spans="1:16" hidden="1" x14ac:dyDescent="0.25">
      <c r="A238" s="3">
        <v>20174090777102</v>
      </c>
      <c r="B238" s="2">
        <v>42940</v>
      </c>
      <c r="C238" s="2">
        <v>42962</v>
      </c>
      <c r="D238" s="3">
        <v>20175000245801</v>
      </c>
      <c r="E238" s="2">
        <v>42949</v>
      </c>
      <c r="F238" s="1" t="s">
        <v>55</v>
      </c>
      <c r="G238" s="1" t="s">
        <v>548</v>
      </c>
      <c r="H238" s="1" t="s">
        <v>549</v>
      </c>
      <c r="I238" s="1" t="s">
        <v>20</v>
      </c>
      <c r="J238" s="1" t="s">
        <v>46</v>
      </c>
      <c r="K238" s="1">
        <v>999</v>
      </c>
      <c r="L238" s="1" t="s">
        <v>22</v>
      </c>
      <c r="M238" s="1" t="s">
        <v>33</v>
      </c>
      <c r="N238" s="1">
        <v>500</v>
      </c>
      <c r="O238" s="1" t="s">
        <v>24</v>
      </c>
      <c r="P238" s="1">
        <f t="shared" si="3"/>
        <v>9</v>
      </c>
    </row>
    <row r="239" spans="1:16" hidden="1" x14ac:dyDescent="0.25">
      <c r="A239" s="3">
        <v>20174090777152</v>
      </c>
      <c r="B239" s="2">
        <v>42940</v>
      </c>
      <c r="C239" s="2">
        <v>42955</v>
      </c>
      <c r="D239" s="3">
        <v>20177030242021</v>
      </c>
      <c r="E239" s="2">
        <v>42947</v>
      </c>
      <c r="F239" s="1" t="s">
        <v>133</v>
      </c>
      <c r="G239" s="1" t="s">
        <v>550</v>
      </c>
      <c r="H239" s="1" t="s">
        <v>541</v>
      </c>
      <c r="I239" s="1" t="s">
        <v>20</v>
      </c>
      <c r="J239" s="1" t="s">
        <v>46</v>
      </c>
      <c r="K239" s="1">
        <v>999</v>
      </c>
      <c r="L239" s="1" t="s">
        <v>22</v>
      </c>
      <c r="M239" s="1" t="s">
        <v>414</v>
      </c>
      <c r="N239" s="1">
        <v>703</v>
      </c>
      <c r="O239" s="1" t="s">
        <v>24</v>
      </c>
      <c r="P239" s="1">
        <f t="shared" si="3"/>
        <v>7</v>
      </c>
    </row>
    <row r="240" spans="1:16" hidden="1" x14ac:dyDescent="0.25">
      <c r="A240" s="3">
        <v>20174090777212</v>
      </c>
      <c r="B240" s="2">
        <v>42940</v>
      </c>
      <c r="C240" s="2">
        <v>42962</v>
      </c>
      <c r="D240" s="3">
        <v>20173050241451</v>
      </c>
      <c r="E240" s="2">
        <v>42944</v>
      </c>
      <c r="F240" s="1" t="s">
        <v>55</v>
      </c>
      <c r="G240" s="1" t="s">
        <v>551</v>
      </c>
      <c r="H240" s="1" t="s">
        <v>32</v>
      </c>
      <c r="I240" s="1" t="s">
        <v>20</v>
      </c>
      <c r="J240" s="1" t="s">
        <v>83</v>
      </c>
      <c r="K240" s="1">
        <v>999</v>
      </c>
      <c r="L240" s="1" t="s">
        <v>22</v>
      </c>
      <c r="M240" s="1" t="s">
        <v>149</v>
      </c>
      <c r="N240" s="1">
        <v>305</v>
      </c>
      <c r="O240" s="1" t="s">
        <v>24</v>
      </c>
      <c r="P240" s="1">
        <f t="shared" si="3"/>
        <v>4</v>
      </c>
    </row>
    <row r="241" spans="1:16" hidden="1" x14ac:dyDescent="0.25">
      <c r="A241" s="3">
        <v>20174090777482</v>
      </c>
      <c r="B241" s="2">
        <v>42940</v>
      </c>
      <c r="C241" s="2">
        <v>42955</v>
      </c>
      <c r="D241" s="3" t="s">
        <v>552</v>
      </c>
      <c r="E241" s="2">
        <v>42947</v>
      </c>
      <c r="F241" s="1" t="s">
        <v>93</v>
      </c>
      <c r="G241" s="1" t="s">
        <v>553</v>
      </c>
      <c r="H241" s="1" t="s">
        <v>554</v>
      </c>
      <c r="I241" s="1" t="s">
        <v>20</v>
      </c>
      <c r="J241" s="1" t="s">
        <v>96</v>
      </c>
      <c r="K241" s="1">
        <v>999</v>
      </c>
      <c r="L241" s="1" t="s">
        <v>22</v>
      </c>
      <c r="M241" s="1" t="s">
        <v>97</v>
      </c>
      <c r="N241" s="1">
        <v>402</v>
      </c>
      <c r="O241" s="1" t="s">
        <v>98</v>
      </c>
      <c r="P241" s="1">
        <f t="shared" si="3"/>
        <v>7</v>
      </c>
    </row>
    <row r="242" spans="1:16" x14ac:dyDescent="0.25">
      <c r="A242" s="3">
        <v>20174090777942</v>
      </c>
      <c r="B242" s="2">
        <v>42941</v>
      </c>
      <c r="C242" s="2">
        <v>42963</v>
      </c>
      <c r="D242" s="3" t="s">
        <v>555</v>
      </c>
      <c r="E242" s="2">
        <v>42990</v>
      </c>
      <c r="F242" s="1" t="s">
        <v>25</v>
      </c>
      <c r="G242" s="1" t="s">
        <v>556</v>
      </c>
      <c r="H242" s="1" t="s">
        <v>557</v>
      </c>
      <c r="I242" s="1" t="s">
        <v>28</v>
      </c>
      <c r="J242" s="1" t="s">
        <v>29</v>
      </c>
      <c r="K242" s="1">
        <v>601</v>
      </c>
      <c r="L242" s="1" t="s">
        <v>558</v>
      </c>
      <c r="M242" s="1" t="s">
        <v>80</v>
      </c>
      <c r="N242" s="1">
        <v>601</v>
      </c>
      <c r="O242" s="1"/>
      <c r="P242" s="1">
        <f t="shared" si="3"/>
        <v>49</v>
      </c>
    </row>
    <row r="243" spans="1:16" hidden="1" x14ac:dyDescent="0.25">
      <c r="A243" s="3">
        <v>20174090777962</v>
      </c>
      <c r="B243" s="2">
        <v>42941</v>
      </c>
      <c r="C243" s="2">
        <v>42963</v>
      </c>
      <c r="D243" s="3">
        <v>20175000255351</v>
      </c>
      <c r="E243" s="2">
        <v>42957</v>
      </c>
      <c r="F243" s="1" t="s">
        <v>25</v>
      </c>
      <c r="G243" s="1" t="s">
        <v>204</v>
      </c>
      <c r="H243" s="1" t="s">
        <v>75</v>
      </c>
      <c r="I243" s="1" t="s">
        <v>20</v>
      </c>
      <c r="J243" s="1" t="s">
        <v>46</v>
      </c>
      <c r="K243" s="1">
        <v>999</v>
      </c>
      <c r="L243" s="1" t="s">
        <v>22</v>
      </c>
      <c r="M243" s="1" t="s">
        <v>111</v>
      </c>
      <c r="N243" s="1">
        <v>500</v>
      </c>
      <c r="O243" s="1" t="s">
        <v>24</v>
      </c>
      <c r="P243" s="1">
        <f t="shared" si="3"/>
        <v>16</v>
      </c>
    </row>
    <row r="244" spans="1:16" hidden="1" x14ac:dyDescent="0.25">
      <c r="A244" s="3">
        <v>20174090778022</v>
      </c>
      <c r="B244" s="2">
        <v>42941</v>
      </c>
      <c r="C244" s="2">
        <v>42963</v>
      </c>
      <c r="D244" s="3">
        <v>20173060251671</v>
      </c>
      <c r="E244" s="2">
        <v>42951</v>
      </c>
      <c r="F244" s="1" t="s">
        <v>25</v>
      </c>
      <c r="G244" s="1" t="s">
        <v>559</v>
      </c>
      <c r="H244" s="1" t="s">
        <v>560</v>
      </c>
      <c r="I244" s="1" t="s">
        <v>20</v>
      </c>
      <c r="J244" s="1" t="s">
        <v>83</v>
      </c>
      <c r="K244" s="1">
        <v>999</v>
      </c>
      <c r="L244" s="1" t="s">
        <v>22</v>
      </c>
      <c r="M244" s="1" t="s">
        <v>137</v>
      </c>
      <c r="N244" s="1">
        <v>306</v>
      </c>
      <c r="O244" s="1" t="s">
        <v>24</v>
      </c>
      <c r="P244" s="1">
        <f t="shared" si="3"/>
        <v>10</v>
      </c>
    </row>
    <row r="245" spans="1:16" hidden="1" x14ac:dyDescent="0.25">
      <c r="A245" s="3">
        <v>20174090778122</v>
      </c>
      <c r="B245" s="2">
        <v>42941</v>
      </c>
      <c r="C245" s="2">
        <v>42963</v>
      </c>
      <c r="D245" s="3">
        <v>20175000255481</v>
      </c>
      <c r="E245" s="2">
        <v>42957</v>
      </c>
      <c r="F245" s="1" t="s">
        <v>25</v>
      </c>
      <c r="G245" s="1" t="s">
        <v>561</v>
      </c>
      <c r="H245" s="1" t="s">
        <v>562</v>
      </c>
      <c r="I245" s="1" t="s">
        <v>20</v>
      </c>
      <c r="J245" s="1" t="s">
        <v>83</v>
      </c>
      <c r="K245" s="1">
        <v>999</v>
      </c>
      <c r="L245" s="1" t="s">
        <v>22</v>
      </c>
      <c r="M245" s="1" t="s">
        <v>111</v>
      </c>
      <c r="N245" s="1">
        <v>500</v>
      </c>
      <c r="O245" s="1" t="s">
        <v>24</v>
      </c>
      <c r="P245" s="1">
        <f t="shared" si="3"/>
        <v>16</v>
      </c>
    </row>
    <row r="246" spans="1:16" hidden="1" x14ac:dyDescent="0.25">
      <c r="A246" s="3">
        <v>20174090778142</v>
      </c>
      <c r="B246" s="2">
        <v>42941</v>
      </c>
      <c r="C246" s="2">
        <v>42956</v>
      </c>
      <c r="D246" s="3">
        <v>20173060273041</v>
      </c>
      <c r="E246" s="2">
        <v>42972</v>
      </c>
      <c r="F246" s="1" t="s">
        <v>93</v>
      </c>
      <c r="G246" s="1" t="s">
        <v>563</v>
      </c>
      <c r="H246" s="1" t="s">
        <v>564</v>
      </c>
      <c r="I246" s="1" t="s">
        <v>28</v>
      </c>
      <c r="J246" s="1" t="s">
        <v>96</v>
      </c>
      <c r="K246" s="1">
        <v>999</v>
      </c>
      <c r="L246" s="1" t="s">
        <v>22</v>
      </c>
      <c r="M246" s="1" t="s">
        <v>296</v>
      </c>
      <c r="N246" s="1">
        <v>306</v>
      </c>
      <c r="O246" s="1" t="s">
        <v>24</v>
      </c>
      <c r="P246" s="1">
        <f t="shared" si="3"/>
        <v>31</v>
      </c>
    </row>
    <row r="247" spans="1:16" hidden="1" x14ac:dyDescent="0.25">
      <c r="A247" s="3">
        <v>20174090778162</v>
      </c>
      <c r="B247" s="2">
        <v>42941</v>
      </c>
      <c r="C247" s="2">
        <v>42956</v>
      </c>
      <c r="D247" s="3">
        <v>20173070252841</v>
      </c>
      <c r="E247" s="2">
        <v>42955</v>
      </c>
      <c r="F247" s="1" t="s">
        <v>93</v>
      </c>
      <c r="G247" s="1" t="s">
        <v>565</v>
      </c>
      <c r="H247" s="1" t="s">
        <v>566</v>
      </c>
      <c r="I247" s="1" t="s">
        <v>20</v>
      </c>
      <c r="J247" s="1" t="s">
        <v>96</v>
      </c>
      <c r="K247" s="1">
        <v>999</v>
      </c>
      <c r="L247" s="1" t="s">
        <v>22</v>
      </c>
      <c r="M247" s="1" t="s">
        <v>248</v>
      </c>
      <c r="N247" s="1">
        <v>307</v>
      </c>
      <c r="O247" s="1" t="s">
        <v>24</v>
      </c>
      <c r="P247" s="1">
        <f t="shared" si="3"/>
        <v>14</v>
      </c>
    </row>
    <row r="248" spans="1:16" hidden="1" x14ac:dyDescent="0.25">
      <c r="A248" s="3">
        <v>20174090778702</v>
      </c>
      <c r="B248" s="2">
        <v>42941</v>
      </c>
      <c r="C248" s="2">
        <v>42963</v>
      </c>
      <c r="D248" s="3"/>
      <c r="E248" s="1" t="s">
        <v>19</v>
      </c>
      <c r="F248" s="1" t="s">
        <v>25</v>
      </c>
      <c r="G248" s="1" t="s">
        <v>567</v>
      </c>
      <c r="H248" s="1" t="s">
        <v>236</v>
      </c>
      <c r="I248" s="1" t="s">
        <v>28</v>
      </c>
      <c r="J248" s="1" t="s">
        <v>29</v>
      </c>
      <c r="K248" s="1">
        <v>999</v>
      </c>
      <c r="L248" s="1" t="s">
        <v>22</v>
      </c>
      <c r="M248" s="1" t="s">
        <v>211</v>
      </c>
      <c r="N248" s="1">
        <v>305</v>
      </c>
      <c r="O248" s="1" t="s">
        <v>24</v>
      </c>
      <c r="P248" s="1" t="str">
        <f t="shared" si="3"/>
        <v>-</v>
      </c>
    </row>
    <row r="249" spans="1:16" hidden="1" x14ac:dyDescent="0.25">
      <c r="A249" s="3">
        <v>20174090778812</v>
      </c>
      <c r="B249" s="2">
        <v>42941</v>
      </c>
      <c r="C249" s="2">
        <v>42963</v>
      </c>
      <c r="D249" s="3"/>
      <c r="E249" s="1" t="s">
        <v>19</v>
      </c>
      <c r="F249" s="1" t="s">
        <v>25</v>
      </c>
      <c r="G249" s="1" t="s">
        <v>568</v>
      </c>
      <c r="H249" s="1" t="s">
        <v>236</v>
      </c>
      <c r="I249" s="1" t="s">
        <v>28</v>
      </c>
      <c r="J249" s="1" t="s">
        <v>83</v>
      </c>
      <c r="K249" s="1">
        <v>999</v>
      </c>
      <c r="L249" s="1" t="s">
        <v>22</v>
      </c>
      <c r="M249" s="1" t="s">
        <v>569</v>
      </c>
      <c r="N249" s="1">
        <v>305</v>
      </c>
      <c r="O249" s="1" t="s">
        <v>24</v>
      </c>
      <c r="P249" s="1" t="str">
        <f t="shared" si="3"/>
        <v>-</v>
      </c>
    </row>
    <row r="250" spans="1:16" hidden="1" x14ac:dyDescent="0.25">
      <c r="A250" s="3">
        <v>20174090779222</v>
      </c>
      <c r="B250" s="2">
        <v>42941</v>
      </c>
      <c r="C250" s="2">
        <v>42963</v>
      </c>
      <c r="D250" s="3"/>
      <c r="E250" s="1" t="s">
        <v>19</v>
      </c>
      <c r="F250" s="1" t="s">
        <v>25</v>
      </c>
      <c r="G250" s="1" t="s">
        <v>570</v>
      </c>
      <c r="H250" s="1" t="s">
        <v>571</v>
      </c>
      <c r="I250" s="1" t="s">
        <v>28</v>
      </c>
      <c r="J250" s="1" t="s">
        <v>29</v>
      </c>
      <c r="K250" s="1">
        <v>999</v>
      </c>
      <c r="L250" s="1" t="s">
        <v>22</v>
      </c>
      <c r="M250" s="1" t="s">
        <v>58</v>
      </c>
      <c r="N250" s="1">
        <v>500</v>
      </c>
      <c r="O250" s="1" t="s">
        <v>24</v>
      </c>
      <c r="P250" s="1" t="str">
        <f t="shared" si="3"/>
        <v>-</v>
      </c>
    </row>
    <row r="251" spans="1:16" hidden="1" x14ac:dyDescent="0.25">
      <c r="A251" s="3">
        <v>20174090779532</v>
      </c>
      <c r="B251" s="2">
        <v>42941</v>
      </c>
      <c r="C251" s="2">
        <v>42963</v>
      </c>
      <c r="D251" s="3">
        <v>20173060259721</v>
      </c>
      <c r="E251" s="2">
        <v>42961</v>
      </c>
      <c r="F251" s="1" t="s">
        <v>25</v>
      </c>
      <c r="G251" s="1" t="s">
        <v>71</v>
      </c>
      <c r="H251" s="1" t="s">
        <v>572</v>
      </c>
      <c r="I251" s="1" t="s">
        <v>20</v>
      </c>
      <c r="J251" s="1" t="s">
        <v>46</v>
      </c>
      <c r="K251" s="1">
        <v>999</v>
      </c>
      <c r="L251" s="1" t="s">
        <v>22</v>
      </c>
      <c r="M251" s="1" t="s">
        <v>291</v>
      </c>
      <c r="N251" s="1">
        <v>306</v>
      </c>
      <c r="O251" s="1" t="s">
        <v>24</v>
      </c>
      <c r="P251" s="1">
        <f t="shared" si="3"/>
        <v>20</v>
      </c>
    </row>
    <row r="252" spans="1:16" hidden="1" x14ac:dyDescent="0.25">
      <c r="A252" s="3">
        <v>20174090779922</v>
      </c>
      <c r="B252" s="2">
        <v>42941</v>
      </c>
      <c r="C252" s="2">
        <v>42963</v>
      </c>
      <c r="D252" s="3">
        <v>20173050240581</v>
      </c>
      <c r="E252" s="2">
        <v>42944</v>
      </c>
      <c r="F252" s="1" t="s">
        <v>25</v>
      </c>
      <c r="G252" s="1" t="s">
        <v>573</v>
      </c>
      <c r="H252" s="1" t="s">
        <v>574</v>
      </c>
      <c r="I252" s="1" t="s">
        <v>20</v>
      </c>
      <c r="J252" s="1" t="s">
        <v>29</v>
      </c>
      <c r="K252" s="1">
        <v>999</v>
      </c>
      <c r="L252" s="1" t="s">
        <v>22</v>
      </c>
      <c r="M252" s="1" t="s">
        <v>190</v>
      </c>
      <c r="N252" s="1">
        <v>305</v>
      </c>
      <c r="O252" s="1" t="s">
        <v>24</v>
      </c>
      <c r="P252" s="1">
        <f t="shared" si="3"/>
        <v>3</v>
      </c>
    </row>
    <row r="253" spans="1:16" hidden="1" x14ac:dyDescent="0.25">
      <c r="A253" s="3">
        <v>20174090784002</v>
      </c>
      <c r="B253" s="2">
        <v>42942</v>
      </c>
      <c r="C253" s="2">
        <v>42986</v>
      </c>
      <c r="D253" s="3">
        <v>20172000239911</v>
      </c>
      <c r="E253" s="2">
        <v>42944</v>
      </c>
      <c r="F253" s="1" t="s">
        <v>81</v>
      </c>
      <c r="G253" s="1" t="s">
        <v>71</v>
      </c>
      <c r="H253" s="1" t="s">
        <v>575</v>
      </c>
      <c r="I253" s="1" t="s">
        <v>20</v>
      </c>
      <c r="J253" s="1" t="s">
        <v>29</v>
      </c>
      <c r="K253" s="1">
        <v>999</v>
      </c>
      <c r="L253" s="1" t="s">
        <v>22</v>
      </c>
      <c r="M253" s="1" t="s">
        <v>42</v>
      </c>
      <c r="N253" s="1">
        <v>200</v>
      </c>
      <c r="O253" s="1" t="s">
        <v>24</v>
      </c>
      <c r="P253" s="1">
        <f t="shared" si="3"/>
        <v>2</v>
      </c>
    </row>
    <row r="254" spans="1:16" hidden="1" x14ac:dyDescent="0.25">
      <c r="A254" s="3">
        <v>20174090784032</v>
      </c>
      <c r="B254" s="2">
        <v>42942</v>
      </c>
      <c r="C254" s="2">
        <v>42964</v>
      </c>
      <c r="D254" s="3"/>
      <c r="E254" s="1" t="s">
        <v>19</v>
      </c>
      <c r="F254" s="1" t="s">
        <v>55</v>
      </c>
      <c r="G254" s="1" t="s">
        <v>576</v>
      </c>
      <c r="H254" s="1" t="s">
        <v>577</v>
      </c>
      <c r="I254" s="1" t="s">
        <v>28</v>
      </c>
      <c r="J254" s="1" t="s">
        <v>339</v>
      </c>
      <c r="K254" s="1">
        <v>999</v>
      </c>
      <c r="L254" s="1" t="s">
        <v>22</v>
      </c>
      <c r="M254" s="1" t="s">
        <v>578</v>
      </c>
      <c r="N254" s="1">
        <v>304</v>
      </c>
      <c r="O254" s="1" t="s">
        <v>24</v>
      </c>
      <c r="P254" s="1" t="str">
        <f t="shared" si="3"/>
        <v>-</v>
      </c>
    </row>
    <row r="255" spans="1:16" hidden="1" x14ac:dyDescent="0.25">
      <c r="A255" s="3">
        <v>20174090785512</v>
      </c>
      <c r="B255" s="2">
        <v>42942</v>
      </c>
      <c r="C255" s="2">
        <v>42964</v>
      </c>
      <c r="D255" s="3">
        <v>20175000241391</v>
      </c>
      <c r="E255" s="2">
        <v>42944</v>
      </c>
      <c r="F255" s="1" t="s">
        <v>25</v>
      </c>
      <c r="G255" s="1" t="s">
        <v>579</v>
      </c>
      <c r="H255" s="1" t="s">
        <v>580</v>
      </c>
      <c r="I255" s="1" t="s">
        <v>20</v>
      </c>
      <c r="J255" s="1" t="s">
        <v>29</v>
      </c>
      <c r="K255" s="1">
        <v>999</v>
      </c>
      <c r="L255" s="1" t="s">
        <v>22</v>
      </c>
      <c r="M255" s="1" t="s">
        <v>581</v>
      </c>
      <c r="N255" s="1">
        <v>500</v>
      </c>
      <c r="O255" s="1" t="s">
        <v>24</v>
      </c>
      <c r="P255" s="1">
        <f t="shared" si="3"/>
        <v>2</v>
      </c>
    </row>
    <row r="256" spans="1:16" hidden="1" x14ac:dyDescent="0.25">
      <c r="A256" s="3">
        <v>20174090785712</v>
      </c>
      <c r="B256" s="2">
        <v>42942</v>
      </c>
      <c r="C256" s="2">
        <v>42964</v>
      </c>
      <c r="D256" s="3">
        <v>20173000262191</v>
      </c>
      <c r="E256" s="2">
        <v>42962</v>
      </c>
      <c r="F256" s="1" t="s">
        <v>25</v>
      </c>
      <c r="G256" s="1" t="s">
        <v>582</v>
      </c>
      <c r="H256" s="1" t="s">
        <v>583</v>
      </c>
      <c r="I256" s="1" t="s">
        <v>20</v>
      </c>
      <c r="J256" s="1" t="s">
        <v>83</v>
      </c>
      <c r="K256" s="1">
        <v>999</v>
      </c>
      <c r="L256" s="1" t="s">
        <v>22</v>
      </c>
      <c r="M256" s="1" t="s">
        <v>150</v>
      </c>
      <c r="N256" s="1">
        <v>300</v>
      </c>
      <c r="O256" s="1" t="s">
        <v>24</v>
      </c>
      <c r="P256" s="1">
        <f t="shared" si="3"/>
        <v>20</v>
      </c>
    </row>
    <row r="257" spans="1:16" hidden="1" x14ac:dyDescent="0.25">
      <c r="A257" s="3">
        <v>20174090785832</v>
      </c>
      <c r="B257" s="2">
        <v>42942</v>
      </c>
      <c r="C257" s="2">
        <v>42949</v>
      </c>
      <c r="D257" s="3">
        <v>20173100246631</v>
      </c>
      <c r="E257" s="2">
        <v>42949</v>
      </c>
      <c r="F257" s="1" t="s">
        <v>584</v>
      </c>
      <c r="G257" s="1" t="s">
        <v>585</v>
      </c>
      <c r="H257" s="1" t="s">
        <v>586</v>
      </c>
      <c r="I257" s="1" t="s">
        <v>20</v>
      </c>
      <c r="J257" s="1" t="s">
        <v>136</v>
      </c>
      <c r="K257" s="1">
        <v>999</v>
      </c>
      <c r="L257" s="1" t="s">
        <v>22</v>
      </c>
      <c r="M257" s="1" t="s">
        <v>283</v>
      </c>
      <c r="N257" s="1">
        <v>310</v>
      </c>
      <c r="O257" s="1" t="s">
        <v>24</v>
      </c>
      <c r="P257" s="1">
        <f t="shared" si="3"/>
        <v>7</v>
      </c>
    </row>
    <row r="258" spans="1:16" hidden="1" x14ac:dyDescent="0.25">
      <c r="A258" s="3">
        <v>20174090786052</v>
      </c>
      <c r="B258" s="2">
        <v>42942</v>
      </c>
      <c r="C258" s="2">
        <v>42947</v>
      </c>
      <c r="D258" s="3"/>
      <c r="E258" s="1" t="s">
        <v>19</v>
      </c>
      <c r="F258" s="1" t="s">
        <v>43</v>
      </c>
      <c r="G258" s="1" t="s">
        <v>587</v>
      </c>
      <c r="H258" s="1" t="s">
        <v>49</v>
      </c>
      <c r="I258" s="1" t="s">
        <v>28</v>
      </c>
      <c r="J258" s="1" t="s">
        <v>46</v>
      </c>
      <c r="K258" s="1">
        <v>999</v>
      </c>
      <c r="L258" s="1" t="s">
        <v>22</v>
      </c>
      <c r="M258" s="1" t="s">
        <v>493</v>
      </c>
      <c r="N258" s="1">
        <v>701</v>
      </c>
      <c r="O258" s="1" t="s">
        <v>24</v>
      </c>
      <c r="P258" s="1" t="str">
        <f t="shared" si="3"/>
        <v>-</v>
      </c>
    </row>
    <row r="259" spans="1:16" hidden="1" x14ac:dyDescent="0.25">
      <c r="A259" s="3">
        <v>20174090786132</v>
      </c>
      <c r="B259" s="2">
        <v>42942</v>
      </c>
      <c r="C259" s="2">
        <v>42947</v>
      </c>
      <c r="D259" s="3"/>
      <c r="E259" s="1" t="s">
        <v>19</v>
      </c>
      <c r="F259" s="1" t="s">
        <v>43</v>
      </c>
      <c r="G259" s="1" t="s">
        <v>588</v>
      </c>
      <c r="H259" s="1" t="s">
        <v>49</v>
      </c>
      <c r="I259" s="1" t="s">
        <v>28</v>
      </c>
      <c r="J259" s="1" t="s">
        <v>46</v>
      </c>
      <c r="K259" s="1">
        <v>999</v>
      </c>
      <c r="L259" s="1" t="s">
        <v>22</v>
      </c>
      <c r="M259" s="1" t="s">
        <v>493</v>
      </c>
      <c r="N259" s="1">
        <v>701</v>
      </c>
      <c r="O259" s="1" t="s">
        <v>24</v>
      </c>
      <c r="P259" s="1" t="str">
        <f t="shared" si="3"/>
        <v>-</v>
      </c>
    </row>
    <row r="260" spans="1:16" hidden="1" x14ac:dyDescent="0.25">
      <c r="A260" s="3">
        <v>20174090786452</v>
      </c>
      <c r="B260" s="2">
        <v>42942</v>
      </c>
      <c r="C260" s="2">
        <v>42964</v>
      </c>
      <c r="D260" s="3">
        <v>20176030263331</v>
      </c>
      <c r="E260" s="2">
        <v>42963</v>
      </c>
      <c r="F260" s="1" t="s">
        <v>25</v>
      </c>
      <c r="G260" s="1" t="s">
        <v>589</v>
      </c>
      <c r="H260" s="1" t="s">
        <v>590</v>
      </c>
      <c r="I260" s="1" t="s">
        <v>20</v>
      </c>
      <c r="J260" s="1" t="s">
        <v>29</v>
      </c>
      <c r="K260" s="1">
        <v>999</v>
      </c>
      <c r="L260" s="1" t="s">
        <v>22</v>
      </c>
      <c r="M260" s="1" t="s">
        <v>591</v>
      </c>
      <c r="N260" s="1">
        <v>603</v>
      </c>
      <c r="O260" s="1" t="s">
        <v>24</v>
      </c>
      <c r="P260" s="1">
        <f t="shared" si="3"/>
        <v>21</v>
      </c>
    </row>
    <row r="261" spans="1:16" hidden="1" x14ac:dyDescent="0.25">
      <c r="A261" s="3">
        <v>20174090786502</v>
      </c>
      <c r="B261" s="2">
        <v>42942</v>
      </c>
      <c r="C261" s="2">
        <v>42964</v>
      </c>
      <c r="D261" s="3">
        <v>20176030263391</v>
      </c>
      <c r="E261" s="2">
        <v>42963</v>
      </c>
      <c r="F261" s="1" t="s">
        <v>25</v>
      </c>
      <c r="G261" s="1" t="s">
        <v>592</v>
      </c>
      <c r="H261" s="1" t="s">
        <v>590</v>
      </c>
      <c r="I261" s="1" t="s">
        <v>20</v>
      </c>
      <c r="J261" s="1" t="s">
        <v>46</v>
      </c>
      <c r="K261" s="1">
        <v>999</v>
      </c>
      <c r="L261" s="1" t="s">
        <v>22</v>
      </c>
      <c r="M261" s="1" t="s">
        <v>591</v>
      </c>
      <c r="N261" s="1">
        <v>603</v>
      </c>
      <c r="O261" s="1" t="s">
        <v>24</v>
      </c>
      <c r="P261" s="1">
        <f t="shared" ref="P261:P324" si="4">IFERROR(E261-B261,"-")</f>
        <v>21</v>
      </c>
    </row>
    <row r="262" spans="1:16" hidden="1" x14ac:dyDescent="0.25">
      <c r="A262" s="3">
        <v>20174090786612</v>
      </c>
      <c r="B262" s="2">
        <v>42942</v>
      </c>
      <c r="C262" s="2">
        <v>42964</v>
      </c>
      <c r="D262" s="3">
        <v>20173000264381</v>
      </c>
      <c r="E262" s="2">
        <v>42964</v>
      </c>
      <c r="F262" s="1" t="s">
        <v>55</v>
      </c>
      <c r="G262" s="1" t="s">
        <v>71</v>
      </c>
      <c r="H262" s="1" t="s">
        <v>593</v>
      </c>
      <c r="I262" s="1" t="s">
        <v>20</v>
      </c>
      <c r="J262" s="1" t="s">
        <v>90</v>
      </c>
      <c r="K262" s="1">
        <v>999</v>
      </c>
      <c r="L262" s="1" t="s">
        <v>22</v>
      </c>
      <c r="M262" s="1" t="s">
        <v>594</v>
      </c>
      <c r="N262" s="1">
        <v>300</v>
      </c>
      <c r="O262" s="1" t="s">
        <v>24</v>
      </c>
      <c r="P262" s="1">
        <f t="shared" si="4"/>
        <v>22</v>
      </c>
    </row>
    <row r="263" spans="1:16" hidden="1" x14ac:dyDescent="0.25">
      <c r="A263" s="3">
        <v>20174090786742</v>
      </c>
      <c r="B263" s="2">
        <v>42942</v>
      </c>
      <c r="C263" s="2">
        <v>42964</v>
      </c>
      <c r="D263" s="3"/>
      <c r="E263" s="1" t="s">
        <v>19</v>
      </c>
      <c r="F263" s="1" t="s">
        <v>25</v>
      </c>
      <c r="G263" s="1" t="s">
        <v>595</v>
      </c>
      <c r="H263" s="1" t="s">
        <v>596</v>
      </c>
      <c r="I263" s="1" t="s">
        <v>28</v>
      </c>
      <c r="J263" s="1" t="s">
        <v>29</v>
      </c>
      <c r="K263" s="1">
        <v>999</v>
      </c>
      <c r="L263" s="1" t="s">
        <v>22</v>
      </c>
      <c r="M263" s="1" t="s">
        <v>597</v>
      </c>
      <c r="N263" s="1">
        <v>604</v>
      </c>
      <c r="O263" s="1" t="s">
        <v>24</v>
      </c>
      <c r="P263" s="1" t="str">
        <f t="shared" si="4"/>
        <v>-</v>
      </c>
    </row>
    <row r="264" spans="1:16" hidden="1" x14ac:dyDescent="0.25">
      <c r="A264" s="3">
        <v>20174090786922</v>
      </c>
      <c r="B264" s="2">
        <v>42942</v>
      </c>
      <c r="C264" s="2">
        <v>42964</v>
      </c>
      <c r="D264" s="3"/>
      <c r="E264" s="1" t="s">
        <v>19</v>
      </c>
      <c r="F264" s="1" t="s">
        <v>25</v>
      </c>
      <c r="G264" s="1" t="s">
        <v>598</v>
      </c>
      <c r="H264" s="1" t="s">
        <v>599</v>
      </c>
      <c r="I264" s="1" t="s">
        <v>28</v>
      </c>
      <c r="J264" s="1" t="s">
        <v>29</v>
      </c>
      <c r="K264" s="1">
        <v>999</v>
      </c>
      <c r="L264" s="1" t="s">
        <v>22</v>
      </c>
      <c r="M264" s="1" t="s">
        <v>317</v>
      </c>
      <c r="N264" s="1">
        <v>304</v>
      </c>
      <c r="O264" s="1" t="s">
        <v>24</v>
      </c>
      <c r="P264" s="1" t="str">
        <f t="shared" si="4"/>
        <v>-</v>
      </c>
    </row>
    <row r="265" spans="1:16" hidden="1" x14ac:dyDescent="0.25">
      <c r="A265" s="3">
        <v>20174090787532</v>
      </c>
      <c r="B265" s="2">
        <v>42942</v>
      </c>
      <c r="C265" s="2">
        <v>42957</v>
      </c>
      <c r="D265" s="3" t="s">
        <v>600</v>
      </c>
      <c r="E265" s="2">
        <v>42962</v>
      </c>
      <c r="F265" s="1" t="s">
        <v>77</v>
      </c>
      <c r="G265" s="1" t="s">
        <v>601</v>
      </c>
      <c r="H265" s="1" t="s">
        <v>399</v>
      </c>
      <c r="I265" s="1" t="s">
        <v>28</v>
      </c>
      <c r="J265" s="1" t="s">
        <v>96</v>
      </c>
      <c r="K265" s="1">
        <v>999</v>
      </c>
      <c r="L265" s="1" t="s">
        <v>22</v>
      </c>
      <c r="M265" s="1" t="s">
        <v>181</v>
      </c>
      <c r="N265" s="1">
        <v>701</v>
      </c>
      <c r="O265" s="1" t="s">
        <v>24</v>
      </c>
      <c r="P265" s="1">
        <f t="shared" si="4"/>
        <v>20</v>
      </c>
    </row>
    <row r="266" spans="1:16" hidden="1" x14ac:dyDescent="0.25">
      <c r="A266" s="3">
        <v>20174090788092</v>
      </c>
      <c r="B266" s="2">
        <v>42942</v>
      </c>
      <c r="C266" s="2">
        <v>42964</v>
      </c>
      <c r="D266" s="3">
        <v>20173040257851</v>
      </c>
      <c r="E266" s="2">
        <v>42958</v>
      </c>
      <c r="F266" s="1" t="s">
        <v>25</v>
      </c>
      <c r="G266" s="1" t="s">
        <v>25</v>
      </c>
      <c r="H266" s="1" t="s">
        <v>602</v>
      </c>
      <c r="I266" s="1" t="s">
        <v>20</v>
      </c>
      <c r="J266" s="1" t="s">
        <v>29</v>
      </c>
      <c r="K266" s="1">
        <v>999</v>
      </c>
      <c r="L266" s="1" t="s">
        <v>22</v>
      </c>
      <c r="M266" s="1" t="s">
        <v>87</v>
      </c>
      <c r="N266" s="1">
        <v>304</v>
      </c>
      <c r="O266" s="1" t="s">
        <v>24</v>
      </c>
      <c r="P266" s="1">
        <f t="shared" si="4"/>
        <v>16</v>
      </c>
    </row>
    <row r="267" spans="1:16" hidden="1" x14ac:dyDescent="0.25">
      <c r="A267" s="3">
        <v>20174090789012</v>
      </c>
      <c r="B267" s="2">
        <v>42942</v>
      </c>
      <c r="C267" s="2">
        <v>42964</v>
      </c>
      <c r="D267" s="3">
        <v>20173040242741</v>
      </c>
      <c r="E267" s="2">
        <v>42947</v>
      </c>
      <c r="F267" s="1" t="s">
        <v>55</v>
      </c>
      <c r="G267" s="1" t="s">
        <v>603</v>
      </c>
      <c r="H267" s="1" t="s">
        <v>604</v>
      </c>
      <c r="I267" s="1" t="s">
        <v>20</v>
      </c>
      <c r="J267" s="1" t="s">
        <v>293</v>
      </c>
      <c r="K267" s="1">
        <v>999</v>
      </c>
      <c r="L267" s="1" t="s">
        <v>22</v>
      </c>
      <c r="M267" s="1" t="s">
        <v>420</v>
      </c>
      <c r="N267" s="1">
        <v>304</v>
      </c>
      <c r="O267" s="1" t="s">
        <v>24</v>
      </c>
      <c r="P267" s="1">
        <f t="shared" si="4"/>
        <v>5</v>
      </c>
    </row>
    <row r="268" spans="1:16" hidden="1" x14ac:dyDescent="0.25">
      <c r="A268" s="3">
        <v>20174090789022</v>
      </c>
      <c r="B268" s="2">
        <v>42942</v>
      </c>
      <c r="C268" s="2">
        <v>42964</v>
      </c>
      <c r="D268" s="3">
        <v>20173050280271</v>
      </c>
      <c r="E268" s="2">
        <v>42978</v>
      </c>
      <c r="F268" s="1" t="s">
        <v>197</v>
      </c>
      <c r="G268" s="1" t="s">
        <v>25</v>
      </c>
      <c r="H268" s="1" t="s">
        <v>605</v>
      </c>
      <c r="I268" s="1" t="s">
        <v>28</v>
      </c>
      <c r="J268" s="1" t="s">
        <v>29</v>
      </c>
      <c r="K268" s="1">
        <v>999</v>
      </c>
      <c r="L268" s="1" t="s">
        <v>22</v>
      </c>
      <c r="M268" s="1" t="s">
        <v>190</v>
      </c>
      <c r="N268" s="1">
        <v>305</v>
      </c>
      <c r="O268" s="1" t="s">
        <v>24</v>
      </c>
      <c r="P268" s="1">
        <f t="shared" si="4"/>
        <v>36</v>
      </c>
    </row>
    <row r="269" spans="1:16" hidden="1" x14ac:dyDescent="0.25">
      <c r="A269" s="3">
        <v>20174090789062</v>
      </c>
      <c r="B269" s="2">
        <v>42942</v>
      </c>
      <c r="C269" s="2">
        <v>42964</v>
      </c>
      <c r="D269" s="3">
        <v>20173040264781</v>
      </c>
      <c r="E269" s="2">
        <v>42964</v>
      </c>
      <c r="F269" s="1" t="s">
        <v>55</v>
      </c>
      <c r="G269" s="1" t="s">
        <v>606</v>
      </c>
      <c r="H269" s="1" t="s">
        <v>607</v>
      </c>
      <c r="I269" s="1" t="s">
        <v>20</v>
      </c>
      <c r="J269" s="1" t="s">
        <v>29</v>
      </c>
      <c r="K269" s="1">
        <v>999</v>
      </c>
      <c r="L269" s="1" t="s">
        <v>22</v>
      </c>
      <c r="M269" s="1" t="s">
        <v>608</v>
      </c>
      <c r="N269" s="1">
        <v>304</v>
      </c>
      <c r="O269" s="1" t="s">
        <v>24</v>
      </c>
      <c r="P269" s="1">
        <f t="shared" si="4"/>
        <v>22</v>
      </c>
    </row>
    <row r="270" spans="1:16" hidden="1" x14ac:dyDescent="0.25">
      <c r="A270" s="3">
        <v>20174090790152</v>
      </c>
      <c r="B270" s="2">
        <v>42943</v>
      </c>
      <c r="C270" s="2">
        <v>42958</v>
      </c>
      <c r="D270" s="3"/>
      <c r="E270" s="1" t="s">
        <v>19</v>
      </c>
      <c r="F270" s="1" t="s">
        <v>77</v>
      </c>
      <c r="G270" s="1" t="s">
        <v>609</v>
      </c>
      <c r="H270" s="1" t="s">
        <v>610</v>
      </c>
      <c r="I270" s="1" t="s">
        <v>28</v>
      </c>
      <c r="J270" s="1" t="s">
        <v>83</v>
      </c>
      <c r="K270" s="1">
        <v>999</v>
      </c>
      <c r="L270" s="1" t="s">
        <v>22</v>
      </c>
      <c r="M270" s="1" t="s">
        <v>42</v>
      </c>
      <c r="N270" s="1">
        <v>200</v>
      </c>
      <c r="O270" s="1" t="s">
        <v>24</v>
      </c>
      <c r="P270" s="1" t="str">
        <f t="shared" si="4"/>
        <v>-</v>
      </c>
    </row>
    <row r="271" spans="1:16" hidden="1" x14ac:dyDescent="0.25">
      <c r="A271" s="3">
        <v>20174090791742</v>
      </c>
      <c r="B271" s="2">
        <v>42943</v>
      </c>
      <c r="C271" s="2">
        <v>42965</v>
      </c>
      <c r="D271" s="3">
        <v>20173060251691</v>
      </c>
      <c r="E271" s="2">
        <v>42951</v>
      </c>
      <c r="F271" s="1" t="s">
        <v>25</v>
      </c>
      <c r="G271" s="1" t="s">
        <v>611</v>
      </c>
      <c r="H271" s="1" t="s">
        <v>612</v>
      </c>
      <c r="I271" s="1" t="s">
        <v>20</v>
      </c>
      <c r="J271" s="1" t="s">
        <v>83</v>
      </c>
      <c r="K271" s="1">
        <v>999</v>
      </c>
      <c r="L271" s="1" t="s">
        <v>22</v>
      </c>
      <c r="M271" s="1" t="s">
        <v>137</v>
      </c>
      <c r="N271" s="1">
        <v>306</v>
      </c>
      <c r="O271" s="1" t="s">
        <v>24</v>
      </c>
      <c r="P271" s="1">
        <f t="shared" si="4"/>
        <v>8</v>
      </c>
    </row>
    <row r="272" spans="1:16" hidden="1" x14ac:dyDescent="0.25">
      <c r="A272" s="3">
        <v>20174090791762</v>
      </c>
      <c r="B272" s="2">
        <v>42943</v>
      </c>
      <c r="C272" s="2">
        <v>42965</v>
      </c>
      <c r="D272" s="3">
        <v>20173060252271</v>
      </c>
      <c r="E272" s="2">
        <v>42955</v>
      </c>
      <c r="F272" s="1" t="s">
        <v>25</v>
      </c>
      <c r="G272" s="1" t="s">
        <v>613</v>
      </c>
      <c r="H272" s="1" t="s">
        <v>612</v>
      </c>
      <c r="I272" s="1" t="s">
        <v>20</v>
      </c>
      <c r="J272" s="1" t="s">
        <v>83</v>
      </c>
      <c r="K272" s="1">
        <v>999</v>
      </c>
      <c r="L272" s="1" t="s">
        <v>22</v>
      </c>
      <c r="M272" s="1" t="s">
        <v>137</v>
      </c>
      <c r="N272" s="1">
        <v>306</v>
      </c>
      <c r="O272" s="1" t="s">
        <v>24</v>
      </c>
      <c r="P272" s="1">
        <f t="shared" si="4"/>
        <v>12</v>
      </c>
    </row>
    <row r="273" spans="1:16" hidden="1" x14ac:dyDescent="0.25">
      <c r="A273" s="3">
        <v>20174090791802</v>
      </c>
      <c r="B273" s="2">
        <v>42943</v>
      </c>
      <c r="C273" s="2">
        <v>42965</v>
      </c>
      <c r="D273" s="3"/>
      <c r="E273" s="1" t="s">
        <v>19</v>
      </c>
      <c r="F273" s="1" t="s">
        <v>25</v>
      </c>
      <c r="G273" s="1" t="s">
        <v>614</v>
      </c>
      <c r="H273" s="1" t="s">
        <v>612</v>
      </c>
      <c r="I273" s="1" t="s">
        <v>28</v>
      </c>
      <c r="J273" s="1" t="s">
        <v>83</v>
      </c>
      <c r="K273" s="1">
        <v>999</v>
      </c>
      <c r="L273" s="1" t="s">
        <v>22</v>
      </c>
      <c r="M273" s="1" t="s">
        <v>137</v>
      </c>
      <c r="N273" s="1">
        <v>306</v>
      </c>
      <c r="O273" s="1" t="s">
        <v>24</v>
      </c>
      <c r="P273" s="1" t="str">
        <f t="shared" si="4"/>
        <v>-</v>
      </c>
    </row>
    <row r="274" spans="1:16" hidden="1" x14ac:dyDescent="0.25">
      <c r="A274" s="3">
        <v>20174090793242</v>
      </c>
      <c r="B274" s="2">
        <v>42943</v>
      </c>
      <c r="C274" s="2">
        <v>42965</v>
      </c>
      <c r="D274" s="3">
        <v>20172000259581</v>
      </c>
      <c r="E274" s="2">
        <v>42961</v>
      </c>
      <c r="F274" s="1" t="s">
        <v>197</v>
      </c>
      <c r="G274" s="1" t="s">
        <v>615</v>
      </c>
      <c r="H274" s="1" t="s">
        <v>616</v>
      </c>
      <c r="I274" s="1" t="s">
        <v>20</v>
      </c>
      <c r="J274" s="1" t="s">
        <v>83</v>
      </c>
      <c r="K274" s="1">
        <v>999</v>
      </c>
      <c r="L274" s="1" t="s">
        <v>22</v>
      </c>
      <c r="M274" s="1" t="s">
        <v>42</v>
      </c>
      <c r="N274" s="1">
        <v>200</v>
      </c>
      <c r="O274" s="1" t="s">
        <v>24</v>
      </c>
      <c r="P274" s="1">
        <f t="shared" si="4"/>
        <v>18</v>
      </c>
    </row>
    <row r="275" spans="1:16" hidden="1" x14ac:dyDescent="0.25">
      <c r="A275" s="3">
        <v>20174090793262</v>
      </c>
      <c r="B275" s="2">
        <v>42943</v>
      </c>
      <c r="C275" s="2">
        <v>42965</v>
      </c>
      <c r="D275" s="3">
        <v>20172000259551</v>
      </c>
      <c r="E275" s="2">
        <v>42961</v>
      </c>
      <c r="F275" s="1" t="s">
        <v>197</v>
      </c>
      <c r="G275" s="1" t="s">
        <v>617</v>
      </c>
      <c r="H275" s="1" t="s">
        <v>618</v>
      </c>
      <c r="I275" s="1" t="s">
        <v>20</v>
      </c>
      <c r="J275" s="1" t="s">
        <v>83</v>
      </c>
      <c r="K275" s="1">
        <v>999</v>
      </c>
      <c r="L275" s="1" t="s">
        <v>22</v>
      </c>
      <c r="M275" s="1" t="s">
        <v>42</v>
      </c>
      <c r="N275" s="1">
        <v>200</v>
      </c>
      <c r="O275" s="1" t="s">
        <v>24</v>
      </c>
      <c r="P275" s="1">
        <f t="shared" si="4"/>
        <v>18</v>
      </c>
    </row>
    <row r="276" spans="1:16" hidden="1" x14ac:dyDescent="0.25">
      <c r="A276" s="3">
        <v>20174090793272</v>
      </c>
      <c r="B276" s="2">
        <v>42943</v>
      </c>
      <c r="C276" s="2">
        <v>42965</v>
      </c>
      <c r="D276" s="3">
        <v>20172000259571</v>
      </c>
      <c r="E276" s="2">
        <v>42961</v>
      </c>
      <c r="F276" s="1" t="s">
        <v>25</v>
      </c>
      <c r="G276" s="1" t="s">
        <v>619</v>
      </c>
      <c r="H276" s="1" t="s">
        <v>618</v>
      </c>
      <c r="I276" s="1" t="s">
        <v>20</v>
      </c>
      <c r="J276" s="1" t="s">
        <v>83</v>
      </c>
      <c r="K276" s="1">
        <v>999</v>
      </c>
      <c r="L276" s="1" t="s">
        <v>22</v>
      </c>
      <c r="M276" s="1" t="s">
        <v>42</v>
      </c>
      <c r="N276" s="1">
        <v>200</v>
      </c>
      <c r="O276" s="1" t="s">
        <v>24</v>
      </c>
      <c r="P276" s="1">
        <f t="shared" si="4"/>
        <v>18</v>
      </c>
    </row>
    <row r="277" spans="1:16" hidden="1" x14ac:dyDescent="0.25">
      <c r="A277" s="3">
        <v>20174090793372</v>
      </c>
      <c r="B277" s="2">
        <v>42943</v>
      </c>
      <c r="C277" s="2">
        <v>42958</v>
      </c>
      <c r="D277" s="3">
        <v>20172000242781</v>
      </c>
      <c r="E277" s="2">
        <v>42947</v>
      </c>
      <c r="F277" s="1" t="s">
        <v>77</v>
      </c>
      <c r="G277" s="1" t="s">
        <v>620</v>
      </c>
      <c r="H277" s="1" t="s">
        <v>75</v>
      </c>
      <c r="I277" s="1" t="s">
        <v>20</v>
      </c>
      <c r="J277" s="1" t="s">
        <v>29</v>
      </c>
      <c r="K277" s="1">
        <v>999</v>
      </c>
      <c r="L277" s="1" t="s">
        <v>22</v>
      </c>
      <c r="M277" s="1" t="s">
        <v>42</v>
      </c>
      <c r="N277" s="1">
        <v>200</v>
      </c>
      <c r="O277" s="1" t="s">
        <v>24</v>
      </c>
      <c r="P277" s="1">
        <f t="shared" si="4"/>
        <v>4</v>
      </c>
    </row>
    <row r="278" spans="1:16" hidden="1" x14ac:dyDescent="0.25">
      <c r="A278" s="3">
        <v>20174090793742</v>
      </c>
      <c r="B278" s="2">
        <v>42943</v>
      </c>
      <c r="C278" s="2">
        <v>42958</v>
      </c>
      <c r="D278" s="3">
        <v>20173050259681</v>
      </c>
      <c r="E278" s="2">
        <v>42961</v>
      </c>
      <c r="F278" s="1" t="s">
        <v>77</v>
      </c>
      <c r="G278" s="1" t="s">
        <v>621</v>
      </c>
      <c r="H278" s="1" t="s">
        <v>622</v>
      </c>
      <c r="I278" s="1" t="s">
        <v>28</v>
      </c>
      <c r="J278" s="1" t="s">
        <v>136</v>
      </c>
      <c r="K278" s="1">
        <v>999</v>
      </c>
      <c r="L278" s="1" t="s">
        <v>22</v>
      </c>
      <c r="M278" s="1" t="s">
        <v>190</v>
      </c>
      <c r="N278" s="1">
        <v>305</v>
      </c>
      <c r="O278" s="1" t="s">
        <v>24</v>
      </c>
      <c r="P278" s="1">
        <f t="shared" si="4"/>
        <v>18</v>
      </c>
    </row>
    <row r="279" spans="1:16" hidden="1" x14ac:dyDescent="0.25">
      <c r="A279" s="3">
        <v>20174090794262</v>
      </c>
      <c r="B279" s="2">
        <v>42943</v>
      </c>
      <c r="C279" s="2">
        <v>42965</v>
      </c>
      <c r="D279" s="3">
        <v>20173060254621</v>
      </c>
      <c r="E279" s="2">
        <v>42956</v>
      </c>
      <c r="F279" s="1" t="s">
        <v>25</v>
      </c>
      <c r="G279" s="1" t="s">
        <v>623</v>
      </c>
      <c r="H279" s="1" t="s">
        <v>624</v>
      </c>
      <c r="I279" s="1" t="s">
        <v>20</v>
      </c>
      <c r="J279" s="1" t="s">
        <v>83</v>
      </c>
      <c r="K279" s="1">
        <v>999</v>
      </c>
      <c r="L279" s="1" t="s">
        <v>22</v>
      </c>
      <c r="M279" s="1" t="s">
        <v>137</v>
      </c>
      <c r="N279" s="1">
        <v>306</v>
      </c>
      <c r="O279" s="1" t="s">
        <v>24</v>
      </c>
      <c r="P279" s="1">
        <f t="shared" si="4"/>
        <v>13</v>
      </c>
    </row>
    <row r="280" spans="1:16" hidden="1" x14ac:dyDescent="0.25">
      <c r="A280" s="3">
        <v>20174090794922</v>
      </c>
      <c r="B280" s="2">
        <v>42944</v>
      </c>
      <c r="C280" s="2">
        <v>42969</v>
      </c>
      <c r="D280" s="3">
        <v>20173040274791</v>
      </c>
      <c r="E280" s="2">
        <v>42975</v>
      </c>
      <c r="F280" s="1" t="s">
        <v>55</v>
      </c>
      <c r="G280" s="1" t="s">
        <v>625</v>
      </c>
      <c r="H280" s="1" t="s">
        <v>626</v>
      </c>
      <c r="I280" s="1" t="s">
        <v>28</v>
      </c>
      <c r="J280" s="1" t="s">
        <v>396</v>
      </c>
      <c r="K280" s="1">
        <v>999</v>
      </c>
      <c r="L280" s="1" t="s">
        <v>22</v>
      </c>
      <c r="M280" s="1" t="s">
        <v>420</v>
      </c>
      <c r="N280" s="1">
        <v>304</v>
      </c>
      <c r="O280" s="1" t="s">
        <v>24</v>
      </c>
      <c r="P280" s="1">
        <f t="shared" si="4"/>
        <v>31</v>
      </c>
    </row>
    <row r="281" spans="1:16" hidden="1" x14ac:dyDescent="0.25">
      <c r="A281" s="3">
        <v>20174090795142</v>
      </c>
      <c r="B281" s="2">
        <v>42944</v>
      </c>
      <c r="C281" s="2">
        <v>42969</v>
      </c>
      <c r="D281" s="3">
        <v>20173060264231</v>
      </c>
      <c r="E281" s="2">
        <v>42963</v>
      </c>
      <c r="F281" s="1" t="s">
        <v>25</v>
      </c>
      <c r="G281" s="1" t="s">
        <v>627</v>
      </c>
      <c r="H281" s="1" t="s">
        <v>628</v>
      </c>
      <c r="I281" s="1" t="s">
        <v>20</v>
      </c>
      <c r="J281" s="1" t="s">
        <v>29</v>
      </c>
      <c r="K281" s="1">
        <v>999</v>
      </c>
      <c r="L281" s="1" t="s">
        <v>22</v>
      </c>
      <c r="M281" s="1" t="s">
        <v>137</v>
      </c>
      <c r="N281" s="1">
        <v>306</v>
      </c>
      <c r="O281" s="1" t="s">
        <v>24</v>
      </c>
      <c r="P281" s="1">
        <f t="shared" si="4"/>
        <v>19</v>
      </c>
    </row>
    <row r="282" spans="1:16" hidden="1" x14ac:dyDescent="0.25">
      <c r="A282" s="3">
        <v>20174090795182</v>
      </c>
      <c r="B282" s="2">
        <v>42944</v>
      </c>
      <c r="C282" s="2">
        <v>42951</v>
      </c>
      <c r="D282" s="3">
        <v>20171000108733</v>
      </c>
      <c r="E282" s="2">
        <v>42950</v>
      </c>
      <c r="F282" s="1" t="s">
        <v>584</v>
      </c>
      <c r="G282" s="1" t="s">
        <v>348</v>
      </c>
      <c r="H282" s="1" t="s">
        <v>629</v>
      </c>
      <c r="I282" s="1" t="s">
        <v>20</v>
      </c>
      <c r="J282" s="1" t="s">
        <v>136</v>
      </c>
      <c r="K282" s="1">
        <v>999</v>
      </c>
      <c r="L282" s="1" t="s">
        <v>22</v>
      </c>
      <c r="M282" s="1" t="s">
        <v>118</v>
      </c>
      <c r="N282" s="1">
        <v>500</v>
      </c>
      <c r="O282" s="1" t="s">
        <v>24</v>
      </c>
      <c r="P282" s="1">
        <f t="shared" si="4"/>
        <v>6</v>
      </c>
    </row>
    <row r="283" spans="1:16" hidden="1" x14ac:dyDescent="0.25">
      <c r="A283" s="3">
        <v>20174090796102</v>
      </c>
      <c r="B283" s="2">
        <v>42944</v>
      </c>
      <c r="C283" s="2">
        <v>42961</v>
      </c>
      <c r="D283" s="3">
        <v>20175000252541</v>
      </c>
      <c r="E283" s="2">
        <v>42955</v>
      </c>
      <c r="F283" s="1" t="s">
        <v>133</v>
      </c>
      <c r="G283" s="1" t="s">
        <v>630</v>
      </c>
      <c r="H283" s="1" t="s">
        <v>610</v>
      </c>
      <c r="I283" s="1" t="s">
        <v>20</v>
      </c>
      <c r="J283" s="1" t="s">
        <v>29</v>
      </c>
      <c r="K283" s="1">
        <v>500</v>
      </c>
      <c r="L283" s="1" t="s">
        <v>482</v>
      </c>
      <c r="M283" s="1" t="s">
        <v>483</v>
      </c>
      <c r="N283" s="1">
        <v>500</v>
      </c>
      <c r="O283" s="1"/>
      <c r="P283" s="1">
        <f t="shared" si="4"/>
        <v>11</v>
      </c>
    </row>
    <row r="284" spans="1:16" hidden="1" x14ac:dyDescent="0.25">
      <c r="A284" s="3">
        <v>20174090796192</v>
      </c>
      <c r="B284" s="2">
        <v>42944</v>
      </c>
      <c r="C284" s="2">
        <v>42961</v>
      </c>
      <c r="D284" s="3"/>
      <c r="E284" s="1" t="s">
        <v>19</v>
      </c>
      <c r="F284" s="1" t="s">
        <v>77</v>
      </c>
      <c r="G284" s="1" t="s">
        <v>631</v>
      </c>
      <c r="H284" s="1" t="s">
        <v>610</v>
      </c>
      <c r="I284" s="1" t="s">
        <v>28</v>
      </c>
      <c r="J284" s="1" t="s">
        <v>29</v>
      </c>
      <c r="K284" s="1">
        <v>999</v>
      </c>
      <c r="L284" s="1" t="s">
        <v>22</v>
      </c>
      <c r="M284" s="1" t="s">
        <v>84</v>
      </c>
      <c r="N284" s="1">
        <v>500</v>
      </c>
      <c r="O284" s="1" t="s">
        <v>24</v>
      </c>
      <c r="P284" s="1" t="str">
        <f t="shared" si="4"/>
        <v>-</v>
      </c>
    </row>
    <row r="285" spans="1:16" hidden="1" x14ac:dyDescent="0.25">
      <c r="A285" s="3">
        <v>20174090796202</v>
      </c>
      <c r="B285" s="2">
        <v>42944</v>
      </c>
      <c r="C285" s="2">
        <v>42969</v>
      </c>
      <c r="D285" s="3">
        <v>20173050257421</v>
      </c>
      <c r="E285" s="2">
        <v>42956</v>
      </c>
      <c r="F285" s="1" t="s">
        <v>55</v>
      </c>
      <c r="G285" s="1" t="s">
        <v>632</v>
      </c>
      <c r="H285" s="1" t="s">
        <v>610</v>
      </c>
      <c r="I285" s="1" t="s">
        <v>20</v>
      </c>
      <c r="J285" s="1" t="s">
        <v>29</v>
      </c>
      <c r="K285" s="1">
        <v>999</v>
      </c>
      <c r="L285" s="1" t="s">
        <v>22</v>
      </c>
      <c r="M285" s="1" t="s">
        <v>234</v>
      </c>
      <c r="N285" s="1">
        <v>305</v>
      </c>
      <c r="O285" s="1" t="s">
        <v>24</v>
      </c>
      <c r="P285" s="1">
        <f t="shared" si="4"/>
        <v>12</v>
      </c>
    </row>
    <row r="286" spans="1:16" hidden="1" x14ac:dyDescent="0.25">
      <c r="A286" s="3">
        <v>20174090796232</v>
      </c>
      <c r="B286" s="2">
        <v>42944</v>
      </c>
      <c r="C286" s="2">
        <v>42969</v>
      </c>
      <c r="D286" s="3">
        <v>20175000251021</v>
      </c>
      <c r="E286" s="2">
        <v>42951</v>
      </c>
      <c r="F286" s="1" t="s">
        <v>55</v>
      </c>
      <c r="G286" s="1" t="s">
        <v>633</v>
      </c>
      <c r="H286" s="1" t="s">
        <v>610</v>
      </c>
      <c r="I286" s="1" t="s">
        <v>20</v>
      </c>
      <c r="J286" s="1" t="s">
        <v>29</v>
      </c>
      <c r="K286" s="1">
        <v>999</v>
      </c>
      <c r="L286" s="1" t="s">
        <v>22</v>
      </c>
      <c r="M286" s="1" t="s">
        <v>390</v>
      </c>
      <c r="N286" s="1">
        <v>500</v>
      </c>
      <c r="O286" s="1" t="s">
        <v>24</v>
      </c>
      <c r="P286" s="1">
        <f t="shared" si="4"/>
        <v>7</v>
      </c>
    </row>
    <row r="287" spans="1:16" hidden="1" x14ac:dyDescent="0.25">
      <c r="A287" s="3">
        <v>20174090796542</v>
      </c>
      <c r="B287" s="2">
        <v>42944</v>
      </c>
      <c r="C287" s="2">
        <v>42969</v>
      </c>
      <c r="D287" s="3">
        <v>20175000257971</v>
      </c>
      <c r="E287" s="2">
        <v>42958</v>
      </c>
      <c r="F287" s="1" t="s">
        <v>25</v>
      </c>
      <c r="G287" s="1" t="s">
        <v>377</v>
      </c>
      <c r="H287" s="1" t="s">
        <v>634</v>
      </c>
      <c r="I287" s="1" t="s">
        <v>20</v>
      </c>
      <c r="J287" s="1" t="s">
        <v>46</v>
      </c>
      <c r="K287" s="1">
        <v>999</v>
      </c>
      <c r="L287" s="1" t="s">
        <v>22</v>
      </c>
      <c r="M287" s="1" t="s">
        <v>390</v>
      </c>
      <c r="N287" s="1">
        <v>500</v>
      </c>
      <c r="O287" s="1" t="s">
        <v>24</v>
      </c>
      <c r="P287" s="1">
        <f t="shared" si="4"/>
        <v>14</v>
      </c>
    </row>
    <row r="288" spans="1:16" hidden="1" x14ac:dyDescent="0.25">
      <c r="A288" s="3">
        <v>20174090796592</v>
      </c>
      <c r="B288" s="2">
        <v>42944</v>
      </c>
      <c r="C288" s="2">
        <v>42961</v>
      </c>
      <c r="D288" s="3" t="s">
        <v>635</v>
      </c>
      <c r="E288" s="2">
        <v>42958</v>
      </c>
      <c r="F288" s="1" t="s">
        <v>93</v>
      </c>
      <c r="G288" s="1" t="s">
        <v>636</v>
      </c>
      <c r="H288" s="1" t="s">
        <v>637</v>
      </c>
      <c r="I288" s="1" t="s">
        <v>20</v>
      </c>
      <c r="J288" s="1" t="s">
        <v>96</v>
      </c>
      <c r="K288" s="1">
        <v>999</v>
      </c>
      <c r="L288" s="1" t="s">
        <v>22</v>
      </c>
      <c r="M288" s="1" t="s">
        <v>97</v>
      </c>
      <c r="N288" s="1">
        <v>402</v>
      </c>
      <c r="O288" s="1" t="s">
        <v>98</v>
      </c>
      <c r="P288" s="1">
        <f t="shared" si="4"/>
        <v>14</v>
      </c>
    </row>
    <row r="289" spans="1:16" hidden="1" x14ac:dyDescent="0.25">
      <c r="A289" s="3">
        <v>20174090796652</v>
      </c>
      <c r="B289" s="2">
        <v>42944</v>
      </c>
      <c r="C289" s="2">
        <v>42961</v>
      </c>
      <c r="D289" s="3" t="s">
        <v>638</v>
      </c>
      <c r="E289" s="2">
        <v>42956</v>
      </c>
      <c r="F289" s="1" t="s">
        <v>93</v>
      </c>
      <c r="G289" s="1" t="s">
        <v>639</v>
      </c>
      <c r="H289" s="1" t="s">
        <v>640</v>
      </c>
      <c r="I289" s="1" t="s">
        <v>20</v>
      </c>
      <c r="J289" s="1" t="s">
        <v>96</v>
      </c>
      <c r="K289" s="1">
        <v>999</v>
      </c>
      <c r="L289" s="1" t="s">
        <v>22</v>
      </c>
      <c r="M289" s="1" t="s">
        <v>97</v>
      </c>
      <c r="N289" s="1">
        <v>402</v>
      </c>
      <c r="O289" s="1" t="s">
        <v>98</v>
      </c>
      <c r="P289" s="1">
        <f t="shared" si="4"/>
        <v>12</v>
      </c>
    </row>
    <row r="290" spans="1:16" hidden="1" x14ac:dyDescent="0.25">
      <c r="A290" s="3">
        <v>20174090796672</v>
      </c>
      <c r="B290" s="2">
        <v>42944</v>
      </c>
      <c r="C290" s="2">
        <v>42961</v>
      </c>
      <c r="D290" s="3" t="s">
        <v>641</v>
      </c>
      <c r="E290" s="2">
        <v>42955</v>
      </c>
      <c r="F290" s="1" t="s">
        <v>93</v>
      </c>
      <c r="G290" s="1" t="s">
        <v>642</v>
      </c>
      <c r="H290" s="1" t="s">
        <v>643</v>
      </c>
      <c r="I290" s="1" t="s">
        <v>20</v>
      </c>
      <c r="J290" s="1" t="s">
        <v>96</v>
      </c>
      <c r="K290" s="1">
        <v>999</v>
      </c>
      <c r="L290" s="1" t="s">
        <v>22</v>
      </c>
      <c r="M290" s="1" t="s">
        <v>97</v>
      </c>
      <c r="N290" s="1">
        <v>402</v>
      </c>
      <c r="O290" s="1" t="s">
        <v>98</v>
      </c>
      <c r="P290" s="1">
        <f t="shared" si="4"/>
        <v>11</v>
      </c>
    </row>
    <row r="291" spans="1:16" hidden="1" x14ac:dyDescent="0.25">
      <c r="A291" s="3">
        <v>20174090796722</v>
      </c>
      <c r="B291" s="2">
        <v>42944</v>
      </c>
      <c r="C291" s="2">
        <v>42961</v>
      </c>
      <c r="D291" s="3">
        <v>20172000268761</v>
      </c>
      <c r="E291" s="2">
        <v>42969</v>
      </c>
      <c r="F291" s="1" t="s">
        <v>138</v>
      </c>
      <c r="G291" s="1" t="s">
        <v>644</v>
      </c>
      <c r="H291" s="1" t="s">
        <v>645</v>
      </c>
      <c r="I291" s="1" t="s">
        <v>28</v>
      </c>
      <c r="J291" s="1" t="s">
        <v>21</v>
      </c>
      <c r="K291" s="1">
        <v>999</v>
      </c>
      <c r="L291" s="1" t="s">
        <v>22</v>
      </c>
      <c r="M291" s="1" t="s">
        <v>42</v>
      </c>
      <c r="N291" s="1">
        <v>200</v>
      </c>
      <c r="O291" s="1" t="s">
        <v>24</v>
      </c>
      <c r="P291" s="1">
        <f t="shared" si="4"/>
        <v>25</v>
      </c>
    </row>
    <row r="292" spans="1:16" hidden="1" x14ac:dyDescent="0.25">
      <c r="A292" s="3">
        <v>20174090797212</v>
      </c>
      <c r="B292" s="2">
        <v>42944</v>
      </c>
      <c r="C292" s="2">
        <v>42961</v>
      </c>
      <c r="D292" s="3">
        <v>20175000258551</v>
      </c>
      <c r="E292" s="2">
        <v>42958</v>
      </c>
      <c r="F292" s="1" t="s">
        <v>138</v>
      </c>
      <c r="G292" s="1" t="s">
        <v>646</v>
      </c>
      <c r="H292" s="1" t="s">
        <v>647</v>
      </c>
      <c r="I292" s="1" t="s">
        <v>20</v>
      </c>
      <c r="J292" s="1" t="s">
        <v>83</v>
      </c>
      <c r="K292" s="1">
        <v>999</v>
      </c>
      <c r="L292" s="1" t="s">
        <v>22</v>
      </c>
      <c r="M292" s="1" t="s">
        <v>84</v>
      </c>
      <c r="N292" s="1">
        <v>500</v>
      </c>
      <c r="O292" s="1" t="s">
        <v>24</v>
      </c>
      <c r="P292" s="1">
        <f t="shared" si="4"/>
        <v>14</v>
      </c>
    </row>
    <row r="293" spans="1:16" hidden="1" x14ac:dyDescent="0.25">
      <c r="A293" s="3">
        <v>20174090797222</v>
      </c>
      <c r="B293" s="2">
        <v>42944</v>
      </c>
      <c r="C293" s="2">
        <v>42969</v>
      </c>
      <c r="D293" s="3">
        <v>20173050261721</v>
      </c>
      <c r="E293" s="2">
        <v>42962</v>
      </c>
      <c r="F293" s="1" t="s">
        <v>25</v>
      </c>
      <c r="G293" s="1" t="s">
        <v>648</v>
      </c>
      <c r="H293" s="1" t="s">
        <v>610</v>
      </c>
      <c r="I293" s="1" t="s">
        <v>20</v>
      </c>
      <c r="J293" s="1" t="s">
        <v>29</v>
      </c>
      <c r="K293" s="1">
        <v>999</v>
      </c>
      <c r="L293" s="1" t="s">
        <v>22</v>
      </c>
      <c r="M293" s="1" t="s">
        <v>113</v>
      </c>
      <c r="N293" s="1">
        <v>305</v>
      </c>
      <c r="O293" s="1" t="s">
        <v>24</v>
      </c>
      <c r="P293" s="1">
        <f t="shared" si="4"/>
        <v>18</v>
      </c>
    </row>
    <row r="294" spans="1:16" hidden="1" x14ac:dyDescent="0.25">
      <c r="A294" s="3">
        <v>20174090797312</v>
      </c>
      <c r="B294" s="2">
        <v>42944</v>
      </c>
      <c r="C294" s="2">
        <v>42961</v>
      </c>
      <c r="D294" s="3">
        <v>20176050245521</v>
      </c>
      <c r="E294" s="2">
        <v>42949</v>
      </c>
      <c r="F294" s="1" t="s">
        <v>138</v>
      </c>
      <c r="G294" s="1" t="s">
        <v>649</v>
      </c>
      <c r="H294" s="1" t="s">
        <v>650</v>
      </c>
      <c r="I294" s="1" t="s">
        <v>20</v>
      </c>
      <c r="J294" s="1" t="s">
        <v>29</v>
      </c>
      <c r="K294" s="1">
        <v>999</v>
      </c>
      <c r="L294" s="1" t="s">
        <v>22</v>
      </c>
      <c r="M294" s="1" t="s">
        <v>651</v>
      </c>
      <c r="N294" s="1">
        <v>605</v>
      </c>
      <c r="O294" s="1" t="s">
        <v>24</v>
      </c>
      <c r="P294" s="1">
        <f t="shared" si="4"/>
        <v>5</v>
      </c>
    </row>
    <row r="295" spans="1:16" hidden="1" x14ac:dyDescent="0.25">
      <c r="A295" s="3">
        <v>20174090797322</v>
      </c>
      <c r="B295" s="2">
        <v>42944</v>
      </c>
      <c r="C295" s="2">
        <v>42961</v>
      </c>
      <c r="D295" s="3"/>
      <c r="E295" s="1" t="s">
        <v>19</v>
      </c>
      <c r="F295" s="1" t="s">
        <v>16</v>
      </c>
      <c r="G295" s="1" t="s">
        <v>652</v>
      </c>
      <c r="H295" s="1" t="s">
        <v>610</v>
      </c>
      <c r="I295" s="1" t="s">
        <v>28</v>
      </c>
      <c r="J295" s="1" t="s">
        <v>29</v>
      </c>
      <c r="K295" s="1">
        <v>999</v>
      </c>
      <c r="L295" s="1" t="s">
        <v>22</v>
      </c>
      <c r="M295" s="1" t="s">
        <v>298</v>
      </c>
      <c r="N295" s="1">
        <v>306</v>
      </c>
      <c r="O295" s="1" t="s">
        <v>98</v>
      </c>
      <c r="P295" s="1" t="str">
        <f t="shared" si="4"/>
        <v>-</v>
      </c>
    </row>
    <row r="296" spans="1:16" hidden="1" x14ac:dyDescent="0.25">
      <c r="A296" s="3">
        <v>20174090797332</v>
      </c>
      <c r="B296" s="2">
        <v>42944</v>
      </c>
      <c r="C296" s="2">
        <v>42969</v>
      </c>
      <c r="D296" s="3">
        <v>20175000258631</v>
      </c>
      <c r="E296" s="2">
        <v>42958</v>
      </c>
      <c r="F296" s="1" t="s">
        <v>25</v>
      </c>
      <c r="G296" s="1" t="s">
        <v>653</v>
      </c>
      <c r="H296" s="1" t="s">
        <v>654</v>
      </c>
      <c r="I296" s="1" t="s">
        <v>20</v>
      </c>
      <c r="J296" s="1" t="s">
        <v>29</v>
      </c>
      <c r="K296" s="1">
        <v>999</v>
      </c>
      <c r="L296" s="1" t="s">
        <v>22</v>
      </c>
      <c r="M296" s="1" t="s">
        <v>222</v>
      </c>
      <c r="N296" s="1">
        <v>500</v>
      </c>
      <c r="O296" s="1" t="s">
        <v>24</v>
      </c>
      <c r="P296" s="1">
        <f t="shared" si="4"/>
        <v>14</v>
      </c>
    </row>
    <row r="297" spans="1:16" hidden="1" x14ac:dyDescent="0.25">
      <c r="A297" s="3">
        <v>20174090797402</v>
      </c>
      <c r="B297" s="2">
        <v>42944</v>
      </c>
      <c r="C297" s="2">
        <v>42969</v>
      </c>
      <c r="D297" s="3"/>
      <c r="E297" s="1" t="s">
        <v>19</v>
      </c>
      <c r="F297" s="1" t="s">
        <v>25</v>
      </c>
      <c r="G297" s="1" t="s">
        <v>653</v>
      </c>
      <c r="H297" s="1" t="s">
        <v>654</v>
      </c>
      <c r="I297" s="1" t="s">
        <v>28</v>
      </c>
      <c r="J297" s="1" t="s">
        <v>29</v>
      </c>
      <c r="K297" s="1">
        <v>999</v>
      </c>
      <c r="L297" s="1" t="s">
        <v>22</v>
      </c>
      <c r="M297" s="1" t="s">
        <v>222</v>
      </c>
      <c r="N297" s="1">
        <v>500</v>
      </c>
      <c r="O297" s="1" t="s">
        <v>24</v>
      </c>
      <c r="P297" s="1" t="str">
        <f t="shared" si="4"/>
        <v>-</v>
      </c>
    </row>
    <row r="298" spans="1:16" hidden="1" x14ac:dyDescent="0.25">
      <c r="A298" s="3">
        <v>20174090797622</v>
      </c>
      <c r="B298" s="2">
        <v>42944</v>
      </c>
      <c r="C298" s="2">
        <v>42969</v>
      </c>
      <c r="D298" s="3">
        <v>20175000248571</v>
      </c>
      <c r="E298" s="2">
        <v>42950</v>
      </c>
      <c r="F298" s="1" t="s">
        <v>25</v>
      </c>
      <c r="G298" s="1" t="s">
        <v>655</v>
      </c>
      <c r="H298" s="1" t="s">
        <v>656</v>
      </c>
      <c r="I298" s="1" t="s">
        <v>20</v>
      </c>
      <c r="J298" s="1" t="s">
        <v>29</v>
      </c>
      <c r="K298" s="1">
        <v>999</v>
      </c>
      <c r="L298" s="1" t="s">
        <v>22</v>
      </c>
      <c r="M298" s="1" t="s">
        <v>33</v>
      </c>
      <c r="N298" s="1">
        <v>500</v>
      </c>
      <c r="O298" s="1" t="s">
        <v>24</v>
      </c>
      <c r="P298" s="1">
        <f t="shared" si="4"/>
        <v>6</v>
      </c>
    </row>
    <row r="299" spans="1:16" hidden="1" x14ac:dyDescent="0.25">
      <c r="A299" s="3">
        <v>20174090797652</v>
      </c>
      <c r="B299" s="2">
        <v>42944</v>
      </c>
      <c r="C299" s="2">
        <v>42951</v>
      </c>
      <c r="D299" s="3">
        <v>20173040246291</v>
      </c>
      <c r="E299" s="2">
        <v>42949</v>
      </c>
      <c r="F299" s="1" t="s">
        <v>584</v>
      </c>
      <c r="G299" s="1" t="s">
        <v>657</v>
      </c>
      <c r="H299" s="1" t="s">
        <v>629</v>
      </c>
      <c r="I299" s="1" t="s">
        <v>20</v>
      </c>
      <c r="J299" s="1" t="s">
        <v>136</v>
      </c>
      <c r="K299" s="1">
        <v>999</v>
      </c>
      <c r="L299" s="1" t="s">
        <v>22</v>
      </c>
      <c r="M299" s="1" t="s">
        <v>87</v>
      </c>
      <c r="N299" s="1">
        <v>304</v>
      </c>
      <c r="O299" s="1" t="s">
        <v>24</v>
      </c>
      <c r="P299" s="1">
        <f t="shared" si="4"/>
        <v>5</v>
      </c>
    </row>
    <row r="300" spans="1:16" hidden="1" x14ac:dyDescent="0.25">
      <c r="A300" s="3">
        <v>20174090797982</v>
      </c>
      <c r="B300" s="2">
        <v>42944</v>
      </c>
      <c r="C300" s="2">
        <v>42969</v>
      </c>
      <c r="D300" s="3">
        <v>20175000251051</v>
      </c>
      <c r="E300" s="2">
        <v>42951</v>
      </c>
      <c r="F300" s="1" t="s">
        <v>25</v>
      </c>
      <c r="G300" s="1" t="s">
        <v>658</v>
      </c>
      <c r="H300" s="1" t="s">
        <v>659</v>
      </c>
      <c r="I300" s="1" t="s">
        <v>20</v>
      </c>
      <c r="J300" s="1" t="s">
        <v>46</v>
      </c>
      <c r="K300" s="1">
        <v>999</v>
      </c>
      <c r="L300" s="1" t="s">
        <v>22</v>
      </c>
      <c r="M300" s="1" t="s">
        <v>111</v>
      </c>
      <c r="N300" s="1">
        <v>500</v>
      </c>
      <c r="O300" s="1" t="s">
        <v>24</v>
      </c>
      <c r="P300" s="1">
        <f t="shared" si="4"/>
        <v>7</v>
      </c>
    </row>
    <row r="301" spans="1:16" hidden="1" x14ac:dyDescent="0.25">
      <c r="A301" s="3">
        <v>20174090798242</v>
      </c>
      <c r="B301" s="2">
        <v>42944</v>
      </c>
      <c r="C301" s="2">
        <v>42961</v>
      </c>
      <c r="D301" s="3">
        <v>20173000252671</v>
      </c>
      <c r="E301" s="2">
        <v>42955</v>
      </c>
      <c r="F301" s="1" t="s">
        <v>133</v>
      </c>
      <c r="G301" s="1" t="s">
        <v>660</v>
      </c>
      <c r="H301" s="1" t="s">
        <v>661</v>
      </c>
      <c r="I301" s="1" t="s">
        <v>20</v>
      </c>
      <c r="J301" s="1" t="s">
        <v>29</v>
      </c>
      <c r="K301" s="1">
        <v>999</v>
      </c>
      <c r="L301" s="1" t="s">
        <v>22</v>
      </c>
      <c r="M301" s="1" t="s">
        <v>662</v>
      </c>
      <c r="N301" s="1">
        <v>300</v>
      </c>
      <c r="O301" s="1" t="s">
        <v>24</v>
      </c>
      <c r="P301" s="1">
        <f t="shared" si="4"/>
        <v>11</v>
      </c>
    </row>
    <row r="302" spans="1:16" hidden="1" x14ac:dyDescent="0.25">
      <c r="A302" s="3">
        <v>20174090798342</v>
      </c>
      <c r="B302" s="2">
        <v>42944</v>
      </c>
      <c r="C302" s="2">
        <v>42969</v>
      </c>
      <c r="D302" s="3">
        <v>20173060254261</v>
      </c>
      <c r="E302" s="2">
        <v>42956</v>
      </c>
      <c r="F302" s="1" t="s">
        <v>25</v>
      </c>
      <c r="G302" s="1" t="s">
        <v>663</v>
      </c>
      <c r="H302" s="1" t="s">
        <v>664</v>
      </c>
      <c r="I302" s="1" t="s">
        <v>20</v>
      </c>
      <c r="J302" s="1" t="s">
        <v>83</v>
      </c>
      <c r="K302" s="1">
        <v>999</v>
      </c>
      <c r="L302" s="1" t="s">
        <v>22</v>
      </c>
      <c r="M302" s="1" t="s">
        <v>329</v>
      </c>
      <c r="N302" s="1">
        <v>306</v>
      </c>
      <c r="O302" s="1" t="s">
        <v>24</v>
      </c>
      <c r="P302" s="1">
        <f t="shared" si="4"/>
        <v>12</v>
      </c>
    </row>
    <row r="303" spans="1:16" hidden="1" x14ac:dyDescent="0.25">
      <c r="A303" s="3">
        <v>20174090798582</v>
      </c>
      <c r="B303" s="2">
        <v>42944</v>
      </c>
      <c r="C303" s="2">
        <v>42969</v>
      </c>
      <c r="D303" s="3">
        <v>20173050266551</v>
      </c>
      <c r="E303" s="2">
        <v>42965</v>
      </c>
      <c r="F303" s="1" t="s">
        <v>55</v>
      </c>
      <c r="G303" s="1" t="s">
        <v>665</v>
      </c>
      <c r="H303" s="1" t="s">
        <v>32</v>
      </c>
      <c r="I303" s="1" t="s">
        <v>20</v>
      </c>
      <c r="J303" s="1" t="s">
        <v>29</v>
      </c>
      <c r="K303" s="1">
        <v>999</v>
      </c>
      <c r="L303" s="1" t="s">
        <v>22</v>
      </c>
      <c r="M303" s="1" t="s">
        <v>149</v>
      </c>
      <c r="N303" s="1">
        <v>305</v>
      </c>
      <c r="O303" s="1" t="s">
        <v>24</v>
      </c>
      <c r="P303" s="1">
        <f t="shared" si="4"/>
        <v>21</v>
      </c>
    </row>
    <row r="304" spans="1:16" hidden="1" x14ac:dyDescent="0.25">
      <c r="A304" s="3">
        <v>20174090799212</v>
      </c>
      <c r="B304" s="2">
        <v>42944</v>
      </c>
      <c r="C304" s="2">
        <v>42969</v>
      </c>
      <c r="D304" s="3">
        <v>20175000245871</v>
      </c>
      <c r="E304" s="2">
        <v>42949</v>
      </c>
      <c r="F304" s="1" t="s">
        <v>25</v>
      </c>
      <c r="G304" s="1" t="s">
        <v>666</v>
      </c>
      <c r="H304" s="1" t="s">
        <v>667</v>
      </c>
      <c r="I304" s="1" t="s">
        <v>20</v>
      </c>
      <c r="J304" s="1" t="s">
        <v>29</v>
      </c>
      <c r="K304" s="1">
        <v>999</v>
      </c>
      <c r="L304" s="1" t="s">
        <v>22</v>
      </c>
      <c r="M304" s="1" t="s">
        <v>168</v>
      </c>
      <c r="N304" s="1">
        <v>500</v>
      </c>
      <c r="O304" s="1" t="s">
        <v>24</v>
      </c>
      <c r="P304" s="1">
        <f t="shared" si="4"/>
        <v>5</v>
      </c>
    </row>
    <row r="305" spans="1:16" hidden="1" x14ac:dyDescent="0.25">
      <c r="A305" s="3">
        <v>20174090799722</v>
      </c>
      <c r="B305" s="2">
        <v>42944</v>
      </c>
      <c r="C305" s="2">
        <v>42969</v>
      </c>
      <c r="D305" s="3">
        <v>20173040263611</v>
      </c>
      <c r="E305" s="2">
        <v>42963</v>
      </c>
      <c r="F305" s="1" t="s">
        <v>25</v>
      </c>
      <c r="G305" s="1" t="s">
        <v>668</v>
      </c>
      <c r="H305" s="1" t="s">
        <v>669</v>
      </c>
      <c r="I305" s="1" t="s">
        <v>20</v>
      </c>
      <c r="J305" s="1" t="s">
        <v>29</v>
      </c>
      <c r="K305" s="1">
        <v>999</v>
      </c>
      <c r="L305" s="1" t="s">
        <v>22</v>
      </c>
      <c r="M305" s="1" t="s">
        <v>317</v>
      </c>
      <c r="N305" s="1">
        <v>304</v>
      </c>
      <c r="O305" s="1" t="s">
        <v>24</v>
      </c>
      <c r="P305" s="1">
        <f t="shared" si="4"/>
        <v>19</v>
      </c>
    </row>
    <row r="306" spans="1:16" hidden="1" x14ac:dyDescent="0.25">
      <c r="A306" s="3">
        <v>20174090800302</v>
      </c>
      <c r="B306" s="2">
        <v>42944</v>
      </c>
      <c r="C306" s="2">
        <v>42951</v>
      </c>
      <c r="D306" s="3">
        <v>20173060248531</v>
      </c>
      <c r="E306" s="2">
        <v>42950</v>
      </c>
      <c r="F306" s="1" t="s">
        <v>584</v>
      </c>
      <c r="G306" s="1" t="s">
        <v>670</v>
      </c>
      <c r="H306" s="1" t="s">
        <v>629</v>
      </c>
      <c r="I306" s="1" t="s">
        <v>20</v>
      </c>
      <c r="J306" s="1" t="s">
        <v>29</v>
      </c>
      <c r="K306" s="1">
        <v>999</v>
      </c>
      <c r="L306" s="1" t="s">
        <v>22</v>
      </c>
      <c r="M306" s="1" t="s">
        <v>291</v>
      </c>
      <c r="N306" s="1">
        <v>306</v>
      </c>
      <c r="O306" s="1" t="s">
        <v>24</v>
      </c>
      <c r="P306" s="1">
        <f t="shared" si="4"/>
        <v>6</v>
      </c>
    </row>
    <row r="307" spans="1:16" hidden="1" x14ac:dyDescent="0.25">
      <c r="A307" s="3">
        <v>20174090801022</v>
      </c>
      <c r="B307" s="2">
        <v>42944</v>
      </c>
      <c r="C307" s="2">
        <v>42961</v>
      </c>
      <c r="D307" s="3">
        <v>20173000252651</v>
      </c>
      <c r="E307" s="2">
        <v>42955</v>
      </c>
      <c r="F307" s="1" t="s">
        <v>77</v>
      </c>
      <c r="G307" s="1" t="s">
        <v>671</v>
      </c>
      <c r="H307" s="1" t="s">
        <v>672</v>
      </c>
      <c r="I307" s="1" t="s">
        <v>20</v>
      </c>
      <c r="J307" s="1" t="s">
        <v>293</v>
      </c>
      <c r="K307" s="1">
        <v>999</v>
      </c>
      <c r="L307" s="1" t="s">
        <v>22</v>
      </c>
      <c r="M307" s="1" t="s">
        <v>673</v>
      </c>
      <c r="N307" s="1">
        <v>300</v>
      </c>
      <c r="O307" s="1" t="s">
        <v>24</v>
      </c>
      <c r="P307" s="1">
        <f t="shared" si="4"/>
        <v>11</v>
      </c>
    </row>
    <row r="308" spans="1:16" hidden="1" x14ac:dyDescent="0.25">
      <c r="A308" s="3">
        <v>20174090802202</v>
      </c>
      <c r="B308" s="2">
        <v>42944</v>
      </c>
      <c r="C308" s="2">
        <v>42969</v>
      </c>
      <c r="D308" s="3"/>
      <c r="E308" s="1" t="s">
        <v>19</v>
      </c>
      <c r="F308" s="1" t="s">
        <v>25</v>
      </c>
      <c r="G308" s="1" t="s">
        <v>674</v>
      </c>
      <c r="H308" s="1" t="s">
        <v>675</v>
      </c>
      <c r="I308" s="1" t="s">
        <v>28</v>
      </c>
      <c r="J308" s="1" t="s">
        <v>19</v>
      </c>
      <c r="K308" s="1">
        <v>999</v>
      </c>
      <c r="L308" s="1" t="s">
        <v>22</v>
      </c>
      <c r="M308" s="1" t="s">
        <v>676</v>
      </c>
      <c r="N308" s="1">
        <v>309</v>
      </c>
      <c r="O308" s="1" t="s">
        <v>98</v>
      </c>
      <c r="P308" s="1" t="str">
        <f t="shared" si="4"/>
        <v>-</v>
      </c>
    </row>
    <row r="309" spans="1:16" hidden="1" x14ac:dyDescent="0.25">
      <c r="A309" s="3">
        <v>20174090804012</v>
      </c>
      <c r="B309" s="2">
        <v>42947</v>
      </c>
      <c r="C309" s="2">
        <v>42962</v>
      </c>
      <c r="D309" s="3">
        <v>20173060261801</v>
      </c>
      <c r="E309" s="2">
        <v>42962</v>
      </c>
      <c r="F309" s="1" t="s">
        <v>93</v>
      </c>
      <c r="G309" s="1" t="s">
        <v>677</v>
      </c>
      <c r="H309" s="1" t="s">
        <v>32</v>
      </c>
      <c r="I309" s="1" t="s">
        <v>20</v>
      </c>
      <c r="J309" s="1" t="s">
        <v>96</v>
      </c>
      <c r="K309" s="1">
        <v>999</v>
      </c>
      <c r="L309" s="1" t="s">
        <v>22</v>
      </c>
      <c r="M309" s="1" t="s">
        <v>91</v>
      </c>
      <c r="N309" s="1">
        <v>306</v>
      </c>
      <c r="O309" s="1" t="s">
        <v>24</v>
      </c>
      <c r="P309" s="1">
        <f t="shared" si="4"/>
        <v>15</v>
      </c>
    </row>
    <row r="310" spans="1:16" hidden="1" x14ac:dyDescent="0.25">
      <c r="A310" s="3">
        <v>20174090804182</v>
      </c>
      <c r="B310" s="2">
        <v>42947</v>
      </c>
      <c r="C310" s="2">
        <v>42970</v>
      </c>
      <c r="D310" s="3">
        <v>20176040278621</v>
      </c>
      <c r="E310" s="2">
        <v>42976</v>
      </c>
      <c r="F310" s="1" t="s">
        <v>25</v>
      </c>
      <c r="G310" s="1" t="s">
        <v>678</v>
      </c>
      <c r="H310" s="1" t="s">
        <v>679</v>
      </c>
      <c r="I310" s="1" t="s">
        <v>28</v>
      </c>
      <c r="J310" s="1" t="s">
        <v>29</v>
      </c>
      <c r="K310" s="1">
        <v>604</v>
      </c>
      <c r="L310" s="1" t="s">
        <v>680</v>
      </c>
      <c r="M310" s="1" t="s">
        <v>681</v>
      </c>
      <c r="N310" s="1">
        <v>604</v>
      </c>
      <c r="O310" s="1"/>
      <c r="P310" s="1">
        <f t="shared" si="4"/>
        <v>29</v>
      </c>
    </row>
    <row r="311" spans="1:16" hidden="1" x14ac:dyDescent="0.25">
      <c r="A311" s="3">
        <v>20174090805572</v>
      </c>
      <c r="B311" s="2">
        <v>42947</v>
      </c>
      <c r="C311" s="2">
        <v>42970</v>
      </c>
      <c r="D311" s="3">
        <v>20173050260841</v>
      </c>
      <c r="E311" s="2">
        <v>42961</v>
      </c>
      <c r="F311" s="1" t="s">
        <v>25</v>
      </c>
      <c r="G311" s="1" t="s">
        <v>71</v>
      </c>
      <c r="H311" s="1" t="s">
        <v>682</v>
      </c>
      <c r="I311" s="1" t="s">
        <v>20</v>
      </c>
      <c r="J311" s="1" t="s">
        <v>29</v>
      </c>
      <c r="K311" s="1">
        <v>999</v>
      </c>
      <c r="L311" s="1" t="s">
        <v>22</v>
      </c>
      <c r="M311" s="1" t="s">
        <v>683</v>
      </c>
      <c r="N311" s="1">
        <v>305</v>
      </c>
      <c r="O311" s="1" t="s">
        <v>24</v>
      </c>
      <c r="P311" s="1">
        <f t="shared" si="4"/>
        <v>14</v>
      </c>
    </row>
    <row r="312" spans="1:16" hidden="1" x14ac:dyDescent="0.25">
      <c r="A312" s="3">
        <v>20174090805682</v>
      </c>
      <c r="B312" s="2">
        <v>42947</v>
      </c>
      <c r="C312" s="2">
        <v>42962</v>
      </c>
      <c r="D312" s="3"/>
      <c r="E312" s="1" t="s">
        <v>19</v>
      </c>
      <c r="F312" s="1" t="s">
        <v>50</v>
      </c>
      <c r="G312" s="1" t="s">
        <v>684</v>
      </c>
      <c r="H312" s="1" t="s">
        <v>685</v>
      </c>
      <c r="I312" s="1" t="s">
        <v>28</v>
      </c>
      <c r="J312" s="1" t="s">
        <v>53</v>
      </c>
      <c r="K312" s="1">
        <v>999</v>
      </c>
      <c r="L312" s="1" t="s">
        <v>22</v>
      </c>
      <c r="M312" s="1" t="s">
        <v>686</v>
      </c>
      <c r="N312" s="1">
        <v>701</v>
      </c>
      <c r="O312" s="1" t="s">
        <v>24</v>
      </c>
      <c r="P312" s="1" t="str">
        <f t="shared" si="4"/>
        <v>-</v>
      </c>
    </row>
    <row r="313" spans="1:16" hidden="1" x14ac:dyDescent="0.25">
      <c r="A313" s="3">
        <v>20174090806302</v>
      </c>
      <c r="B313" s="2">
        <v>42947</v>
      </c>
      <c r="C313" s="2">
        <v>42970</v>
      </c>
      <c r="D313" s="3">
        <v>20173060252381</v>
      </c>
      <c r="E313" s="2">
        <v>42955</v>
      </c>
      <c r="F313" s="1" t="s">
        <v>55</v>
      </c>
      <c r="G313" s="1" t="s">
        <v>71</v>
      </c>
      <c r="H313" s="1" t="s">
        <v>687</v>
      </c>
      <c r="I313" s="1" t="s">
        <v>20</v>
      </c>
      <c r="J313" s="1" t="s">
        <v>90</v>
      </c>
      <c r="K313" s="1">
        <v>999</v>
      </c>
      <c r="L313" s="1" t="s">
        <v>22</v>
      </c>
      <c r="M313" s="1" t="s">
        <v>174</v>
      </c>
      <c r="N313" s="1">
        <v>306</v>
      </c>
      <c r="O313" s="1" t="s">
        <v>24</v>
      </c>
      <c r="P313" s="1">
        <f t="shared" si="4"/>
        <v>8</v>
      </c>
    </row>
    <row r="314" spans="1:16" hidden="1" x14ac:dyDescent="0.25">
      <c r="A314" s="3">
        <v>20174090807112</v>
      </c>
      <c r="B314" s="2">
        <v>42947</v>
      </c>
      <c r="C314" s="2">
        <v>42970</v>
      </c>
      <c r="D314" s="3">
        <v>20175000258571</v>
      </c>
      <c r="E314" s="2">
        <v>42958</v>
      </c>
      <c r="F314" s="1" t="s">
        <v>25</v>
      </c>
      <c r="G314" s="1" t="s">
        <v>71</v>
      </c>
      <c r="H314" s="1" t="s">
        <v>688</v>
      </c>
      <c r="I314" s="1" t="s">
        <v>20</v>
      </c>
      <c r="J314" s="1" t="s">
        <v>29</v>
      </c>
      <c r="K314" s="1">
        <v>999</v>
      </c>
      <c r="L314" s="1" t="s">
        <v>22</v>
      </c>
      <c r="M314" s="1" t="s">
        <v>168</v>
      </c>
      <c r="N314" s="1">
        <v>500</v>
      </c>
      <c r="O314" s="1" t="s">
        <v>24</v>
      </c>
      <c r="P314" s="1">
        <f t="shared" si="4"/>
        <v>11</v>
      </c>
    </row>
    <row r="315" spans="1:16" hidden="1" x14ac:dyDescent="0.25">
      <c r="A315" s="3">
        <v>20174090808922</v>
      </c>
      <c r="B315" s="2">
        <v>42947</v>
      </c>
      <c r="C315" s="2">
        <v>42962</v>
      </c>
      <c r="D315" s="3">
        <v>20175000261181</v>
      </c>
      <c r="E315" s="2">
        <v>42961</v>
      </c>
      <c r="F315" s="1" t="s">
        <v>77</v>
      </c>
      <c r="G315" s="1" t="s">
        <v>689</v>
      </c>
      <c r="H315" s="1" t="s">
        <v>690</v>
      </c>
      <c r="I315" s="1" t="s">
        <v>20</v>
      </c>
      <c r="J315" s="1" t="s">
        <v>46</v>
      </c>
      <c r="K315" s="1">
        <v>999</v>
      </c>
      <c r="L315" s="1" t="s">
        <v>22</v>
      </c>
      <c r="M315" s="1" t="s">
        <v>239</v>
      </c>
      <c r="N315" s="1">
        <v>500</v>
      </c>
      <c r="O315" s="1" t="s">
        <v>24</v>
      </c>
      <c r="P315" s="1">
        <f t="shared" si="4"/>
        <v>14</v>
      </c>
    </row>
    <row r="316" spans="1:16" hidden="1" x14ac:dyDescent="0.25">
      <c r="A316" s="3">
        <v>20174090809682</v>
      </c>
      <c r="B316" s="2">
        <v>42948</v>
      </c>
      <c r="C316" s="2">
        <v>42971</v>
      </c>
      <c r="D316" s="3"/>
      <c r="E316" s="1" t="s">
        <v>19</v>
      </c>
      <c r="F316" s="1" t="s">
        <v>25</v>
      </c>
      <c r="G316" s="1" t="s">
        <v>691</v>
      </c>
      <c r="H316" s="1" t="s">
        <v>692</v>
      </c>
      <c r="I316" s="1" t="s">
        <v>28</v>
      </c>
      <c r="J316" s="1" t="s">
        <v>46</v>
      </c>
      <c r="K316" s="1">
        <v>303</v>
      </c>
      <c r="L316" s="1" t="s">
        <v>693</v>
      </c>
      <c r="M316" s="1" t="s">
        <v>350</v>
      </c>
      <c r="N316" s="1">
        <v>303</v>
      </c>
      <c r="O316" s="1"/>
      <c r="P316" s="1" t="str">
        <f t="shared" si="4"/>
        <v>-</v>
      </c>
    </row>
    <row r="317" spans="1:16" hidden="1" x14ac:dyDescent="0.25">
      <c r="A317" s="3">
        <v>20174090809692</v>
      </c>
      <c r="B317" s="2">
        <v>42948</v>
      </c>
      <c r="C317" s="2">
        <v>42963</v>
      </c>
      <c r="D317" s="3">
        <v>20173030260981</v>
      </c>
      <c r="E317" s="2">
        <v>42961</v>
      </c>
      <c r="F317" s="1" t="s">
        <v>50</v>
      </c>
      <c r="G317" s="1" t="s">
        <v>694</v>
      </c>
      <c r="H317" s="1" t="s">
        <v>692</v>
      </c>
      <c r="I317" s="1" t="s">
        <v>20</v>
      </c>
      <c r="J317" s="1" t="s">
        <v>53</v>
      </c>
      <c r="K317" s="1">
        <v>999</v>
      </c>
      <c r="L317" s="1" t="s">
        <v>22</v>
      </c>
      <c r="M317" s="1" t="s">
        <v>350</v>
      </c>
      <c r="N317" s="1">
        <v>303</v>
      </c>
      <c r="O317" s="1" t="s">
        <v>24</v>
      </c>
      <c r="P317" s="1">
        <f t="shared" si="4"/>
        <v>13</v>
      </c>
    </row>
    <row r="318" spans="1:16" hidden="1" x14ac:dyDescent="0.25">
      <c r="A318" s="3">
        <v>20174090809882</v>
      </c>
      <c r="B318" s="2">
        <v>42948</v>
      </c>
      <c r="C318" s="2">
        <v>42963</v>
      </c>
      <c r="D318" s="3">
        <v>20176040276601</v>
      </c>
      <c r="E318" s="2">
        <v>42975</v>
      </c>
      <c r="F318" s="1" t="s">
        <v>77</v>
      </c>
      <c r="G318" s="1" t="s">
        <v>695</v>
      </c>
      <c r="H318" s="1" t="s">
        <v>236</v>
      </c>
      <c r="I318" s="1" t="s">
        <v>28</v>
      </c>
      <c r="J318" s="1" t="s">
        <v>29</v>
      </c>
      <c r="K318" s="1">
        <v>999</v>
      </c>
      <c r="L318" s="1" t="s">
        <v>22</v>
      </c>
      <c r="M318" s="1" t="s">
        <v>128</v>
      </c>
      <c r="N318" s="1">
        <v>604</v>
      </c>
      <c r="O318" s="1" t="s">
        <v>24</v>
      </c>
      <c r="P318" s="1">
        <f t="shared" si="4"/>
        <v>27</v>
      </c>
    </row>
    <row r="319" spans="1:16" hidden="1" x14ac:dyDescent="0.25">
      <c r="A319" s="3">
        <v>20174090810572</v>
      </c>
      <c r="B319" s="2">
        <v>42948</v>
      </c>
      <c r="C319" s="2">
        <v>42963</v>
      </c>
      <c r="D319" s="3" t="s">
        <v>696</v>
      </c>
      <c r="E319" s="2">
        <v>42958</v>
      </c>
      <c r="F319" s="1" t="s">
        <v>93</v>
      </c>
      <c r="G319" s="1" t="s">
        <v>697</v>
      </c>
      <c r="H319" s="1" t="s">
        <v>698</v>
      </c>
      <c r="I319" s="1" t="s">
        <v>20</v>
      </c>
      <c r="J319" s="1" t="s">
        <v>96</v>
      </c>
      <c r="K319" s="1">
        <v>999</v>
      </c>
      <c r="L319" s="1" t="s">
        <v>22</v>
      </c>
      <c r="M319" s="1" t="s">
        <v>97</v>
      </c>
      <c r="N319" s="1">
        <v>402</v>
      </c>
      <c r="O319" s="1" t="s">
        <v>98</v>
      </c>
      <c r="P319" s="1">
        <f t="shared" si="4"/>
        <v>10</v>
      </c>
    </row>
    <row r="320" spans="1:16" hidden="1" x14ac:dyDescent="0.25">
      <c r="A320" s="3">
        <v>20174090811282</v>
      </c>
      <c r="B320" s="2">
        <v>42948</v>
      </c>
      <c r="C320" s="2">
        <v>42971</v>
      </c>
      <c r="D320" s="3">
        <v>20176040270851</v>
      </c>
      <c r="E320" s="2">
        <v>42970</v>
      </c>
      <c r="F320" s="1" t="s">
        <v>55</v>
      </c>
      <c r="G320" s="1" t="s">
        <v>71</v>
      </c>
      <c r="H320" s="1" t="s">
        <v>699</v>
      </c>
      <c r="I320" s="1" t="s">
        <v>20</v>
      </c>
      <c r="J320" s="1" t="s">
        <v>46</v>
      </c>
      <c r="K320" s="1">
        <v>999</v>
      </c>
      <c r="L320" s="1" t="s">
        <v>22</v>
      </c>
      <c r="M320" s="1" t="s">
        <v>700</v>
      </c>
      <c r="N320" s="1">
        <v>604</v>
      </c>
      <c r="O320" s="1" t="s">
        <v>24</v>
      </c>
      <c r="P320" s="1">
        <f t="shared" si="4"/>
        <v>22</v>
      </c>
    </row>
    <row r="321" spans="1:16" hidden="1" x14ac:dyDescent="0.25">
      <c r="A321" s="3">
        <v>20174090811292</v>
      </c>
      <c r="B321" s="2">
        <v>42948</v>
      </c>
      <c r="C321" s="2">
        <v>43038</v>
      </c>
      <c r="D321" s="3">
        <v>20173060110433</v>
      </c>
      <c r="E321" s="2">
        <v>42957</v>
      </c>
      <c r="F321" s="1" t="s">
        <v>215</v>
      </c>
      <c r="G321" s="1" t="s">
        <v>701</v>
      </c>
      <c r="H321" s="1" t="s">
        <v>702</v>
      </c>
      <c r="I321" s="1" t="s">
        <v>20</v>
      </c>
      <c r="J321" s="1" t="s">
        <v>29</v>
      </c>
      <c r="K321" s="1">
        <v>999</v>
      </c>
      <c r="L321" s="1" t="s">
        <v>22</v>
      </c>
      <c r="M321" s="1" t="s">
        <v>203</v>
      </c>
      <c r="N321" s="1">
        <v>306</v>
      </c>
      <c r="O321" s="1" t="s">
        <v>24</v>
      </c>
      <c r="P321" s="1">
        <f t="shared" si="4"/>
        <v>9</v>
      </c>
    </row>
    <row r="322" spans="1:16" hidden="1" x14ac:dyDescent="0.25">
      <c r="A322" s="3">
        <v>20174090811742</v>
      </c>
      <c r="B322" s="2">
        <v>42948</v>
      </c>
      <c r="C322" s="2">
        <v>42971</v>
      </c>
      <c r="D322" s="3">
        <v>20173060268551</v>
      </c>
      <c r="E322" s="2">
        <v>42969</v>
      </c>
      <c r="F322" s="1" t="s">
        <v>25</v>
      </c>
      <c r="G322" s="1" t="s">
        <v>703</v>
      </c>
      <c r="H322" s="1" t="s">
        <v>704</v>
      </c>
      <c r="I322" s="1" t="s">
        <v>20</v>
      </c>
      <c r="J322" s="1" t="s">
        <v>46</v>
      </c>
      <c r="K322" s="1">
        <v>999</v>
      </c>
      <c r="L322" s="1" t="s">
        <v>22</v>
      </c>
      <c r="M322" s="1" t="s">
        <v>203</v>
      </c>
      <c r="N322" s="1">
        <v>306</v>
      </c>
      <c r="O322" s="1" t="s">
        <v>24</v>
      </c>
      <c r="P322" s="1">
        <f t="shared" si="4"/>
        <v>21</v>
      </c>
    </row>
    <row r="323" spans="1:16" hidden="1" x14ac:dyDescent="0.25">
      <c r="A323" s="3">
        <v>20174090811812</v>
      </c>
      <c r="B323" s="2">
        <v>42948</v>
      </c>
      <c r="C323" s="2">
        <v>42971</v>
      </c>
      <c r="D323" s="3">
        <v>20173000252631</v>
      </c>
      <c r="E323" s="2">
        <v>42955</v>
      </c>
      <c r="F323" s="1" t="s">
        <v>25</v>
      </c>
      <c r="G323" s="1" t="s">
        <v>71</v>
      </c>
      <c r="H323" s="1" t="s">
        <v>705</v>
      </c>
      <c r="I323" s="1" t="s">
        <v>20</v>
      </c>
      <c r="J323" s="1" t="s">
        <v>83</v>
      </c>
      <c r="K323" s="1">
        <v>999</v>
      </c>
      <c r="L323" s="1" t="s">
        <v>22</v>
      </c>
      <c r="M323" s="1" t="s">
        <v>706</v>
      </c>
      <c r="N323" s="1">
        <v>300</v>
      </c>
      <c r="O323" s="1" t="s">
        <v>24</v>
      </c>
      <c r="P323" s="1">
        <f t="shared" si="4"/>
        <v>7</v>
      </c>
    </row>
    <row r="324" spans="1:16" hidden="1" x14ac:dyDescent="0.25">
      <c r="A324" s="3">
        <v>20174090812032</v>
      </c>
      <c r="B324" s="2">
        <v>42948</v>
      </c>
      <c r="C324" s="2">
        <v>42956</v>
      </c>
      <c r="D324" s="3">
        <v>20173000256591</v>
      </c>
      <c r="E324" s="2">
        <v>42957</v>
      </c>
      <c r="F324" s="1" t="s">
        <v>584</v>
      </c>
      <c r="G324" s="1" t="s">
        <v>707</v>
      </c>
      <c r="H324" s="1" t="s">
        <v>629</v>
      </c>
      <c r="I324" s="1" t="s">
        <v>28</v>
      </c>
      <c r="J324" s="1" t="s">
        <v>29</v>
      </c>
      <c r="K324" s="1">
        <v>999</v>
      </c>
      <c r="L324" s="1" t="s">
        <v>22</v>
      </c>
      <c r="M324" s="1" t="s">
        <v>76</v>
      </c>
      <c r="N324" s="1">
        <v>300</v>
      </c>
      <c r="O324" s="1" t="s">
        <v>24</v>
      </c>
      <c r="P324" s="1">
        <f t="shared" si="4"/>
        <v>9</v>
      </c>
    </row>
    <row r="325" spans="1:16" hidden="1" x14ac:dyDescent="0.25">
      <c r="A325" s="3">
        <v>20174090812092</v>
      </c>
      <c r="B325" s="2">
        <v>42948</v>
      </c>
      <c r="C325" s="2">
        <v>42971</v>
      </c>
      <c r="D325" s="3">
        <v>20173070114213</v>
      </c>
      <c r="E325" s="2">
        <v>42962</v>
      </c>
      <c r="F325" s="1" t="s">
        <v>25</v>
      </c>
      <c r="G325" s="1" t="s">
        <v>708</v>
      </c>
      <c r="H325" s="1" t="s">
        <v>709</v>
      </c>
      <c r="I325" s="1" t="s">
        <v>20</v>
      </c>
      <c r="J325" s="1" t="s">
        <v>153</v>
      </c>
      <c r="K325" s="1">
        <v>999</v>
      </c>
      <c r="L325" s="1" t="s">
        <v>22</v>
      </c>
      <c r="M325" s="1" t="s">
        <v>710</v>
      </c>
      <c r="N325" s="1">
        <v>307</v>
      </c>
      <c r="O325" s="1" t="s">
        <v>24</v>
      </c>
      <c r="P325" s="1">
        <f t="shared" ref="P325:P388" si="5">IFERROR(E325-B325,"-")</f>
        <v>14</v>
      </c>
    </row>
    <row r="326" spans="1:16" hidden="1" x14ac:dyDescent="0.25">
      <c r="A326" s="3">
        <v>20174090812322</v>
      </c>
      <c r="B326" s="2">
        <v>42948</v>
      </c>
      <c r="C326" s="2">
        <v>42963</v>
      </c>
      <c r="D326" s="3">
        <v>20176030254931</v>
      </c>
      <c r="E326" s="2">
        <v>42956</v>
      </c>
      <c r="F326" s="1" t="s">
        <v>138</v>
      </c>
      <c r="G326" s="1" t="s">
        <v>711</v>
      </c>
      <c r="H326" s="1" t="s">
        <v>712</v>
      </c>
      <c r="I326" s="1" t="s">
        <v>20</v>
      </c>
      <c r="J326" s="1" t="s">
        <v>46</v>
      </c>
      <c r="K326" s="1">
        <v>999</v>
      </c>
      <c r="L326" s="1" t="s">
        <v>22</v>
      </c>
      <c r="M326" s="1" t="s">
        <v>713</v>
      </c>
      <c r="N326" s="1">
        <v>603</v>
      </c>
      <c r="O326" s="1" t="s">
        <v>24</v>
      </c>
      <c r="P326" s="1">
        <f t="shared" si="5"/>
        <v>8</v>
      </c>
    </row>
    <row r="327" spans="1:16" hidden="1" x14ac:dyDescent="0.25">
      <c r="A327" s="3">
        <v>20174090812922</v>
      </c>
      <c r="B327" s="2">
        <v>42948</v>
      </c>
      <c r="C327" s="2">
        <v>42971</v>
      </c>
      <c r="D327" s="3">
        <v>20176040269251</v>
      </c>
      <c r="E327" s="2">
        <v>42969</v>
      </c>
      <c r="F327" s="1" t="s">
        <v>25</v>
      </c>
      <c r="G327" s="1" t="s">
        <v>71</v>
      </c>
      <c r="H327" s="1" t="s">
        <v>714</v>
      </c>
      <c r="I327" s="1" t="s">
        <v>20</v>
      </c>
      <c r="J327" s="1" t="s">
        <v>29</v>
      </c>
      <c r="K327" s="1">
        <v>604</v>
      </c>
      <c r="L327" s="1" t="s">
        <v>715</v>
      </c>
      <c r="M327" s="1" t="s">
        <v>457</v>
      </c>
      <c r="N327" s="1">
        <v>604</v>
      </c>
      <c r="O327" s="1"/>
      <c r="P327" s="1">
        <f t="shared" si="5"/>
        <v>21</v>
      </c>
    </row>
    <row r="328" spans="1:16" hidden="1" x14ac:dyDescent="0.25">
      <c r="A328" s="3">
        <v>20174090813032</v>
      </c>
      <c r="B328" s="2">
        <v>42948</v>
      </c>
      <c r="C328" s="2">
        <v>42971</v>
      </c>
      <c r="D328" s="3">
        <v>20176040276491</v>
      </c>
      <c r="E328" s="2">
        <v>42975</v>
      </c>
      <c r="F328" s="1" t="s">
        <v>25</v>
      </c>
      <c r="G328" s="1" t="s">
        <v>716</v>
      </c>
      <c r="H328" s="1" t="s">
        <v>717</v>
      </c>
      <c r="I328" s="1" t="s">
        <v>28</v>
      </c>
      <c r="J328" s="1" t="s">
        <v>29</v>
      </c>
      <c r="K328" s="1">
        <v>999</v>
      </c>
      <c r="L328" s="1" t="s">
        <v>22</v>
      </c>
      <c r="M328" s="1" t="s">
        <v>718</v>
      </c>
      <c r="N328" s="1">
        <v>604</v>
      </c>
      <c r="O328" s="1" t="s">
        <v>24</v>
      </c>
      <c r="P328" s="1">
        <f t="shared" si="5"/>
        <v>27</v>
      </c>
    </row>
    <row r="329" spans="1:16" hidden="1" x14ac:dyDescent="0.25">
      <c r="A329" s="3">
        <v>20174090813052</v>
      </c>
      <c r="B329" s="2">
        <v>42948</v>
      </c>
      <c r="C329" s="2">
        <v>42971</v>
      </c>
      <c r="D329" s="3">
        <v>20176030285621</v>
      </c>
      <c r="E329" s="2">
        <v>42982</v>
      </c>
      <c r="F329" s="1" t="s">
        <v>25</v>
      </c>
      <c r="G329" s="1" t="s">
        <v>719</v>
      </c>
      <c r="H329" s="1" t="s">
        <v>720</v>
      </c>
      <c r="I329" s="1" t="s">
        <v>28</v>
      </c>
      <c r="J329" s="1" t="s">
        <v>29</v>
      </c>
      <c r="K329" s="1">
        <v>999</v>
      </c>
      <c r="L329" s="1" t="s">
        <v>22</v>
      </c>
      <c r="M329" s="1" t="s">
        <v>427</v>
      </c>
      <c r="N329" s="1">
        <v>603</v>
      </c>
      <c r="O329" s="1" t="s">
        <v>24</v>
      </c>
      <c r="P329" s="1">
        <f t="shared" si="5"/>
        <v>34</v>
      </c>
    </row>
    <row r="330" spans="1:16" hidden="1" x14ac:dyDescent="0.25">
      <c r="A330" s="3">
        <v>20174090813642</v>
      </c>
      <c r="B330" s="2">
        <v>42948</v>
      </c>
      <c r="C330" s="2">
        <v>42956</v>
      </c>
      <c r="D330" s="3">
        <v>20176010254701</v>
      </c>
      <c r="E330" s="2">
        <v>42956</v>
      </c>
      <c r="F330" s="1" t="s">
        <v>584</v>
      </c>
      <c r="G330" s="1" t="s">
        <v>721</v>
      </c>
      <c r="H330" s="1" t="s">
        <v>75</v>
      </c>
      <c r="I330" s="1" t="s">
        <v>20</v>
      </c>
      <c r="J330" s="1" t="s">
        <v>29</v>
      </c>
      <c r="K330" s="1">
        <v>999</v>
      </c>
      <c r="L330" s="1" t="s">
        <v>22</v>
      </c>
      <c r="M330" s="1" t="s">
        <v>126</v>
      </c>
      <c r="N330" s="1">
        <v>601</v>
      </c>
      <c r="O330" s="1" t="s">
        <v>24</v>
      </c>
      <c r="P330" s="1">
        <f t="shared" si="5"/>
        <v>8</v>
      </c>
    </row>
    <row r="331" spans="1:16" hidden="1" x14ac:dyDescent="0.25">
      <c r="A331" s="3">
        <v>20174090814102</v>
      </c>
      <c r="B331" s="2">
        <v>42948</v>
      </c>
      <c r="C331" s="2">
        <v>42971</v>
      </c>
      <c r="D331" s="3">
        <v>20176040255121</v>
      </c>
      <c r="E331" s="2">
        <v>42956</v>
      </c>
      <c r="F331" s="1" t="s">
        <v>25</v>
      </c>
      <c r="G331" s="1" t="s">
        <v>722</v>
      </c>
      <c r="H331" s="1" t="s">
        <v>723</v>
      </c>
      <c r="I331" s="1" t="s">
        <v>20</v>
      </c>
      <c r="J331" s="1" t="s">
        <v>46</v>
      </c>
      <c r="K331" s="1">
        <v>999</v>
      </c>
      <c r="L331" s="1" t="s">
        <v>22</v>
      </c>
      <c r="M331" s="1" t="s">
        <v>597</v>
      </c>
      <c r="N331" s="1">
        <v>604</v>
      </c>
      <c r="O331" s="1" t="s">
        <v>24</v>
      </c>
      <c r="P331" s="1">
        <f t="shared" si="5"/>
        <v>8</v>
      </c>
    </row>
    <row r="332" spans="1:16" hidden="1" x14ac:dyDescent="0.25">
      <c r="A332" s="3">
        <v>20174090814212</v>
      </c>
      <c r="B332" s="2">
        <v>42948</v>
      </c>
      <c r="C332" s="2">
        <v>42971</v>
      </c>
      <c r="D332" s="3"/>
      <c r="E332" s="1" t="s">
        <v>19</v>
      </c>
      <c r="F332" s="1" t="s">
        <v>25</v>
      </c>
      <c r="G332" s="1" t="s">
        <v>724</v>
      </c>
      <c r="H332" s="1" t="s">
        <v>725</v>
      </c>
      <c r="I332" s="1" t="s">
        <v>28</v>
      </c>
      <c r="J332" s="1" t="s">
        <v>29</v>
      </c>
      <c r="K332" s="1">
        <v>999</v>
      </c>
      <c r="L332" s="1" t="s">
        <v>22</v>
      </c>
      <c r="M332" s="1" t="s">
        <v>137</v>
      </c>
      <c r="N332" s="1">
        <v>306</v>
      </c>
      <c r="O332" s="1" t="s">
        <v>24</v>
      </c>
      <c r="P332" s="1" t="str">
        <f t="shared" si="5"/>
        <v>-</v>
      </c>
    </row>
    <row r="333" spans="1:16" hidden="1" x14ac:dyDescent="0.25">
      <c r="A333" s="3">
        <v>20174090815082</v>
      </c>
      <c r="B333" s="2">
        <v>42949</v>
      </c>
      <c r="C333" s="2">
        <v>42957</v>
      </c>
      <c r="D333" s="3">
        <v>20176010254681</v>
      </c>
      <c r="E333" s="2">
        <v>42956</v>
      </c>
      <c r="F333" s="1" t="s">
        <v>584</v>
      </c>
      <c r="G333" s="1" t="s">
        <v>721</v>
      </c>
      <c r="H333" s="1" t="s">
        <v>75</v>
      </c>
      <c r="I333" s="1" t="s">
        <v>20</v>
      </c>
      <c r="J333" s="1" t="s">
        <v>29</v>
      </c>
      <c r="K333" s="1">
        <v>999</v>
      </c>
      <c r="L333" s="1" t="s">
        <v>22</v>
      </c>
      <c r="M333" s="1" t="s">
        <v>126</v>
      </c>
      <c r="N333" s="1">
        <v>601</v>
      </c>
      <c r="O333" s="1" t="s">
        <v>24</v>
      </c>
      <c r="P333" s="1">
        <f t="shared" si="5"/>
        <v>7</v>
      </c>
    </row>
    <row r="334" spans="1:16" hidden="1" x14ac:dyDescent="0.25">
      <c r="A334" s="3">
        <v>20174090815212</v>
      </c>
      <c r="B334" s="2">
        <v>42949</v>
      </c>
      <c r="C334" s="2">
        <v>42972</v>
      </c>
      <c r="D334" s="3"/>
      <c r="E334" s="1" t="s">
        <v>19</v>
      </c>
      <c r="F334" s="1" t="s">
        <v>25</v>
      </c>
      <c r="G334" s="1" t="s">
        <v>726</v>
      </c>
      <c r="H334" s="1" t="s">
        <v>236</v>
      </c>
      <c r="I334" s="1" t="s">
        <v>28</v>
      </c>
      <c r="J334" s="1" t="s">
        <v>29</v>
      </c>
      <c r="K334" s="1">
        <v>999</v>
      </c>
      <c r="L334" s="1" t="s">
        <v>22</v>
      </c>
      <c r="M334" s="1" t="s">
        <v>727</v>
      </c>
      <c r="N334" s="1">
        <v>306</v>
      </c>
      <c r="O334" s="1" t="s">
        <v>24</v>
      </c>
      <c r="P334" s="1" t="str">
        <f t="shared" si="5"/>
        <v>-</v>
      </c>
    </row>
    <row r="335" spans="1:16" hidden="1" x14ac:dyDescent="0.25">
      <c r="A335" s="3">
        <v>20174090815262</v>
      </c>
      <c r="B335" s="2">
        <v>42949</v>
      </c>
      <c r="C335" s="2">
        <v>42972</v>
      </c>
      <c r="D335" s="3">
        <v>20172000260781</v>
      </c>
      <c r="E335" s="2">
        <v>42961</v>
      </c>
      <c r="F335" s="1" t="s">
        <v>25</v>
      </c>
      <c r="G335" s="1" t="s">
        <v>728</v>
      </c>
      <c r="H335" s="1" t="s">
        <v>729</v>
      </c>
      <c r="I335" s="1" t="s">
        <v>20</v>
      </c>
      <c r="J335" s="1" t="s">
        <v>136</v>
      </c>
      <c r="K335" s="1">
        <v>999</v>
      </c>
      <c r="L335" s="1" t="s">
        <v>22</v>
      </c>
      <c r="M335" s="1" t="s">
        <v>42</v>
      </c>
      <c r="N335" s="1">
        <v>200</v>
      </c>
      <c r="O335" s="1" t="s">
        <v>24</v>
      </c>
      <c r="P335" s="1">
        <f t="shared" si="5"/>
        <v>12</v>
      </c>
    </row>
    <row r="336" spans="1:16" hidden="1" x14ac:dyDescent="0.25">
      <c r="A336" s="3">
        <v>20174090815492</v>
      </c>
      <c r="B336" s="2">
        <v>42949</v>
      </c>
      <c r="C336" s="2">
        <v>42972</v>
      </c>
      <c r="D336" s="3">
        <v>20173050281251</v>
      </c>
      <c r="E336" s="2">
        <v>42978</v>
      </c>
      <c r="F336" s="1" t="s">
        <v>25</v>
      </c>
      <c r="G336" s="1" t="s">
        <v>730</v>
      </c>
      <c r="H336" s="1" t="s">
        <v>682</v>
      </c>
      <c r="I336" s="1" t="s">
        <v>28</v>
      </c>
      <c r="J336" s="1" t="s">
        <v>29</v>
      </c>
      <c r="K336" s="1">
        <v>999</v>
      </c>
      <c r="L336" s="1" t="s">
        <v>22</v>
      </c>
      <c r="M336" s="1" t="s">
        <v>683</v>
      </c>
      <c r="N336" s="1">
        <v>305</v>
      </c>
      <c r="O336" s="1" t="s">
        <v>24</v>
      </c>
      <c r="P336" s="1">
        <f t="shared" si="5"/>
        <v>29</v>
      </c>
    </row>
    <row r="337" spans="1:16" hidden="1" x14ac:dyDescent="0.25">
      <c r="A337" s="3">
        <v>20174090815642</v>
      </c>
      <c r="B337" s="2">
        <v>42949</v>
      </c>
      <c r="C337" s="2">
        <v>42972</v>
      </c>
      <c r="D337" s="3">
        <v>20176050255841</v>
      </c>
      <c r="E337" s="2">
        <v>42957</v>
      </c>
      <c r="F337" s="1" t="s">
        <v>25</v>
      </c>
      <c r="G337" s="1" t="s">
        <v>163</v>
      </c>
      <c r="H337" s="1" t="s">
        <v>731</v>
      </c>
      <c r="I337" s="1" t="s">
        <v>20</v>
      </c>
      <c r="J337" s="1" t="s">
        <v>396</v>
      </c>
      <c r="K337" s="1">
        <v>999</v>
      </c>
      <c r="L337" s="1" t="s">
        <v>22</v>
      </c>
      <c r="M337" s="1" t="s">
        <v>732</v>
      </c>
      <c r="N337" s="1">
        <v>605</v>
      </c>
      <c r="O337" s="1" t="s">
        <v>24</v>
      </c>
      <c r="P337" s="1">
        <f t="shared" si="5"/>
        <v>8</v>
      </c>
    </row>
    <row r="338" spans="1:16" hidden="1" x14ac:dyDescent="0.25">
      <c r="A338" s="3">
        <v>20174090816212</v>
      </c>
      <c r="B338" s="2">
        <v>42949</v>
      </c>
      <c r="C338" s="2">
        <v>42964</v>
      </c>
      <c r="D338" s="3" t="s">
        <v>733</v>
      </c>
      <c r="E338" s="2">
        <v>42956</v>
      </c>
      <c r="F338" s="1" t="s">
        <v>93</v>
      </c>
      <c r="G338" s="1" t="s">
        <v>734</v>
      </c>
      <c r="H338" s="1" t="s">
        <v>735</v>
      </c>
      <c r="I338" s="1" t="s">
        <v>20</v>
      </c>
      <c r="J338" s="1" t="s">
        <v>96</v>
      </c>
      <c r="K338" s="1">
        <v>999</v>
      </c>
      <c r="L338" s="1" t="s">
        <v>22</v>
      </c>
      <c r="M338" s="1" t="s">
        <v>97</v>
      </c>
      <c r="N338" s="1">
        <v>402</v>
      </c>
      <c r="O338" s="1" t="s">
        <v>98</v>
      </c>
      <c r="P338" s="1">
        <f t="shared" si="5"/>
        <v>7</v>
      </c>
    </row>
    <row r="339" spans="1:16" hidden="1" x14ac:dyDescent="0.25">
      <c r="A339" s="3">
        <v>20174090816492</v>
      </c>
      <c r="B339" s="2">
        <v>42949</v>
      </c>
      <c r="C339" s="2">
        <v>42964</v>
      </c>
      <c r="D339" s="3">
        <v>20173050266611</v>
      </c>
      <c r="E339" s="2">
        <v>42965</v>
      </c>
      <c r="F339" s="1" t="s">
        <v>138</v>
      </c>
      <c r="G339" s="1" t="s">
        <v>736</v>
      </c>
      <c r="H339" s="1" t="s">
        <v>75</v>
      </c>
      <c r="I339" s="1" t="s">
        <v>28</v>
      </c>
      <c r="J339" s="1" t="s">
        <v>83</v>
      </c>
      <c r="K339" s="1">
        <v>999</v>
      </c>
      <c r="L339" s="1" t="s">
        <v>22</v>
      </c>
      <c r="M339" s="1" t="s">
        <v>149</v>
      </c>
      <c r="N339" s="1">
        <v>305</v>
      </c>
      <c r="O339" s="1" t="s">
        <v>24</v>
      </c>
      <c r="P339" s="1">
        <f t="shared" si="5"/>
        <v>16</v>
      </c>
    </row>
    <row r="340" spans="1:16" hidden="1" x14ac:dyDescent="0.25">
      <c r="A340" s="3">
        <v>20174090816562</v>
      </c>
      <c r="B340" s="2">
        <v>42949</v>
      </c>
      <c r="C340" s="2">
        <v>42964</v>
      </c>
      <c r="D340" s="3" t="s">
        <v>737</v>
      </c>
      <c r="E340" s="2">
        <v>42962</v>
      </c>
      <c r="F340" s="1" t="s">
        <v>93</v>
      </c>
      <c r="G340" s="1" t="s">
        <v>738</v>
      </c>
      <c r="H340" s="1" t="s">
        <v>739</v>
      </c>
      <c r="I340" s="1" t="s">
        <v>20</v>
      </c>
      <c r="J340" s="1" t="s">
        <v>96</v>
      </c>
      <c r="K340" s="1">
        <v>999</v>
      </c>
      <c r="L340" s="1" t="s">
        <v>22</v>
      </c>
      <c r="M340" s="1" t="s">
        <v>97</v>
      </c>
      <c r="N340" s="1">
        <v>402</v>
      </c>
      <c r="O340" s="1" t="s">
        <v>98</v>
      </c>
      <c r="P340" s="1">
        <f t="shared" si="5"/>
        <v>13</v>
      </c>
    </row>
    <row r="341" spans="1:16" hidden="1" x14ac:dyDescent="0.25">
      <c r="A341" s="3">
        <v>20174090816612</v>
      </c>
      <c r="B341" s="2">
        <v>42949</v>
      </c>
      <c r="C341" s="2">
        <v>42964</v>
      </c>
      <c r="D341" s="3">
        <v>20173070261671</v>
      </c>
      <c r="E341" s="2">
        <v>42961</v>
      </c>
      <c r="F341" s="1" t="s">
        <v>138</v>
      </c>
      <c r="G341" s="1" t="s">
        <v>740</v>
      </c>
      <c r="H341" s="1" t="s">
        <v>741</v>
      </c>
      <c r="I341" s="1" t="s">
        <v>20</v>
      </c>
      <c r="J341" s="1" t="s">
        <v>153</v>
      </c>
      <c r="K341" s="1">
        <v>999</v>
      </c>
      <c r="L341" s="1" t="s">
        <v>22</v>
      </c>
      <c r="M341" s="1" t="s">
        <v>248</v>
      </c>
      <c r="N341" s="1">
        <v>307</v>
      </c>
      <c r="O341" s="1" t="s">
        <v>24</v>
      </c>
      <c r="P341" s="1">
        <f t="shared" si="5"/>
        <v>12</v>
      </c>
    </row>
    <row r="342" spans="1:16" hidden="1" x14ac:dyDescent="0.25">
      <c r="A342" s="3">
        <v>20174090817012</v>
      </c>
      <c r="B342" s="2">
        <v>42949</v>
      </c>
      <c r="C342" s="2">
        <v>42972</v>
      </c>
      <c r="D342" s="3">
        <v>20171010269311</v>
      </c>
      <c r="E342" s="2">
        <v>42969</v>
      </c>
      <c r="F342" s="1" t="s">
        <v>25</v>
      </c>
      <c r="G342" s="1" t="s">
        <v>742</v>
      </c>
      <c r="H342" s="1" t="s">
        <v>743</v>
      </c>
      <c r="I342" s="1" t="s">
        <v>20</v>
      </c>
      <c r="J342" s="1" t="s">
        <v>46</v>
      </c>
      <c r="K342" s="1">
        <v>999</v>
      </c>
      <c r="L342" s="1" t="s">
        <v>22</v>
      </c>
      <c r="M342" s="1" t="s">
        <v>108</v>
      </c>
      <c r="N342" s="1">
        <v>101</v>
      </c>
      <c r="O342" s="1" t="s">
        <v>24</v>
      </c>
      <c r="P342" s="1">
        <f t="shared" si="5"/>
        <v>20</v>
      </c>
    </row>
    <row r="343" spans="1:16" hidden="1" x14ac:dyDescent="0.25">
      <c r="A343" s="3">
        <v>20174090817082</v>
      </c>
      <c r="B343" s="2">
        <v>42949</v>
      </c>
      <c r="C343" s="2">
        <v>42964</v>
      </c>
      <c r="D343" s="3">
        <v>20173060253701</v>
      </c>
      <c r="E343" s="2">
        <v>42956</v>
      </c>
      <c r="F343" s="1" t="s">
        <v>77</v>
      </c>
      <c r="G343" s="1" t="s">
        <v>744</v>
      </c>
      <c r="H343" s="1" t="s">
        <v>745</v>
      </c>
      <c r="I343" s="1" t="s">
        <v>20</v>
      </c>
      <c r="J343" s="1" t="s">
        <v>90</v>
      </c>
      <c r="K343" s="1">
        <v>999</v>
      </c>
      <c r="L343" s="1" t="s">
        <v>22</v>
      </c>
      <c r="M343" s="1" t="s">
        <v>174</v>
      </c>
      <c r="N343" s="1">
        <v>306</v>
      </c>
      <c r="O343" s="1" t="s">
        <v>24</v>
      </c>
      <c r="P343" s="1">
        <f t="shared" si="5"/>
        <v>7</v>
      </c>
    </row>
    <row r="344" spans="1:16" hidden="1" x14ac:dyDescent="0.25">
      <c r="A344" s="3">
        <v>20174090817612</v>
      </c>
      <c r="B344" s="2">
        <v>42949</v>
      </c>
      <c r="C344" s="2">
        <v>42972</v>
      </c>
      <c r="D344" s="3">
        <v>20175000280141</v>
      </c>
      <c r="E344" s="2">
        <v>42977</v>
      </c>
      <c r="F344" s="1" t="s">
        <v>25</v>
      </c>
      <c r="G344" s="1" t="s">
        <v>746</v>
      </c>
      <c r="H344" s="1" t="s">
        <v>747</v>
      </c>
      <c r="I344" s="1" t="s">
        <v>28</v>
      </c>
      <c r="J344" s="1" t="s">
        <v>29</v>
      </c>
      <c r="K344" s="1">
        <v>999</v>
      </c>
      <c r="L344" s="1" t="s">
        <v>22</v>
      </c>
      <c r="M344" s="1" t="s">
        <v>118</v>
      </c>
      <c r="N344" s="1">
        <v>500</v>
      </c>
      <c r="O344" s="1" t="s">
        <v>24</v>
      </c>
      <c r="P344" s="1">
        <f t="shared" si="5"/>
        <v>28</v>
      </c>
    </row>
    <row r="345" spans="1:16" hidden="1" x14ac:dyDescent="0.25">
      <c r="A345" s="3">
        <v>20174090817622</v>
      </c>
      <c r="B345" s="2">
        <v>42949</v>
      </c>
      <c r="C345" s="2">
        <v>42964</v>
      </c>
      <c r="D345" s="3" t="s">
        <v>748</v>
      </c>
      <c r="E345" s="2">
        <v>42965</v>
      </c>
      <c r="F345" s="1" t="s">
        <v>93</v>
      </c>
      <c r="G345" s="1" t="s">
        <v>749</v>
      </c>
      <c r="H345" s="1" t="s">
        <v>750</v>
      </c>
      <c r="I345" s="1" t="s">
        <v>28</v>
      </c>
      <c r="J345" s="1" t="s">
        <v>96</v>
      </c>
      <c r="K345" s="1">
        <v>999</v>
      </c>
      <c r="L345" s="1" t="s">
        <v>22</v>
      </c>
      <c r="M345" s="1" t="s">
        <v>97</v>
      </c>
      <c r="N345" s="1">
        <v>402</v>
      </c>
      <c r="O345" s="1" t="s">
        <v>98</v>
      </c>
      <c r="P345" s="1">
        <f t="shared" si="5"/>
        <v>16</v>
      </c>
    </row>
    <row r="346" spans="1:16" hidden="1" x14ac:dyDescent="0.25">
      <c r="A346" s="3">
        <v>20174090817642</v>
      </c>
      <c r="B346" s="2">
        <v>42949</v>
      </c>
      <c r="C346" s="2">
        <v>42964</v>
      </c>
      <c r="D346" s="3" t="s">
        <v>751</v>
      </c>
      <c r="E346" s="2">
        <v>42955</v>
      </c>
      <c r="F346" s="1" t="s">
        <v>93</v>
      </c>
      <c r="G346" s="1" t="s">
        <v>752</v>
      </c>
      <c r="H346" s="1" t="s">
        <v>753</v>
      </c>
      <c r="I346" s="1" t="s">
        <v>20</v>
      </c>
      <c r="J346" s="1" t="s">
        <v>96</v>
      </c>
      <c r="K346" s="1">
        <v>999</v>
      </c>
      <c r="L346" s="1" t="s">
        <v>22</v>
      </c>
      <c r="M346" s="1" t="s">
        <v>97</v>
      </c>
      <c r="N346" s="1">
        <v>402</v>
      </c>
      <c r="O346" s="1" t="s">
        <v>98</v>
      </c>
      <c r="P346" s="1">
        <f t="shared" si="5"/>
        <v>6</v>
      </c>
    </row>
    <row r="347" spans="1:16" x14ac:dyDescent="0.25">
      <c r="A347" s="3">
        <v>20174090819182</v>
      </c>
      <c r="B347" s="2">
        <v>42949</v>
      </c>
      <c r="C347" s="2">
        <v>42964</v>
      </c>
      <c r="D347" s="3">
        <v>20176040301911</v>
      </c>
      <c r="E347" s="2">
        <v>42993</v>
      </c>
      <c r="F347" s="1" t="s">
        <v>138</v>
      </c>
      <c r="G347" s="1" t="s">
        <v>391</v>
      </c>
      <c r="H347" s="1" t="s">
        <v>754</v>
      </c>
      <c r="I347" s="1" t="s">
        <v>28</v>
      </c>
      <c r="J347" s="1" t="s">
        <v>29</v>
      </c>
      <c r="K347" s="1">
        <v>604</v>
      </c>
      <c r="L347" s="1" t="s">
        <v>755</v>
      </c>
      <c r="M347" s="1" t="s">
        <v>457</v>
      </c>
      <c r="N347" s="1">
        <v>604</v>
      </c>
      <c r="O347" s="1"/>
      <c r="P347" s="1">
        <f t="shared" si="5"/>
        <v>44</v>
      </c>
    </row>
    <row r="348" spans="1:16" hidden="1" x14ac:dyDescent="0.25">
      <c r="A348" s="3">
        <v>20174090819292</v>
      </c>
      <c r="B348" s="2">
        <v>42949</v>
      </c>
      <c r="C348" s="2">
        <v>42964</v>
      </c>
      <c r="D348" s="3">
        <v>20173040257691</v>
      </c>
      <c r="E348" s="2">
        <v>42958</v>
      </c>
      <c r="F348" s="1" t="s">
        <v>138</v>
      </c>
      <c r="G348" s="1" t="s">
        <v>756</v>
      </c>
      <c r="H348" s="1" t="s">
        <v>757</v>
      </c>
      <c r="I348" s="1" t="s">
        <v>20</v>
      </c>
      <c r="J348" s="1" t="s">
        <v>29</v>
      </c>
      <c r="K348" s="1">
        <v>999</v>
      </c>
      <c r="L348" s="1" t="s">
        <v>22</v>
      </c>
      <c r="M348" s="1" t="s">
        <v>758</v>
      </c>
      <c r="N348" s="1">
        <v>304</v>
      </c>
      <c r="O348" s="1" t="s">
        <v>24</v>
      </c>
      <c r="P348" s="1">
        <f t="shared" si="5"/>
        <v>9</v>
      </c>
    </row>
    <row r="349" spans="1:16" hidden="1" x14ac:dyDescent="0.25">
      <c r="A349" s="3">
        <v>20174090819442</v>
      </c>
      <c r="B349" s="2">
        <v>42949</v>
      </c>
      <c r="C349" s="2">
        <v>42964</v>
      </c>
      <c r="D349" s="3">
        <v>20175000259191</v>
      </c>
      <c r="E349" s="2">
        <v>42961</v>
      </c>
      <c r="F349" s="1" t="s">
        <v>138</v>
      </c>
      <c r="G349" s="1" t="s">
        <v>759</v>
      </c>
      <c r="H349" s="1" t="s">
        <v>760</v>
      </c>
      <c r="I349" s="1" t="s">
        <v>20</v>
      </c>
      <c r="J349" s="1" t="s">
        <v>29</v>
      </c>
      <c r="K349" s="1">
        <v>999</v>
      </c>
      <c r="L349" s="1" t="s">
        <v>22</v>
      </c>
      <c r="M349" s="1" t="s">
        <v>483</v>
      </c>
      <c r="N349" s="1">
        <v>500</v>
      </c>
      <c r="O349" s="1" t="s">
        <v>24</v>
      </c>
      <c r="P349" s="1">
        <f t="shared" si="5"/>
        <v>12</v>
      </c>
    </row>
    <row r="350" spans="1:16" hidden="1" x14ac:dyDescent="0.25">
      <c r="A350" s="3">
        <v>20174090820442</v>
      </c>
      <c r="B350" s="2">
        <v>42950</v>
      </c>
      <c r="C350" s="2">
        <v>42975</v>
      </c>
      <c r="D350" s="3">
        <v>20175000265051</v>
      </c>
      <c r="E350" s="2">
        <v>42964</v>
      </c>
      <c r="F350" s="1" t="s">
        <v>25</v>
      </c>
      <c r="G350" s="1" t="s">
        <v>71</v>
      </c>
      <c r="H350" s="1" t="s">
        <v>761</v>
      </c>
      <c r="I350" s="1" t="s">
        <v>20</v>
      </c>
      <c r="J350" s="1" t="s">
        <v>83</v>
      </c>
      <c r="K350" s="1">
        <v>999</v>
      </c>
      <c r="L350" s="1" t="s">
        <v>22</v>
      </c>
      <c r="M350" s="1" t="s">
        <v>111</v>
      </c>
      <c r="N350" s="1">
        <v>500</v>
      </c>
      <c r="O350" s="1" t="s">
        <v>24</v>
      </c>
      <c r="P350" s="1">
        <f t="shared" si="5"/>
        <v>14</v>
      </c>
    </row>
    <row r="351" spans="1:16" hidden="1" x14ac:dyDescent="0.25">
      <c r="A351" s="3">
        <v>20174090820632</v>
      </c>
      <c r="B351" s="2">
        <v>42950</v>
      </c>
      <c r="C351" s="2">
        <v>42965</v>
      </c>
      <c r="D351" s="3">
        <v>20173000265261</v>
      </c>
      <c r="E351" s="2">
        <v>42964</v>
      </c>
      <c r="F351" s="1" t="s">
        <v>50</v>
      </c>
      <c r="G351" s="1" t="s">
        <v>762</v>
      </c>
      <c r="H351" s="1" t="s">
        <v>763</v>
      </c>
      <c r="I351" s="1" t="s">
        <v>20</v>
      </c>
      <c r="J351" s="1" t="s">
        <v>53</v>
      </c>
      <c r="K351" s="1">
        <v>999</v>
      </c>
      <c r="L351" s="1" t="s">
        <v>22</v>
      </c>
      <c r="M351" s="1" t="s">
        <v>547</v>
      </c>
      <c r="N351" s="1">
        <v>300</v>
      </c>
      <c r="O351" s="1" t="s">
        <v>24</v>
      </c>
      <c r="P351" s="1">
        <f t="shared" si="5"/>
        <v>14</v>
      </c>
    </row>
    <row r="352" spans="1:16" hidden="1" x14ac:dyDescent="0.25">
      <c r="A352" s="3">
        <v>20174090821672</v>
      </c>
      <c r="B352" s="2">
        <v>42950</v>
      </c>
      <c r="C352" s="2">
        <v>42965</v>
      </c>
      <c r="D352" s="3">
        <v>20171020108593</v>
      </c>
      <c r="E352" s="2">
        <v>42951</v>
      </c>
      <c r="F352" s="1" t="s">
        <v>16</v>
      </c>
      <c r="G352" s="1" t="s">
        <v>764</v>
      </c>
      <c r="H352" s="1" t="s">
        <v>257</v>
      </c>
      <c r="I352" s="1" t="s">
        <v>20</v>
      </c>
      <c r="J352" s="1" t="s">
        <v>136</v>
      </c>
      <c r="K352" s="1">
        <v>999</v>
      </c>
      <c r="L352" s="1" t="s">
        <v>22</v>
      </c>
      <c r="M352" s="1" t="s">
        <v>765</v>
      </c>
      <c r="N352" s="1">
        <v>102</v>
      </c>
      <c r="O352" s="1" t="s">
        <v>24</v>
      </c>
      <c r="P352" s="1">
        <f t="shared" si="5"/>
        <v>1</v>
      </c>
    </row>
    <row r="353" spans="1:16" hidden="1" x14ac:dyDescent="0.25">
      <c r="A353" s="3">
        <v>20174090822132</v>
      </c>
      <c r="B353" s="2">
        <v>42950</v>
      </c>
      <c r="C353" s="2">
        <v>42965</v>
      </c>
      <c r="D353" s="3">
        <v>20173070253661</v>
      </c>
      <c r="E353" s="2">
        <v>42956</v>
      </c>
      <c r="F353" s="1" t="s">
        <v>77</v>
      </c>
      <c r="G353" s="1" t="s">
        <v>766</v>
      </c>
      <c r="H353" s="1" t="s">
        <v>537</v>
      </c>
      <c r="I353" s="1" t="s">
        <v>20</v>
      </c>
      <c r="J353" s="1" t="s">
        <v>153</v>
      </c>
      <c r="K353" s="1">
        <v>999</v>
      </c>
      <c r="L353" s="1" t="s">
        <v>22</v>
      </c>
      <c r="M353" s="1" t="s">
        <v>710</v>
      </c>
      <c r="N353" s="1">
        <v>307</v>
      </c>
      <c r="O353" s="1" t="s">
        <v>24</v>
      </c>
      <c r="P353" s="1">
        <f t="shared" si="5"/>
        <v>6</v>
      </c>
    </row>
    <row r="354" spans="1:16" hidden="1" x14ac:dyDescent="0.25">
      <c r="A354" s="3">
        <v>20174090822452</v>
      </c>
      <c r="B354" s="2">
        <v>42950</v>
      </c>
      <c r="C354" s="2">
        <v>42975</v>
      </c>
      <c r="D354" s="3">
        <v>20174010249461</v>
      </c>
      <c r="E354" s="2">
        <v>42951</v>
      </c>
      <c r="F354" s="1" t="s">
        <v>25</v>
      </c>
      <c r="G354" s="1" t="s">
        <v>767</v>
      </c>
      <c r="H354" s="1" t="s">
        <v>768</v>
      </c>
      <c r="I354" s="1" t="s">
        <v>20</v>
      </c>
      <c r="J354" s="1" t="s">
        <v>46</v>
      </c>
      <c r="K354" s="1">
        <v>999</v>
      </c>
      <c r="L354" s="1" t="s">
        <v>22</v>
      </c>
      <c r="M354" s="1" t="s">
        <v>769</v>
      </c>
      <c r="N354" s="1">
        <v>310</v>
      </c>
      <c r="O354" s="1" t="s">
        <v>24</v>
      </c>
      <c r="P354" s="1">
        <f t="shared" si="5"/>
        <v>1</v>
      </c>
    </row>
    <row r="355" spans="1:16" hidden="1" x14ac:dyDescent="0.25">
      <c r="A355" s="3">
        <v>20174090822892</v>
      </c>
      <c r="B355" s="2">
        <v>42950</v>
      </c>
      <c r="C355" s="2">
        <v>42975</v>
      </c>
      <c r="D355" s="3"/>
      <c r="E355" s="1" t="s">
        <v>19</v>
      </c>
      <c r="F355" s="1" t="s">
        <v>55</v>
      </c>
      <c r="G355" s="1" t="s">
        <v>770</v>
      </c>
      <c r="H355" s="1" t="s">
        <v>771</v>
      </c>
      <c r="I355" s="1" t="s">
        <v>28</v>
      </c>
      <c r="J355" s="1" t="s">
        <v>46</v>
      </c>
      <c r="K355" s="1">
        <v>604</v>
      </c>
      <c r="L355" s="1" t="s">
        <v>680</v>
      </c>
      <c r="M355" s="1" t="s">
        <v>681</v>
      </c>
      <c r="N355" s="1">
        <v>604</v>
      </c>
      <c r="O355" s="1"/>
      <c r="P355" s="1" t="str">
        <f t="shared" si="5"/>
        <v>-</v>
      </c>
    </row>
    <row r="356" spans="1:16" hidden="1" x14ac:dyDescent="0.25">
      <c r="A356" s="3">
        <v>20174090823372</v>
      </c>
      <c r="B356" s="2">
        <v>42950</v>
      </c>
      <c r="C356" s="2">
        <v>42975</v>
      </c>
      <c r="D356" s="3">
        <v>20173060261811</v>
      </c>
      <c r="E356" s="2">
        <v>42962</v>
      </c>
      <c r="F356" s="1" t="s">
        <v>25</v>
      </c>
      <c r="G356" s="1" t="s">
        <v>772</v>
      </c>
      <c r="H356" s="1" t="s">
        <v>773</v>
      </c>
      <c r="I356" s="1" t="s">
        <v>20</v>
      </c>
      <c r="J356" s="1" t="s">
        <v>46</v>
      </c>
      <c r="K356" s="1">
        <v>999</v>
      </c>
      <c r="L356" s="1" t="s">
        <v>22</v>
      </c>
      <c r="M356" s="1" t="s">
        <v>137</v>
      </c>
      <c r="N356" s="1">
        <v>306</v>
      </c>
      <c r="O356" s="1" t="s">
        <v>24</v>
      </c>
      <c r="P356" s="1">
        <f t="shared" si="5"/>
        <v>12</v>
      </c>
    </row>
    <row r="357" spans="1:16" hidden="1" x14ac:dyDescent="0.25">
      <c r="A357" s="3">
        <v>20174090823552</v>
      </c>
      <c r="B357" s="2">
        <v>42950</v>
      </c>
      <c r="C357" s="2">
        <v>42975</v>
      </c>
      <c r="D357" s="3">
        <v>20175000269121</v>
      </c>
      <c r="E357" s="2">
        <v>42969</v>
      </c>
      <c r="F357" s="1" t="s">
        <v>25</v>
      </c>
      <c r="G357" s="1" t="s">
        <v>774</v>
      </c>
      <c r="H357" s="1" t="s">
        <v>775</v>
      </c>
      <c r="I357" s="1" t="s">
        <v>20</v>
      </c>
      <c r="J357" s="1" t="s">
        <v>83</v>
      </c>
      <c r="K357" s="1">
        <v>999</v>
      </c>
      <c r="L357" s="1" t="s">
        <v>22</v>
      </c>
      <c r="M357" s="1" t="s">
        <v>111</v>
      </c>
      <c r="N357" s="1">
        <v>500</v>
      </c>
      <c r="O357" s="1" t="s">
        <v>24</v>
      </c>
      <c r="P357" s="1">
        <f t="shared" si="5"/>
        <v>19</v>
      </c>
    </row>
    <row r="358" spans="1:16" hidden="1" x14ac:dyDescent="0.25">
      <c r="A358" s="3">
        <v>20174090823632</v>
      </c>
      <c r="B358" s="2">
        <v>42950</v>
      </c>
      <c r="C358" s="2">
        <v>42975</v>
      </c>
      <c r="D358" s="3">
        <v>20173070261051</v>
      </c>
      <c r="E358" s="2">
        <v>42961</v>
      </c>
      <c r="F358" s="1" t="s">
        <v>25</v>
      </c>
      <c r="G358" s="1" t="s">
        <v>776</v>
      </c>
      <c r="H358" s="1" t="s">
        <v>777</v>
      </c>
      <c r="I358" s="1" t="s">
        <v>20</v>
      </c>
      <c r="J358" s="1" t="s">
        <v>153</v>
      </c>
      <c r="K358" s="1">
        <v>999</v>
      </c>
      <c r="L358" s="1" t="s">
        <v>22</v>
      </c>
      <c r="M358" s="1" t="s">
        <v>248</v>
      </c>
      <c r="N358" s="1">
        <v>307</v>
      </c>
      <c r="O358" s="1" t="s">
        <v>24</v>
      </c>
      <c r="P358" s="1">
        <f t="shared" si="5"/>
        <v>11</v>
      </c>
    </row>
    <row r="359" spans="1:16" hidden="1" x14ac:dyDescent="0.25">
      <c r="A359" s="3">
        <v>20174090823702</v>
      </c>
      <c r="B359" s="2">
        <v>42950</v>
      </c>
      <c r="C359" s="2">
        <v>42975</v>
      </c>
      <c r="D359" s="3">
        <v>20172000271121</v>
      </c>
      <c r="E359" s="2">
        <v>42971</v>
      </c>
      <c r="F359" s="1" t="s">
        <v>25</v>
      </c>
      <c r="G359" s="1" t="s">
        <v>778</v>
      </c>
      <c r="H359" s="1" t="s">
        <v>779</v>
      </c>
      <c r="I359" s="1" t="s">
        <v>20</v>
      </c>
      <c r="J359" s="1" t="s">
        <v>53</v>
      </c>
      <c r="K359" s="1">
        <v>999</v>
      </c>
      <c r="L359" s="1" t="s">
        <v>22</v>
      </c>
      <c r="M359" s="1" t="s">
        <v>42</v>
      </c>
      <c r="N359" s="1">
        <v>200</v>
      </c>
      <c r="O359" s="1" t="s">
        <v>24</v>
      </c>
      <c r="P359" s="1">
        <f t="shared" si="5"/>
        <v>21</v>
      </c>
    </row>
    <row r="360" spans="1:16" hidden="1" x14ac:dyDescent="0.25">
      <c r="A360" s="3">
        <v>20174090823752</v>
      </c>
      <c r="B360" s="2">
        <v>42950</v>
      </c>
      <c r="C360" s="2">
        <v>42975</v>
      </c>
      <c r="D360" s="3">
        <v>20173060261211</v>
      </c>
      <c r="E360" s="2">
        <v>42961</v>
      </c>
      <c r="F360" s="1" t="s">
        <v>25</v>
      </c>
      <c r="G360" s="1" t="s">
        <v>780</v>
      </c>
      <c r="H360" s="1" t="s">
        <v>781</v>
      </c>
      <c r="I360" s="1" t="s">
        <v>20</v>
      </c>
      <c r="J360" s="1" t="s">
        <v>46</v>
      </c>
      <c r="K360" s="1">
        <v>999</v>
      </c>
      <c r="L360" s="1" t="s">
        <v>22</v>
      </c>
      <c r="M360" s="1" t="s">
        <v>296</v>
      </c>
      <c r="N360" s="1">
        <v>306</v>
      </c>
      <c r="O360" s="1" t="s">
        <v>24</v>
      </c>
      <c r="P360" s="1">
        <f t="shared" si="5"/>
        <v>11</v>
      </c>
    </row>
    <row r="361" spans="1:16" hidden="1" x14ac:dyDescent="0.25">
      <c r="A361" s="3">
        <v>20174090824082</v>
      </c>
      <c r="B361" s="2">
        <v>42950</v>
      </c>
      <c r="C361" s="2">
        <v>42975</v>
      </c>
      <c r="D361" s="3">
        <v>20175000254861</v>
      </c>
      <c r="E361" s="2">
        <v>42956</v>
      </c>
      <c r="F361" s="1" t="s">
        <v>25</v>
      </c>
      <c r="G361" s="1" t="s">
        <v>782</v>
      </c>
      <c r="H361" s="1" t="s">
        <v>399</v>
      </c>
      <c r="I361" s="1" t="s">
        <v>20</v>
      </c>
      <c r="J361" s="1" t="s">
        <v>29</v>
      </c>
      <c r="K361" s="1">
        <v>999</v>
      </c>
      <c r="L361" s="1" t="s">
        <v>22</v>
      </c>
      <c r="M361" s="1" t="s">
        <v>581</v>
      </c>
      <c r="N361" s="1">
        <v>500</v>
      </c>
      <c r="O361" s="1" t="s">
        <v>24</v>
      </c>
      <c r="P361" s="1">
        <f t="shared" si="5"/>
        <v>6</v>
      </c>
    </row>
    <row r="362" spans="1:16" hidden="1" x14ac:dyDescent="0.25">
      <c r="A362" s="3">
        <v>20174090824192</v>
      </c>
      <c r="B362" s="2">
        <v>42950</v>
      </c>
      <c r="C362" s="2">
        <v>42975</v>
      </c>
      <c r="D362" s="3">
        <v>20173040278391</v>
      </c>
      <c r="E362" s="2">
        <v>42976</v>
      </c>
      <c r="F362" s="1" t="s">
        <v>25</v>
      </c>
      <c r="G362" s="1" t="s">
        <v>783</v>
      </c>
      <c r="H362" s="1" t="s">
        <v>399</v>
      </c>
      <c r="I362" s="1" t="s">
        <v>28</v>
      </c>
      <c r="J362" s="1" t="s">
        <v>83</v>
      </c>
      <c r="K362" s="1">
        <v>999</v>
      </c>
      <c r="L362" s="1" t="s">
        <v>22</v>
      </c>
      <c r="M362" s="1" t="s">
        <v>420</v>
      </c>
      <c r="N362" s="1">
        <v>304</v>
      </c>
      <c r="O362" s="1" t="s">
        <v>24</v>
      </c>
      <c r="P362" s="1">
        <f t="shared" si="5"/>
        <v>26</v>
      </c>
    </row>
    <row r="363" spans="1:16" hidden="1" x14ac:dyDescent="0.25">
      <c r="A363" s="3">
        <v>20174090825392</v>
      </c>
      <c r="B363" s="2">
        <v>42950</v>
      </c>
      <c r="C363" s="2">
        <v>42975</v>
      </c>
      <c r="D363" s="3">
        <v>20175000263251</v>
      </c>
      <c r="E363" s="2">
        <v>42963</v>
      </c>
      <c r="F363" s="1" t="s">
        <v>55</v>
      </c>
      <c r="G363" s="1" t="s">
        <v>784</v>
      </c>
      <c r="H363" s="1" t="s">
        <v>75</v>
      </c>
      <c r="I363" s="1" t="s">
        <v>20</v>
      </c>
      <c r="J363" s="1" t="s">
        <v>90</v>
      </c>
      <c r="K363" s="1">
        <v>999</v>
      </c>
      <c r="L363" s="1" t="s">
        <v>22</v>
      </c>
      <c r="M363" s="1" t="s">
        <v>222</v>
      </c>
      <c r="N363" s="1">
        <v>500</v>
      </c>
      <c r="O363" s="1" t="s">
        <v>24</v>
      </c>
      <c r="P363" s="1">
        <f t="shared" si="5"/>
        <v>13</v>
      </c>
    </row>
    <row r="364" spans="1:16" hidden="1" x14ac:dyDescent="0.25">
      <c r="A364" s="3">
        <v>20174090825412</v>
      </c>
      <c r="B364" s="2">
        <v>42950</v>
      </c>
      <c r="C364" s="2">
        <v>42975</v>
      </c>
      <c r="D364" s="3"/>
      <c r="E364" s="1" t="s">
        <v>19</v>
      </c>
      <c r="F364" s="1" t="s">
        <v>25</v>
      </c>
      <c r="G364" s="1" t="s">
        <v>785</v>
      </c>
      <c r="H364" s="1" t="s">
        <v>786</v>
      </c>
      <c r="I364" s="1" t="s">
        <v>28</v>
      </c>
      <c r="J364" s="1" t="s">
        <v>29</v>
      </c>
      <c r="K364" s="1">
        <v>999</v>
      </c>
      <c r="L364" s="1" t="s">
        <v>22</v>
      </c>
      <c r="M364" s="1" t="s">
        <v>787</v>
      </c>
      <c r="N364" s="1">
        <v>100</v>
      </c>
      <c r="O364" s="1" t="s">
        <v>24</v>
      </c>
      <c r="P364" s="1" t="str">
        <f t="shared" si="5"/>
        <v>-</v>
      </c>
    </row>
    <row r="365" spans="1:16" hidden="1" x14ac:dyDescent="0.25">
      <c r="A365" s="3">
        <v>20174090826982</v>
      </c>
      <c r="B365" s="2">
        <v>42951</v>
      </c>
      <c r="C365" s="2">
        <v>42976</v>
      </c>
      <c r="D365" s="3">
        <v>20176040276591</v>
      </c>
      <c r="E365" s="2">
        <v>42975</v>
      </c>
      <c r="F365" s="1" t="s">
        <v>25</v>
      </c>
      <c r="G365" s="1" t="s">
        <v>788</v>
      </c>
      <c r="H365" s="1" t="s">
        <v>789</v>
      </c>
      <c r="I365" s="1" t="s">
        <v>20</v>
      </c>
      <c r="J365" s="1" t="s">
        <v>46</v>
      </c>
      <c r="K365" s="1">
        <v>999</v>
      </c>
      <c r="L365" s="1" t="s">
        <v>22</v>
      </c>
      <c r="M365" s="1" t="s">
        <v>128</v>
      </c>
      <c r="N365" s="1">
        <v>604</v>
      </c>
      <c r="O365" s="1" t="s">
        <v>24</v>
      </c>
      <c r="P365" s="1">
        <f t="shared" si="5"/>
        <v>24</v>
      </c>
    </row>
    <row r="366" spans="1:16" hidden="1" x14ac:dyDescent="0.25">
      <c r="A366" s="3">
        <v>20174090827012</v>
      </c>
      <c r="B366" s="2">
        <v>42951</v>
      </c>
      <c r="C366" s="2">
        <v>42976</v>
      </c>
      <c r="D366" s="3">
        <v>20175000273831</v>
      </c>
      <c r="E366" s="2">
        <v>42972</v>
      </c>
      <c r="F366" s="1" t="s">
        <v>25</v>
      </c>
      <c r="G366" s="1" t="s">
        <v>71</v>
      </c>
      <c r="H366" s="1" t="s">
        <v>790</v>
      </c>
      <c r="I366" s="1" t="s">
        <v>20</v>
      </c>
      <c r="J366" s="1" t="s">
        <v>29</v>
      </c>
      <c r="K366" s="1">
        <v>999</v>
      </c>
      <c r="L366" s="1" t="s">
        <v>22</v>
      </c>
      <c r="M366" s="1" t="s">
        <v>168</v>
      </c>
      <c r="N366" s="1">
        <v>500</v>
      </c>
      <c r="O366" s="1" t="s">
        <v>24</v>
      </c>
      <c r="P366" s="1">
        <f t="shared" si="5"/>
        <v>21</v>
      </c>
    </row>
    <row r="367" spans="1:16" hidden="1" x14ac:dyDescent="0.25">
      <c r="A367" s="3">
        <v>20174090827472</v>
      </c>
      <c r="B367" s="2">
        <v>42951</v>
      </c>
      <c r="C367" s="2">
        <v>42976</v>
      </c>
      <c r="D367" s="3">
        <v>20176040267401</v>
      </c>
      <c r="E367" s="2">
        <v>42965</v>
      </c>
      <c r="F367" s="1" t="s">
        <v>25</v>
      </c>
      <c r="G367" s="1" t="s">
        <v>791</v>
      </c>
      <c r="H367" s="1" t="s">
        <v>792</v>
      </c>
      <c r="I367" s="1" t="s">
        <v>20</v>
      </c>
      <c r="J367" s="1" t="s">
        <v>46</v>
      </c>
      <c r="K367" s="1">
        <v>999</v>
      </c>
      <c r="L367" s="1" t="s">
        <v>22</v>
      </c>
      <c r="M367" s="1" t="s">
        <v>65</v>
      </c>
      <c r="N367" s="1">
        <v>604</v>
      </c>
      <c r="O367" s="1" t="s">
        <v>24</v>
      </c>
      <c r="P367" s="1">
        <f t="shared" si="5"/>
        <v>14</v>
      </c>
    </row>
    <row r="368" spans="1:16" hidden="1" x14ac:dyDescent="0.25">
      <c r="A368" s="3">
        <v>20174090828542</v>
      </c>
      <c r="B368" s="2">
        <v>42951</v>
      </c>
      <c r="C368" s="2">
        <v>42961</v>
      </c>
      <c r="D368" s="3">
        <v>20176010256571</v>
      </c>
      <c r="E368" s="2">
        <v>42957</v>
      </c>
      <c r="F368" s="1" t="s">
        <v>584</v>
      </c>
      <c r="G368" s="1" t="s">
        <v>793</v>
      </c>
      <c r="H368" s="1" t="s">
        <v>75</v>
      </c>
      <c r="I368" s="1" t="s">
        <v>20</v>
      </c>
      <c r="J368" s="1" t="s">
        <v>29</v>
      </c>
      <c r="K368" s="1">
        <v>999</v>
      </c>
      <c r="L368" s="1" t="s">
        <v>22</v>
      </c>
      <c r="M368" s="1" t="s">
        <v>126</v>
      </c>
      <c r="N368" s="1">
        <v>601</v>
      </c>
      <c r="O368" s="1" t="s">
        <v>24</v>
      </c>
      <c r="P368" s="1">
        <f t="shared" si="5"/>
        <v>6</v>
      </c>
    </row>
    <row r="369" spans="1:16" hidden="1" x14ac:dyDescent="0.25">
      <c r="A369" s="3">
        <v>20174090828862</v>
      </c>
      <c r="B369" s="2">
        <v>42951</v>
      </c>
      <c r="C369" s="2">
        <v>42957</v>
      </c>
      <c r="D369" s="3"/>
      <c r="E369" s="1" t="s">
        <v>19</v>
      </c>
      <c r="F369" s="1" t="s">
        <v>43</v>
      </c>
      <c r="G369" s="1" t="s">
        <v>794</v>
      </c>
      <c r="H369" s="1" t="s">
        <v>49</v>
      </c>
      <c r="I369" s="1" t="s">
        <v>28</v>
      </c>
      <c r="J369" s="1" t="s">
        <v>46</v>
      </c>
      <c r="K369" s="1">
        <v>999</v>
      </c>
      <c r="L369" s="1" t="s">
        <v>22</v>
      </c>
      <c r="M369" s="1" t="s">
        <v>47</v>
      </c>
      <c r="N369" s="1">
        <v>701</v>
      </c>
      <c r="O369" s="1" t="s">
        <v>24</v>
      </c>
      <c r="P369" s="1" t="str">
        <f t="shared" si="5"/>
        <v>-</v>
      </c>
    </row>
    <row r="370" spans="1:16" hidden="1" x14ac:dyDescent="0.25">
      <c r="A370" s="3">
        <v>20174090828922</v>
      </c>
      <c r="B370" s="2">
        <v>42951</v>
      </c>
      <c r="C370" s="2">
        <v>42976</v>
      </c>
      <c r="D370" s="3">
        <v>20173060270311</v>
      </c>
      <c r="E370" s="2">
        <v>42970</v>
      </c>
      <c r="F370" s="1" t="s">
        <v>25</v>
      </c>
      <c r="G370" s="1" t="s">
        <v>795</v>
      </c>
      <c r="H370" s="1" t="s">
        <v>796</v>
      </c>
      <c r="I370" s="1" t="s">
        <v>20</v>
      </c>
      <c r="J370" s="1" t="s">
        <v>29</v>
      </c>
      <c r="K370" s="1">
        <v>999</v>
      </c>
      <c r="L370" s="1" t="s">
        <v>22</v>
      </c>
      <c r="M370" s="1" t="s">
        <v>137</v>
      </c>
      <c r="N370" s="1">
        <v>306</v>
      </c>
      <c r="O370" s="1" t="s">
        <v>24</v>
      </c>
      <c r="P370" s="1">
        <f t="shared" si="5"/>
        <v>19</v>
      </c>
    </row>
    <row r="371" spans="1:16" hidden="1" x14ac:dyDescent="0.25">
      <c r="A371" s="3">
        <v>20174090829172</v>
      </c>
      <c r="B371" s="2">
        <v>42951</v>
      </c>
      <c r="C371" s="2">
        <v>42976</v>
      </c>
      <c r="D371" s="3">
        <v>20173060270281</v>
      </c>
      <c r="E371" s="2">
        <v>42970</v>
      </c>
      <c r="F371" s="1" t="s">
        <v>25</v>
      </c>
      <c r="G371" s="1" t="s">
        <v>797</v>
      </c>
      <c r="H371" s="1" t="s">
        <v>798</v>
      </c>
      <c r="I371" s="1" t="s">
        <v>20</v>
      </c>
      <c r="J371" s="1" t="s">
        <v>83</v>
      </c>
      <c r="K371" s="1">
        <v>999</v>
      </c>
      <c r="L371" s="1" t="s">
        <v>22</v>
      </c>
      <c r="M371" s="1" t="s">
        <v>137</v>
      </c>
      <c r="N371" s="1">
        <v>306</v>
      </c>
      <c r="O371" s="1" t="s">
        <v>24</v>
      </c>
      <c r="P371" s="1">
        <f t="shared" si="5"/>
        <v>19</v>
      </c>
    </row>
    <row r="372" spans="1:16" hidden="1" x14ac:dyDescent="0.25">
      <c r="A372" s="3">
        <v>20174090829182</v>
      </c>
      <c r="B372" s="2">
        <v>42951</v>
      </c>
      <c r="C372" s="2">
        <v>42976</v>
      </c>
      <c r="D372" s="3">
        <v>20173060270331</v>
      </c>
      <c r="E372" s="2">
        <v>42970</v>
      </c>
      <c r="F372" s="1" t="s">
        <v>25</v>
      </c>
      <c r="G372" s="1" t="s">
        <v>799</v>
      </c>
      <c r="H372" s="1" t="s">
        <v>800</v>
      </c>
      <c r="I372" s="1" t="s">
        <v>20</v>
      </c>
      <c r="J372" s="1" t="s">
        <v>83</v>
      </c>
      <c r="K372" s="1">
        <v>999</v>
      </c>
      <c r="L372" s="1" t="s">
        <v>22</v>
      </c>
      <c r="M372" s="1" t="s">
        <v>137</v>
      </c>
      <c r="N372" s="1">
        <v>306</v>
      </c>
      <c r="O372" s="1" t="s">
        <v>24</v>
      </c>
      <c r="P372" s="1">
        <f t="shared" si="5"/>
        <v>19</v>
      </c>
    </row>
    <row r="373" spans="1:16" hidden="1" x14ac:dyDescent="0.25">
      <c r="A373" s="3">
        <v>20174090829522</v>
      </c>
      <c r="B373" s="2">
        <v>42951</v>
      </c>
      <c r="C373" s="2">
        <v>42976</v>
      </c>
      <c r="D373" s="3">
        <v>20175000263211</v>
      </c>
      <c r="E373" s="2">
        <v>42963</v>
      </c>
      <c r="F373" s="1" t="s">
        <v>25</v>
      </c>
      <c r="G373" s="1" t="s">
        <v>801</v>
      </c>
      <c r="H373" s="1" t="s">
        <v>802</v>
      </c>
      <c r="I373" s="1" t="s">
        <v>20</v>
      </c>
      <c r="J373" s="1" t="s">
        <v>29</v>
      </c>
      <c r="K373" s="1">
        <v>999</v>
      </c>
      <c r="L373" s="1" t="s">
        <v>22</v>
      </c>
      <c r="M373" s="1" t="s">
        <v>222</v>
      </c>
      <c r="N373" s="1">
        <v>500</v>
      </c>
      <c r="O373" s="1" t="s">
        <v>24</v>
      </c>
      <c r="P373" s="1">
        <f t="shared" si="5"/>
        <v>12</v>
      </c>
    </row>
    <row r="374" spans="1:16" hidden="1" x14ac:dyDescent="0.25">
      <c r="A374" s="3">
        <v>20174090830302</v>
      </c>
      <c r="B374" s="2">
        <v>42951</v>
      </c>
      <c r="C374" s="2">
        <v>42976</v>
      </c>
      <c r="D374" s="3">
        <v>20173050288661</v>
      </c>
      <c r="E374" s="2">
        <v>42984</v>
      </c>
      <c r="F374" s="1" t="s">
        <v>25</v>
      </c>
      <c r="G374" s="1" t="s">
        <v>803</v>
      </c>
      <c r="H374" s="1" t="s">
        <v>804</v>
      </c>
      <c r="I374" s="1" t="s">
        <v>28</v>
      </c>
      <c r="J374" s="1" t="s">
        <v>29</v>
      </c>
      <c r="K374" s="1">
        <v>999</v>
      </c>
      <c r="L374" s="1" t="s">
        <v>22</v>
      </c>
      <c r="M374" s="1" t="s">
        <v>683</v>
      </c>
      <c r="N374" s="1">
        <v>305</v>
      </c>
      <c r="O374" s="1" t="s">
        <v>24</v>
      </c>
      <c r="P374" s="1">
        <f t="shared" si="5"/>
        <v>33</v>
      </c>
    </row>
    <row r="375" spans="1:16" x14ac:dyDescent="0.25">
      <c r="A375" s="3">
        <v>20174090832882</v>
      </c>
      <c r="B375" s="2">
        <v>42955</v>
      </c>
      <c r="C375" s="2">
        <v>42970</v>
      </c>
      <c r="D375" s="3" t="s">
        <v>805</v>
      </c>
      <c r="E375" s="2">
        <v>43005</v>
      </c>
      <c r="F375" s="1" t="s">
        <v>93</v>
      </c>
      <c r="G375" s="1" t="s">
        <v>806</v>
      </c>
      <c r="H375" s="1" t="s">
        <v>807</v>
      </c>
      <c r="I375" s="1" t="s">
        <v>28</v>
      </c>
      <c r="J375" s="1" t="s">
        <v>96</v>
      </c>
      <c r="K375" s="1">
        <v>999</v>
      </c>
      <c r="L375" s="1" t="s">
        <v>22</v>
      </c>
      <c r="M375" s="1" t="s">
        <v>97</v>
      </c>
      <c r="N375" s="1">
        <v>402</v>
      </c>
      <c r="O375" s="1" t="s">
        <v>98</v>
      </c>
      <c r="P375" s="1">
        <f t="shared" si="5"/>
        <v>50</v>
      </c>
    </row>
    <row r="376" spans="1:16" x14ac:dyDescent="0.25">
      <c r="A376" s="3">
        <v>20174090832912</v>
      </c>
      <c r="B376" s="2">
        <v>42955</v>
      </c>
      <c r="C376" s="2">
        <v>42970</v>
      </c>
      <c r="D376" s="3" t="s">
        <v>808</v>
      </c>
      <c r="E376" s="2">
        <v>43005</v>
      </c>
      <c r="F376" s="1" t="s">
        <v>93</v>
      </c>
      <c r="G376" s="1" t="s">
        <v>809</v>
      </c>
      <c r="H376" s="1" t="s">
        <v>810</v>
      </c>
      <c r="I376" s="1" t="s">
        <v>28</v>
      </c>
      <c r="J376" s="1" t="s">
        <v>96</v>
      </c>
      <c r="K376" s="1">
        <v>999</v>
      </c>
      <c r="L376" s="1" t="s">
        <v>22</v>
      </c>
      <c r="M376" s="1" t="s">
        <v>97</v>
      </c>
      <c r="N376" s="1">
        <v>402</v>
      </c>
      <c r="O376" s="1" t="s">
        <v>98</v>
      </c>
      <c r="P376" s="1">
        <f t="shared" si="5"/>
        <v>50</v>
      </c>
    </row>
    <row r="377" spans="1:16" hidden="1" x14ac:dyDescent="0.25">
      <c r="A377" s="3">
        <v>20174090833992</v>
      </c>
      <c r="B377" s="2">
        <v>42955</v>
      </c>
      <c r="C377" s="2">
        <v>42977</v>
      </c>
      <c r="D377" s="3">
        <v>20173040258421</v>
      </c>
      <c r="E377" s="2">
        <v>42958</v>
      </c>
      <c r="F377" s="1" t="s">
        <v>25</v>
      </c>
      <c r="G377" s="1" t="s">
        <v>811</v>
      </c>
      <c r="H377" s="1" t="s">
        <v>812</v>
      </c>
      <c r="I377" s="1" t="s">
        <v>20</v>
      </c>
      <c r="J377" s="1" t="s">
        <v>29</v>
      </c>
      <c r="K377" s="1">
        <v>999</v>
      </c>
      <c r="L377" s="1" t="s">
        <v>22</v>
      </c>
      <c r="M377" s="1" t="s">
        <v>813</v>
      </c>
      <c r="N377" s="1">
        <v>304</v>
      </c>
      <c r="O377" s="1" t="s">
        <v>24</v>
      </c>
      <c r="P377" s="1">
        <f t="shared" si="5"/>
        <v>3</v>
      </c>
    </row>
    <row r="378" spans="1:16" hidden="1" x14ac:dyDescent="0.25">
      <c r="A378" s="3">
        <v>20174090834172</v>
      </c>
      <c r="B378" s="2">
        <v>42955</v>
      </c>
      <c r="C378" s="2">
        <v>42977</v>
      </c>
      <c r="D378" s="3">
        <v>20173050262481</v>
      </c>
      <c r="E378" s="2">
        <v>42962</v>
      </c>
      <c r="F378" s="1" t="s">
        <v>55</v>
      </c>
      <c r="G378" s="1" t="s">
        <v>814</v>
      </c>
      <c r="H378" s="1" t="s">
        <v>32</v>
      </c>
      <c r="I378" s="1" t="s">
        <v>20</v>
      </c>
      <c r="J378" s="1" t="s">
        <v>29</v>
      </c>
      <c r="K378" s="1">
        <v>999</v>
      </c>
      <c r="L378" s="1" t="s">
        <v>22</v>
      </c>
      <c r="M378" s="1" t="s">
        <v>234</v>
      </c>
      <c r="N378" s="1">
        <v>305</v>
      </c>
      <c r="O378" s="1" t="s">
        <v>24</v>
      </c>
      <c r="P378" s="1">
        <f t="shared" si="5"/>
        <v>7</v>
      </c>
    </row>
    <row r="379" spans="1:16" hidden="1" x14ac:dyDescent="0.25">
      <c r="A379" s="3">
        <v>20174090834282</v>
      </c>
      <c r="B379" s="2">
        <v>42955</v>
      </c>
      <c r="C379" s="2">
        <v>42977</v>
      </c>
      <c r="D379" s="3">
        <v>20173060280121</v>
      </c>
      <c r="E379" s="2">
        <v>42977</v>
      </c>
      <c r="F379" s="1" t="s">
        <v>25</v>
      </c>
      <c r="G379" s="1" t="s">
        <v>815</v>
      </c>
      <c r="H379" s="1" t="s">
        <v>816</v>
      </c>
      <c r="I379" s="1" t="s">
        <v>20</v>
      </c>
      <c r="J379" s="1" t="s">
        <v>29</v>
      </c>
      <c r="K379" s="1">
        <v>999</v>
      </c>
      <c r="L379" s="1" t="s">
        <v>22</v>
      </c>
      <c r="M379" s="1" t="s">
        <v>91</v>
      </c>
      <c r="N379" s="1">
        <v>306</v>
      </c>
      <c r="O379" s="1" t="s">
        <v>24</v>
      </c>
      <c r="P379" s="1">
        <f t="shared" si="5"/>
        <v>22</v>
      </c>
    </row>
    <row r="380" spans="1:16" hidden="1" x14ac:dyDescent="0.25">
      <c r="A380" s="3">
        <v>20174090834782</v>
      </c>
      <c r="B380" s="2">
        <v>42955</v>
      </c>
      <c r="C380" s="2">
        <v>42977</v>
      </c>
      <c r="D380" s="3">
        <v>20175000263311</v>
      </c>
      <c r="E380" s="2">
        <v>42963</v>
      </c>
      <c r="F380" s="1" t="s">
        <v>25</v>
      </c>
      <c r="G380" s="1" t="s">
        <v>817</v>
      </c>
      <c r="H380" s="1" t="s">
        <v>818</v>
      </c>
      <c r="I380" s="1" t="s">
        <v>20</v>
      </c>
      <c r="J380" s="1" t="s">
        <v>29</v>
      </c>
      <c r="K380" s="1">
        <v>999</v>
      </c>
      <c r="L380" s="1" t="s">
        <v>22</v>
      </c>
      <c r="M380" s="1" t="s">
        <v>165</v>
      </c>
      <c r="N380" s="1">
        <v>500</v>
      </c>
      <c r="O380" s="1" t="s">
        <v>24</v>
      </c>
      <c r="P380" s="1">
        <f t="shared" si="5"/>
        <v>8</v>
      </c>
    </row>
    <row r="381" spans="1:16" hidden="1" x14ac:dyDescent="0.25">
      <c r="A381" s="3">
        <v>20174090834792</v>
      </c>
      <c r="B381" s="2">
        <v>42955</v>
      </c>
      <c r="C381" s="2">
        <v>42977</v>
      </c>
      <c r="D381" s="3"/>
      <c r="E381" s="1" t="s">
        <v>19</v>
      </c>
      <c r="F381" s="1" t="s">
        <v>25</v>
      </c>
      <c r="G381" s="1" t="s">
        <v>817</v>
      </c>
      <c r="H381" s="1" t="s">
        <v>819</v>
      </c>
      <c r="I381" s="1" t="s">
        <v>28</v>
      </c>
      <c r="J381" s="1" t="s">
        <v>29</v>
      </c>
      <c r="K381" s="1">
        <v>999</v>
      </c>
      <c r="L381" s="1" t="s">
        <v>22</v>
      </c>
      <c r="M381" s="1" t="s">
        <v>165</v>
      </c>
      <c r="N381" s="1">
        <v>500</v>
      </c>
      <c r="O381" s="1" t="s">
        <v>24</v>
      </c>
      <c r="P381" s="1" t="str">
        <f t="shared" si="5"/>
        <v>-</v>
      </c>
    </row>
    <row r="382" spans="1:16" hidden="1" x14ac:dyDescent="0.25">
      <c r="A382" s="3">
        <v>20174090834802</v>
      </c>
      <c r="B382" s="2">
        <v>42955</v>
      </c>
      <c r="C382" s="2">
        <v>42962</v>
      </c>
      <c r="D382" s="3">
        <v>20173070260951</v>
      </c>
      <c r="E382" s="2">
        <v>42961</v>
      </c>
      <c r="F382" s="1" t="s">
        <v>584</v>
      </c>
      <c r="G382" s="1" t="s">
        <v>820</v>
      </c>
      <c r="H382" s="1" t="s">
        <v>821</v>
      </c>
      <c r="I382" s="1" t="s">
        <v>20</v>
      </c>
      <c r="J382" s="1" t="s">
        <v>29</v>
      </c>
      <c r="K382" s="1">
        <v>999</v>
      </c>
      <c r="L382" s="1" t="s">
        <v>22</v>
      </c>
      <c r="M382" s="1" t="s">
        <v>248</v>
      </c>
      <c r="N382" s="1">
        <v>307</v>
      </c>
      <c r="O382" s="1" t="s">
        <v>24</v>
      </c>
      <c r="P382" s="1">
        <f t="shared" si="5"/>
        <v>6</v>
      </c>
    </row>
    <row r="383" spans="1:16" hidden="1" x14ac:dyDescent="0.25">
      <c r="A383" s="3">
        <v>20174090835862</v>
      </c>
      <c r="B383" s="2">
        <v>42955</v>
      </c>
      <c r="C383" s="2">
        <v>42977</v>
      </c>
      <c r="D383" s="3">
        <v>20172000286631</v>
      </c>
      <c r="E383" s="2">
        <v>42982</v>
      </c>
      <c r="F383" s="1" t="s">
        <v>25</v>
      </c>
      <c r="G383" s="1" t="s">
        <v>822</v>
      </c>
      <c r="H383" s="1" t="s">
        <v>823</v>
      </c>
      <c r="I383" s="1" t="s">
        <v>28</v>
      </c>
      <c r="J383" s="1" t="s">
        <v>136</v>
      </c>
      <c r="K383" s="1">
        <v>999</v>
      </c>
      <c r="L383" s="1" t="s">
        <v>22</v>
      </c>
      <c r="M383" s="1" t="s">
        <v>42</v>
      </c>
      <c r="N383" s="1">
        <v>200</v>
      </c>
      <c r="O383" s="1" t="s">
        <v>24</v>
      </c>
      <c r="P383" s="1">
        <f t="shared" si="5"/>
        <v>27</v>
      </c>
    </row>
    <row r="384" spans="1:16" hidden="1" x14ac:dyDescent="0.25">
      <c r="A384" s="3">
        <v>20174090836112</v>
      </c>
      <c r="B384" s="2">
        <v>42955</v>
      </c>
      <c r="C384" s="2">
        <v>42977</v>
      </c>
      <c r="D384" s="3">
        <v>20173060275241</v>
      </c>
      <c r="E384" s="2">
        <v>42975</v>
      </c>
      <c r="F384" s="1" t="s">
        <v>25</v>
      </c>
      <c r="G384" s="1" t="s">
        <v>824</v>
      </c>
      <c r="H384" s="1" t="s">
        <v>825</v>
      </c>
      <c r="I384" s="1" t="s">
        <v>20</v>
      </c>
      <c r="J384" s="1" t="s">
        <v>29</v>
      </c>
      <c r="K384" s="1">
        <v>999</v>
      </c>
      <c r="L384" s="1" t="s">
        <v>22</v>
      </c>
      <c r="M384" s="1" t="s">
        <v>203</v>
      </c>
      <c r="N384" s="1">
        <v>306</v>
      </c>
      <c r="O384" s="1" t="s">
        <v>24</v>
      </c>
      <c r="P384" s="1">
        <f t="shared" si="5"/>
        <v>20</v>
      </c>
    </row>
    <row r="385" spans="1:16" hidden="1" x14ac:dyDescent="0.25">
      <c r="A385" s="3">
        <v>20174090836282</v>
      </c>
      <c r="B385" s="2">
        <v>42955</v>
      </c>
      <c r="C385" s="2">
        <v>42970</v>
      </c>
      <c r="D385" s="3">
        <v>20176040276521</v>
      </c>
      <c r="E385" s="2">
        <v>42975</v>
      </c>
      <c r="F385" s="1" t="s">
        <v>133</v>
      </c>
      <c r="G385" s="1" t="s">
        <v>71</v>
      </c>
      <c r="H385" s="1" t="s">
        <v>826</v>
      </c>
      <c r="I385" s="1" t="s">
        <v>28</v>
      </c>
      <c r="J385" s="1" t="s">
        <v>136</v>
      </c>
      <c r="K385" s="1">
        <v>999</v>
      </c>
      <c r="L385" s="1" t="s">
        <v>22</v>
      </c>
      <c r="M385" s="1" t="s">
        <v>718</v>
      </c>
      <c r="N385" s="1">
        <v>604</v>
      </c>
      <c r="O385" s="1" t="s">
        <v>24</v>
      </c>
      <c r="P385" s="1">
        <f t="shared" si="5"/>
        <v>20</v>
      </c>
    </row>
    <row r="386" spans="1:16" hidden="1" x14ac:dyDescent="0.25">
      <c r="A386" s="3">
        <v>20174090836382</v>
      </c>
      <c r="B386" s="2">
        <v>42955</v>
      </c>
      <c r="C386" s="2">
        <v>42977</v>
      </c>
      <c r="D386" s="3">
        <v>20173000273211</v>
      </c>
      <c r="E386" s="2">
        <v>42972</v>
      </c>
      <c r="F386" s="1" t="s">
        <v>25</v>
      </c>
      <c r="G386" s="1" t="s">
        <v>71</v>
      </c>
      <c r="H386" s="1" t="s">
        <v>827</v>
      </c>
      <c r="I386" s="1" t="s">
        <v>20</v>
      </c>
      <c r="J386" s="1" t="s">
        <v>83</v>
      </c>
      <c r="K386" s="1">
        <v>999</v>
      </c>
      <c r="L386" s="1" t="s">
        <v>22</v>
      </c>
      <c r="M386" s="1" t="s">
        <v>673</v>
      </c>
      <c r="N386" s="1">
        <v>300</v>
      </c>
      <c r="O386" s="1" t="s">
        <v>24</v>
      </c>
      <c r="P386" s="1">
        <f t="shared" si="5"/>
        <v>17</v>
      </c>
    </row>
    <row r="387" spans="1:16" hidden="1" x14ac:dyDescent="0.25">
      <c r="A387" s="3">
        <v>20174090836532</v>
      </c>
      <c r="B387" s="2">
        <v>42955</v>
      </c>
      <c r="C387" s="2">
        <v>42977</v>
      </c>
      <c r="D387" s="3">
        <v>20173060257921</v>
      </c>
      <c r="E387" s="2">
        <v>42958</v>
      </c>
      <c r="F387" s="1" t="s">
        <v>25</v>
      </c>
      <c r="G387" s="1" t="s">
        <v>828</v>
      </c>
      <c r="H387" s="1" t="s">
        <v>173</v>
      </c>
      <c r="I387" s="1" t="s">
        <v>20</v>
      </c>
      <c r="J387" s="1" t="s">
        <v>46</v>
      </c>
      <c r="K387" s="1">
        <v>999</v>
      </c>
      <c r="L387" s="1" t="s">
        <v>22</v>
      </c>
      <c r="M387" s="1" t="s">
        <v>174</v>
      </c>
      <c r="N387" s="1">
        <v>306</v>
      </c>
      <c r="O387" s="1" t="s">
        <v>24</v>
      </c>
      <c r="P387" s="1">
        <f t="shared" si="5"/>
        <v>3</v>
      </c>
    </row>
    <row r="388" spans="1:16" hidden="1" x14ac:dyDescent="0.25">
      <c r="A388" s="3">
        <v>20174090837572</v>
      </c>
      <c r="B388" s="2">
        <v>42955</v>
      </c>
      <c r="C388" s="2">
        <v>42970</v>
      </c>
      <c r="D388" s="3"/>
      <c r="E388" s="1" t="s">
        <v>19</v>
      </c>
      <c r="F388" s="1" t="s">
        <v>93</v>
      </c>
      <c r="G388" s="1" t="s">
        <v>829</v>
      </c>
      <c r="H388" s="1" t="s">
        <v>830</v>
      </c>
      <c r="I388" s="1" t="s">
        <v>28</v>
      </c>
      <c r="J388" s="1" t="s">
        <v>96</v>
      </c>
      <c r="K388" s="1">
        <v>999</v>
      </c>
      <c r="L388" s="1" t="s">
        <v>22</v>
      </c>
      <c r="M388" s="1" t="s">
        <v>831</v>
      </c>
      <c r="N388" s="1">
        <v>500</v>
      </c>
      <c r="O388" s="1" t="s">
        <v>24</v>
      </c>
      <c r="P388" s="1" t="str">
        <f t="shared" si="5"/>
        <v>-</v>
      </c>
    </row>
    <row r="389" spans="1:16" hidden="1" x14ac:dyDescent="0.25">
      <c r="A389" s="3">
        <v>20174090837692</v>
      </c>
      <c r="B389" s="2">
        <v>42955</v>
      </c>
      <c r="C389" s="2">
        <v>42977</v>
      </c>
      <c r="D389" s="3">
        <v>20175000263961</v>
      </c>
      <c r="E389" s="2">
        <v>42963</v>
      </c>
      <c r="F389" s="1" t="s">
        <v>25</v>
      </c>
      <c r="G389" s="1" t="s">
        <v>832</v>
      </c>
      <c r="H389" s="1" t="s">
        <v>833</v>
      </c>
      <c r="I389" s="1" t="s">
        <v>20</v>
      </c>
      <c r="J389" s="1" t="s">
        <v>29</v>
      </c>
      <c r="K389" s="1">
        <v>999</v>
      </c>
      <c r="L389" s="1" t="s">
        <v>22</v>
      </c>
      <c r="M389" s="1" t="s">
        <v>834</v>
      </c>
      <c r="N389" s="1">
        <v>500</v>
      </c>
      <c r="O389" s="1" t="s">
        <v>24</v>
      </c>
      <c r="P389" s="1">
        <f t="shared" ref="P389:P452" si="6">IFERROR(E389-B389,"-")</f>
        <v>8</v>
      </c>
    </row>
    <row r="390" spans="1:16" hidden="1" x14ac:dyDescent="0.25">
      <c r="A390" s="3">
        <v>20174090837712</v>
      </c>
      <c r="B390" s="2">
        <v>42955</v>
      </c>
      <c r="C390" s="2">
        <v>42977</v>
      </c>
      <c r="D390" s="3">
        <v>20173090273991</v>
      </c>
      <c r="E390" s="2">
        <v>42972</v>
      </c>
      <c r="F390" s="1" t="s">
        <v>25</v>
      </c>
      <c r="G390" s="1" t="s">
        <v>835</v>
      </c>
      <c r="H390" s="1" t="s">
        <v>836</v>
      </c>
      <c r="I390" s="1" t="s">
        <v>20</v>
      </c>
      <c r="J390" s="1" t="s">
        <v>21</v>
      </c>
      <c r="K390" s="1">
        <v>999</v>
      </c>
      <c r="L390" s="1" t="s">
        <v>22</v>
      </c>
      <c r="M390" s="1" t="s">
        <v>23</v>
      </c>
      <c r="N390" s="1">
        <v>309</v>
      </c>
      <c r="O390" s="1" t="s">
        <v>24</v>
      </c>
      <c r="P390" s="1">
        <f t="shared" si="6"/>
        <v>17</v>
      </c>
    </row>
    <row r="391" spans="1:16" hidden="1" x14ac:dyDescent="0.25">
      <c r="A391" s="3">
        <v>20174090838142</v>
      </c>
      <c r="B391" s="2">
        <v>42955</v>
      </c>
      <c r="C391" s="2">
        <v>42970</v>
      </c>
      <c r="D391" s="3">
        <v>20173060268911</v>
      </c>
      <c r="E391" s="2">
        <v>42969</v>
      </c>
      <c r="F391" s="1" t="s">
        <v>77</v>
      </c>
      <c r="G391" s="1" t="s">
        <v>837</v>
      </c>
      <c r="H391" s="1" t="s">
        <v>838</v>
      </c>
      <c r="I391" s="1" t="s">
        <v>20</v>
      </c>
      <c r="J391" s="1" t="s">
        <v>29</v>
      </c>
      <c r="K391" s="1">
        <v>999</v>
      </c>
      <c r="L391" s="1" t="s">
        <v>22</v>
      </c>
      <c r="M391" s="1" t="s">
        <v>839</v>
      </c>
      <c r="N391" s="1">
        <v>306</v>
      </c>
      <c r="O391" s="1" t="s">
        <v>24</v>
      </c>
      <c r="P391" s="1">
        <f t="shared" si="6"/>
        <v>14</v>
      </c>
    </row>
    <row r="392" spans="1:16" hidden="1" x14ac:dyDescent="0.25">
      <c r="A392" s="3">
        <v>20174090838492</v>
      </c>
      <c r="B392" s="2">
        <v>42956</v>
      </c>
      <c r="C392" s="2">
        <v>42978</v>
      </c>
      <c r="D392" s="3">
        <v>20174030266621</v>
      </c>
      <c r="E392" s="2">
        <v>42965</v>
      </c>
      <c r="F392" s="1" t="s">
        <v>25</v>
      </c>
      <c r="G392" s="1" t="s">
        <v>71</v>
      </c>
      <c r="H392" s="1" t="s">
        <v>840</v>
      </c>
      <c r="I392" s="1" t="s">
        <v>20</v>
      </c>
      <c r="J392" s="1" t="s">
        <v>29</v>
      </c>
      <c r="K392" s="1">
        <v>999</v>
      </c>
      <c r="L392" s="1" t="s">
        <v>22</v>
      </c>
      <c r="M392" s="1" t="s">
        <v>841</v>
      </c>
      <c r="N392" s="1">
        <v>403</v>
      </c>
      <c r="O392" s="1" t="s">
        <v>24</v>
      </c>
      <c r="P392" s="1">
        <f t="shared" si="6"/>
        <v>9</v>
      </c>
    </row>
    <row r="393" spans="1:16" hidden="1" x14ac:dyDescent="0.25">
      <c r="A393" s="3">
        <v>20174090839592</v>
      </c>
      <c r="B393" s="2">
        <v>42956</v>
      </c>
      <c r="C393" s="2">
        <v>42978</v>
      </c>
      <c r="D393" s="3">
        <v>20175000278011</v>
      </c>
      <c r="E393" s="2">
        <v>42976</v>
      </c>
      <c r="F393" s="1" t="s">
        <v>25</v>
      </c>
      <c r="G393" s="1" t="s">
        <v>71</v>
      </c>
      <c r="H393" s="1" t="s">
        <v>842</v>
      </c>
      <c r="I393" s="1" t="s">
        <v>20</v>
      </c>
      <c r="J393" s="1" t="s">
        <v>29</v>
      </c>
      <c r="K393" s="1">
        <v>999</v>
      </c>
      <c r="L393" s="1" t="s">
        <v>22</v>
      </c>
      <c r="M393" s="1" t="s">
        <v>843</v>
      </c>
      <c r="N393" s="1">
        <v>500</v>
      </c>
      <c r="O393" s="1" t="s">
        <v>24</v>
      </c>
      <c r="P393" s="1">
        <f t="shared" si="6"/>
        <v>20</v>
      </c>
    </row>
    <row r="394" spans="1:16" hidden="1" x14ac:dyDescent="0.25">
      <c r="A394" s="3">
        <v>20174090839862</v>
      </c>
      <c r="B394" s="2">
        <v>42956</v>
      </c>
      <c r="C394" s="2">
        <v>42978</v>
      </c>
      <c r="D394" s="3">
        <v>20172000278981</v>
      </c>
      <c r="E394" s="2">
        <v>42977</v>
      </c>
      <c r="F394" s="1" t="s">
        <v>25</v>
      </c>
      <c r="G394" s="1" t="s">
        <v>844</v>
      </c>
      <c r="H394" s="1" t="s">
        <v>845</v>
      </c>
      <c r="I394" s="1" t="s">
        <v>20</v>
      </c>
      <c r="J394" s="1" t="s">
        <v>21</v>
      </c>
      <c r="K394" s="1">
        <v>999</v>
      </c>
      <c r="L394" s="1" t="s">
        <v>22</v>
      </c>
      <c r="M394" s="1" t="s">
        <v>42</v>
      </c>
      <c r="N394" s="1">
        <v>200</v>
      </c>
      <c r="O394" s="1" t="s">
        <v>24</v>
      </c>
      <c r="P394" s="1">
        <f t="shared" si="6"/>
        <v>21</v>
      </c>
    </row>
    <row r="395" spans="1:16" hidden="1" x14ac:dyDescent="0.25">
      <c r="A395" s="3">
        <v>20174090840672</v>
      </c>
      <c r="B395" s="2">
        <v>42956</v>
      </c>
      <c r="C395" s="2">
        <v>42971</v>
      </c>
      <c r="D395" s="3">
        <v>20175000110773</v>
      </c>
      <c r="E395" s="2">
        <v>42958</v>
      </c>
      <c r="F395" s="1" t="s">
        <v>16</v>
      </c>
      <c r="G395" s="1" t="s">
        <v>846</v>
      </c>
      <c r="H395" s="1" t="s">
        <v>847</v>
      </c>
      <c r="I395" s="1" t="s">
        <v>20</v>
      </c>
      <c r="J395" s="1" t="s">
        <v>136</v>
      </c>
      <c r="K395" s="1">
        <v>999</v>
      </c>
      <c r="L395" s="1" t="s">
        <v>22</v>
      </c>
      <c r="M395" s="1" t="s">
        <v>834</v>
      </c>
      <c r="N395" s="1">
        <v>500</v>
      </c>
      <c r="O395" s="1" t="s">
        <v>24</v>
      </c>
      <c r="P395" s="1">
        <f t="shared" si="6"/>
        <v>2</v>
      </c>
    </row>
    <row r="396" spans="1:16" hidden="1" x14ac:dyDescent="0.25">
      <c r="A396" s="3">
        <v>20174090840722</v>
      </c>
      <c r="B396" s="2">
        <v>42956</v>
      </c>
      <c r="C396" s="2">
        <v>42963</v>
      </c>
      <c r="D396" s="3">
        <v>20175000256381</v>
      </c>
      <c r="E396" s="2">
        <v>42957</v>
      </c>
      <c r="F396" s="1" t="s">
        <v>584</v>
      </c>
      <c r="G396" s="1" t="s">
        <v>848</v>
      </c>
      <c r="H396" s="1" t="s">
        <v>849</v>
      </c>
      <c r="I396" s="1" t="s">
        <v>20</v>
      </c>
      <c r="J396" s="1" t="s">
        <v>29</v>
      </c>
      <c r="K396" s="1">
        <v>999</v>
      </c>
      <c r="L396" s="1" t="s">
        <v>22</v>
      </c>
      <c r="M396" s="1" t="s">
        <v>171</v>
      </c>
      <c r="N396" s="1">
        <v>500</v>
      </c>
      <c r="O396" s="1" t="s">
        <v>98</v>
      </c>
      <c r="P396" s="1">
        <f t="shared" si="6"/>
        <v>1</v>
      </c>
    </row>
    <row r="397" spans="1:16" hidden="1" x14ac:dyDescent="0.25">
      <c r="A397" s="3">
        <v>20174090840752</v>
      </c>
      <c r="B397" s="2">
        <v>42956</v>
      </c>
      <c r="C397" s="2">
        <v>42971</v>
      </c>
      <c r="D397" s="3">
        <v>20176030280371</v>
      </c>
      <c r="E397" s="2">
        <v>42978</v>
      </c>
      <c r="F397" s="1" t="s">
        <v>77</v>
      </c>
      <c r="G397" s="1" t="s">
        <v>850</v>
      </c>
      <c r="H397" s="1" t="s">
        <v>851</v>
      </c>
      <c r="I397" s="1" t="s">
        <v>28</v>
      </c>
      <c r="J397" s="1" t="s">
        <v>29</v>
      </c>
      <c r="K397" s="1">
        <v>999</v>
      </c>
      <c r="L397" s="1" t="s">
        <v>22</v>
      </c>
      <c r="M397" s="1" t="s">
        <v>713</v>
      </c>
      <c r="N397" s="1">
        <v>603</v>
      </c>
      <c r="O397" s="1" t="s">
        <v>24</v>
      </c>
      <c r="P397" s="1">
        <f t="shared" si="6"/>
        <v>22</v>
      </c>
    </row>
    <row r="398" spans="1:16" hidden="1" x14ac:dyDescent="0.25">
      <c r="A398" s="3">
        <v>20174090841052</v>
      </c>
      <c r="B398" s="2">
        <v>42956</v>
      </c>
      <c r="C398" s="2">
        <v>42971</v>
      </c>
      <c r="D398" s="3">
        <v>20175000268921</v>
      </c>
      <c r="E398" s="2">
        <v>42969</v>
      </c>
      <c r="F398" s="1" t="s">
        <v>77</v>
      </c>
      <c r="G398" s="1" t="s">
        <v>852</v>
      </c>
      <c r="H398" s="1" t="s">
        <v>853</v>
      </c>
      <c r="I398" s="1" t="s">
        <v>20</v>
      </c>
      <c r="J398" s="1" t="s">
        <v>29</v>
      </c>
      <c r="K398" s="1">
        <v>999</v>
      </c>
      <c r="L398" s="1" t="s">
        <v>22</v>
      </c>
      <c r="M398" s="1" t="s">
        <v>390</v>
      </c>
      <c r="N398" s="1">
        <v>500</v>
      </c>
      <c r="O398" s="1" t="s">
        <v>24</v>
      </c>
      <c r="P398" s="1">
        <f t="shared" si="6"/>
        <v>13</v>
      </c>
    </row>
    <row r="399" spans="1:16" hidden="1" x14ac:dyDescent="0.25">
      <c r="A399" s="3">
        <v>20174090841332</v>
      </c>
      <c r="B399" s="2">
        <v>42956</v>
      </c>
      <c r="C399" s="2">
        <v>42978</v>
      </c>
      <c r="D399" s="3">
        <v>20177020279931</v>
      </c>
      <c r="E399" s="2">
        <v>42977</v>
      </c>
      <c r="F399" s="1" t="s">
        <v>25</v>
      </c>
      <c r="G399" s="1" t="s">
        <v>348</v>
      </c>
      <c r="H399" s="1" t="s">
        <v>854</v>
      </c>
      <c r="I399" s="1" t="s">
        <v>20</v>
      </c>
      <c r="J399" s="1" t="s">
        <v>465</v>
      </c>
      <c r="K399" s="1">
        <v>999</v>
      </c>
      <c r="L399" s="1" t="s">
        <v>22</v>
      </c>
      <c r="M399" s="1" t="s">
        <v>855</v>
      </c>
      <c r="N399" s="1">
        <v>702</v>
      </c>
      <c r="O399" s="1" t="s">
        <v>24</v>
      </c>
      <c r="P399" s="1">
        <f t="shared" si="6"/>
        <v>21</v>
      </c>
    </row>
    <row r="400" spans="1:16" hidden="1" x14ac:dyDescent="0.25">
      <c r="A400" s="3">
        <v>20174090841532</v>
      </c>
      <c r="B400" s="2">
        <v>42956</v>
      </c>
      <c r="C400" s="2">
        <v>42978</v>
      </c>
      <c r="D400" s="3">
        <v>20173070278161</v>
      </c>
      <c r="E400" s="2">
        <v>42976</v>
      </c>
      <c r="F400" s="1" t="s">
        <v>25</v>
      </c>
      <c r="G400" s="1" t="s">
        <v>856</v>
      </c>
      <c r="H400" s="1" t="s">
        <v>857</v>
      </c>
      <c r="I400" s="1" t="s">
        <v>20</v>
      </c>
      <c r="J400" s="1" t="s">
        <v>29</v>
      </c>
      <c r="K400" s="1">
        <v>999</v>
      </c>
      <c r="L400" s="1" t="s">
        <v>22</v>
      </c>
      <c r="M400" s="1" t="s">
        <v>248</v>
      </c>
      <c r="N400" s="1">
        <v>307</v>
      </c>
      <c r="O400" s="1" t="s">
        <v>24</v>
      </c>
      <c r="P400" s="1">
        <f t="shared" si="6"/>
        <v>20</v>
      </c>
    </row>
    <row r="401" spans="1:16" hidden="1" x14ac:dyDescent="0.25">
      <c r="A401" s="3">
        <v>20174090841672</v>
      </c>
      <c r="B401" s="2">
        <v>42956</v>
      </c>
      <c r="C401" s="2">
        <v>42971</v>
      </c>
      <c r="D401" s="3">
        <v>20175000269111</v>
      </c>
      <c r="E401" s="2">
        <v>42969</v>
      </c>
      <c r="F401" s="1" t="s">
        <v>16</v>
      </c>
      <c r="G401" s="1" t="s">
        <v>740</v>
      </c>
      <c r="H401" s="1" t="s">
        <v>32</v>
      </c>
      <c r="I401" s="1" t="s">
        <v>20</v>
      </c>
      <c r="J401" s="1" t="s">
        <v>136</v>
      </c>
      <c r="K401" s="1">
        <v>999</v>
      </c>
      <c r="L401" s="1" t="s">
        <v>22</v>
      </c>
      <c r="M401" s="1" t="s">
        <v>111</v>
      </c>
      <c r="N401" s="1">
        <v>500</v>
      </c>
      <c r="O401" s="1" t="s">
        <v>24</v>
      </c>
      <c r="P401" s="1">
        <f t="shared" si="6"/>
        <v>13</v>
      </c>
    </row>
    <row r="402" spans="1:16" hidden="1" x14ac:dyDescent="0.25">
      <c r="A402" s="3">
        <v>20174090841872</v>
      </c>
      <c r="B402" s="2">
        <v>42956</v>
      </c>
      <c r="C402" s="2">
        <v>42978</v>
      </c>
      <c r="D402" s="3">
        <v>20175000289351</v>
      </c>
      <c r="E402" s="2">
        <v>42984</v>
      </c>
      <c r="F402" s="1" t="s">
        <v>25</v>
      </c>
      <c r="G402" s="1" t="s">
        <v>858</v>
      </c>
      <c r="H402" s="1" t="s">
        <v>859</v>
      </c>
      <c r="I402" s="1" t="s">
        <v>28</v>
      </c>
      <c r="J402" s="1" t="s">
        <v>83</v>
      </c>
      <c r="K402" s="1">
        <v>500</v>
      </c>
      <c r="L402" s="1" t="s">
        <v>270</v>
      </c>
      <c r="M402" s="1" t="s">
        <v>84</v>
      </c>
      <c r="N402" s="1">
        <v>500</v>
      </c>
      <c r="O402" s="1"/>
      <c r="P402" s="1">
        <f t="shared" si="6"/>
        <v>28</v>
      </c>
    </row>
    <row r="403" spans="1:16" hidden="1" x14ac:dyDescent="0.25">
      <c r="A403" s="3">
        <v>20174090841932</v>
      </c>
      <c r="B403" s="2">
        <v>42956</v>
      </c>
      <c r="C403" s="2">
        <v>42978</v>
      </c>
      <c r="D403" s="3">
        <v>20175000280131</v>
      </c>
      <c r="E403" s="2">
        <v>42977</v>
      </c>
      <c r="F403" s="1" t="s">
        <v>25</v>
      </c>
      <c r="G403" s="1" t="s">
        <v>860</v>
      </c>
      <c r="H403" s="1" t="s">
        <v>861</v>
      </c>
      <c r="I403" s="1" t="s">
        <v>20</v>
      </c>
      <c r="J403" s="1" t="s">
        <v>29</v>
      </c>
      <c r="K403" s="1">
        <v>999</v>
      </c>
      <c r="L403" s="1" t="s">
        <v>22</v>
      </c>
      <c r="M403" s="1" t="s">
        <v>118</v>
      </c>
      <c r="N403" s="1">
        <v>500</v>
      </c>
      <c r="O403" s="1" t="s">
        <v>24</v>
      </c>
      <c r="P403" s="1">
        <f t="shared" si="6"/>
        <v>21</v>
      </c>
    </row>
    <row r="404" spans="1:16" hidden="1" x14ac:dyDescent="0.25">
      <c r="A404" s="3">
        <v>20174090842472</v>
      </c>
      <c r="B404" s="2">
        <v>42956</v>
      </c>
      <c r="C404" s="2">
        <v>42971</v>
      </c>
      <c r="D404" s="3"/>
      <c r="E404" s="1" t="s">
        <v>19</v>
      </c>
      <c r="F404" s="1" t="s">
        <v>77</v>
      </c>
      <c r="G404" s="1" t="s">
        <v>862</v>
      </c>
      <c r="H404" s="1" t="s">
        <v>863</v>
      </c>
      <c r="I404" s="1" t="s">
        <v>28</v>
      </c>
      <c r="J404" s="1" t="s">
        <v>83</v>
      </c>
      <c r="K404" s="1">
        <v>999</v>
      </c>
      <c r="L404" s="1" t="s">
        <v>22</v>
      </c>
      <c r="M404" s="1" t="s">
        <v>673</v>
      </c>
      <c r="N404" s="1">
        <v>300</v>
      </c>
      <c r="O404" s="1" t="s">
        <v>24</v>
      </c>
      <c r="P404" s="1" t="str">
        <f t="shared" si="6"/>
        <v>-</v>
      </c>
    </row>
    <row r="405" spans="1:16" hidden="1" x14ac:dyDescent="0.25">
      <c r="A405" s="3">
        <v>20174090842532</v>
      </c>
      <c r="B405" s="2">
        <v>42956</v>
      </c>
      <c r="C405" s="2">
        <v>42978</v>
      </c>
      <c r="D405" s="3">
        <v>20173070269881</v>
      </c>
      <c r="E405" s="2">
        <v>42970</v>
      </c>
      <c r="F405" s="1" t="s">
        <v>25</v>
      </c>
      <c r="G405" s="1" t="s">
        <v>864</v>
      </c>
      <c r="H405" s="1" t="s">
        <v>75</v>
      </c>
      <c r="I405" s="1" t="s">
        <v>20</v>
      </c>
      <c r="J405" s="1" t="s">
        <v>29</v>
      </c>
      <c r="K405" s="1">
        <v>999</v>
      </c>
      <c r="L405" s="1" t="s">
        <v>22</v>
      </c>
      <c r="M405" s="1" t="s">
        <v>248</v>
      </c>
      <c r="N405" s="1">
        <v>307</v>
      </c>
      <c r="O405" s="1" t="s">
        <v>24</v>
      </c>
      <c r="P405" s="1">
        <f t="shared" si="6"/>
        <v>14</v>
      </c>
    </row>
    <row r="406" spans="1:16" hidden="1" x14ac:dyDescent="0.25">
      <c r="A406" s="3">
        <v>20174090842842</v>
      </c>
      <c r="B406" s="2">
        <v>42956</v>
      </c>
      <c r="C406" s="2">
        <v>42978</v>
      </c>
      <c r="D406" s="3">
        <v>20173000265231</v>
      </c>
      <c r="E406" s="2">
        <v>42964</v>
      </c>
      <c r="F406" s="1" t="s">
        <v>197</v>
      </c>
      <c r="G406" s="1" t="s">
        <v>865</v>
      </c>
      <c r="H406" s="1" t="s">
        <v>866</v>
      </c>
      <c r="I406" s="1" t="s">
        <v>20</v>
      </c>
      <c r="J406" s="1" t="s">
        <v>29</v>
      </c>
      <c r="K406" s="1">
        <v>999</v>
      </c>
      <c r="L406" s="1" t="s">
        <v>22</v>
      </c>
      <c r="M406" s="1" t="s">
        <v>867</v>
      </c>
      <c r="N406" s="1">
        <v>300</v>
      </c>
      <c r="O406" s="1" t="s">
        <v>24</v>
      </c>
      <c r="P406" s="1">
        <f t="shared" si="6"/>
        <v>8</v>
      </c>
    </row>
    <row r="407" spans="1:16" hidden="1" x14ac:dyDescent="0.25">
      <c r="A407" s="3">
        <v>20174090843062</v>
      </c>
      <c r="B407" s="2">
        <v>42956</v>
      </c>
      <c r="C407" s="2">
        <v>42978</v>
      </c>
      <c r="D407" s="3">
        <v>20173060270181</v>
      </c>
      <c r="E407" s="2">
        <v>42970</v>
      </c>
      <c r="F407" s="1" t="s">
        <v>25</v>
      </c>
      <c r="G407" s="1" t="s">
        <v>868</v>
      </c>
      <c r="H407" s="1" t="s">
        <v>869</v>
      </c>
      <c r="I407" s="1" t="s">
        <v>20</v>
      </c>
      <c r="J407" s="1" t="s">
        <v>83</v>
      </c>
      <c r="K407" s="1">
        <v>999</v>
      </c>
      <c r="L407" s="1" t="s">
        <v>22</v>
      </c>
      <c r="M407" s="1" t="s">
        <v>727</v>
      </c>
      <c r="N407" s="1">
        <v>306</v>
      </c>
      <c r="O407" s="1" t="s">
        <v>24</v>
      </c>
      <c r="P407" s="1">
        <f t="shared" si="6"/>
        <v>14</v>
      </c>
    </row>
    <row r="408" spans="1:16" hidden="1" x14ac:dyDescent="0.25">
      <c r="A408" s="3">
        <v>20174090844162</v>
      </c>
      <c r="B408" s="2">
        <v>42957</v>
      </c>
      <c r="C408" s="2">
        <v>42979</v>
      </c>
      <c r="D408" s="3">
        <v>20171010284071</v>
      </c>
      <c r="E408" s="2">
        <v>42979</v>
      </c>
      <c r="F408" s="1" t="s">
        <v>25</v>
      </c>
      <c r="G408" s="1" t="s">
        <v>71</v>
      </c>
      <c r="H408" s="1" t="s">
        <v>107</v>
      </c>
      <c r="I408" s="1" t="s">
        <v>20</v>
      </c>
      <c r="J408" s="1" t="s">
        <v>46</v>
      </c>
      <c r="K408" s="1">
        <v>999</v>
      </c>
      <c r="L408" s="1" t="s">
        <v>22</v>
      </c>
      <c r="M408" s="1" t="s">
        <v>108</v>
      </c>
      <c r="N408" s="1">
        <v>101</v>
      </c>
      <c r="O408" s="1" t="s">
        <v>24</v>
      </c>
      <c r="P408" s="1">
        <f t="shared" si="6"/>
        <v>22</v>
      </c>
    </row>
    <row r="409" spans="1:16" hidden="1" x14ac:dyDescent="0.25">
      <c r="A409" s="3">
        <v>20174090844212</v>
      </c>
      <c r="B409" s="2">
        <v>42957</v>
      </c>
      <c r="C409" s="2">
        <v>42979</v>
      </c>
      <c r="D409" s="3">
        <v>20173000280161</v>
      </c>
      <c r="E409" s="2">
        <v>42978</v>
      </c>
      <c r="F409" s="1" t="s">
        <v>55</v>
      </c>
      <c r="G409" s="1" t="s">
        <v>870</v>
      </c>
      <c r="H409" s="1" t="s">
        <v>871</v>
      </c>
      <c r="I409" s="1" t="s">
        <v>20</v>
      </c>
      <c r="J409" s="1" t="s">
        <v>29</v>
      </c>
      <c r="K409" s="1">
        <v>999</v>
      </c>
      <c r="L409" s="1" t="s">
        <v>22</v>
      </c>
      <c r="M409" s="1" t="s">
        <v>208</v>
      </c>
      <c r="N409" s="1">
        <v>300</v>
      </c>
      <c r="O409" s="1" t="s">
        <v>24</v>
      </c>
      <c r="P409" s="1">
        <f t="shared" si="6"/>
        <v>21</v>
      </c>
    </row>
    <row r="410" spans="1:16" hidden="1" x14ac:dyDescent="0.25">
      <c r="A410" s="3">
        <v>20174090844232</v>
      </c>
      <c r="B410" s="2">
        <v>42957</v>
      </c>
      <c r="C410" s="2">
        <v>42979</v>
      </c>
      <c r="D410" s="3"/>
      <c r="E410" s="1" t="s">
        <v>19</v>
      </c>
      <c r="F410" s="1" t="s">
        <v>25</v>
      </c>
      <c r="G410" s="1" t="s">
        <v>872</v>
      </c>
      <c r="H410" s="1" t="s">
        <v>873</v>
      </c>
      <c r="I410" s="1" t="s">
        <v>28</v>
      </c>
      <c r="J410" s="1" t="s">
        <v>83</v>
      </c>
      <c r="K410" s="1">
        <v>999</v>
      </c>
      <c r="L410" s="1" t="s">
        <v>22</v>
      </c>
      <c r="M410" s="1" t="s">
        <v>150</v>
      </c>
      <c r="N410" s="1">
        <v>300</v>
      </c>
      <c r="O410" s="1" t="s">
        <v>24</v>
      </c>
      <c r="P410" s="1" t="str">
        <f t="shared" si="6"/>
        <v>-</v>
      </c>
    </row>
    <row r="411" spans="1:16" hidden="1" x14ac:dyDescent="0.25">
      <c r="A411" s="3">
        <v>20174090844492</v>
      </c>
      <c r="B411" s="2">
        <v>42957</v>
      </c>
      <c r="C411" s="2">
        <v>42979</v>
      </c>
      <c r="D411" s="3">
        <v>20173050284201</v>
      </c>
      <c r="E411" s="2">
        <v>42982</v>
      </c>
      <c r="F411" s="1" t="s">
        <v>25</v>
      </c>
      <c r="G411" s="1" t="s">
        <v>874</v>
      </c>
      <c r="H411" s="1" t="s">
        <v>875</v>
      </c>
      <c r="I411" s="1" t="s">
        <v>28</v>
      </c>
      <c r="J411" s="1" t="s">
        <v>29</v>
      </c>
      <c r="K411" s="1">
        <v>999</v>
      </c>
      <c r="L411" s="1" t="s">
        <v>22</v>
      </c>
      <c r="M411" s="1" t="s">
        <v>149</v>
      </c>
      <c r="N411" s="1">
        <v>305</v>
      </c>
      <c r="O411" s="1" t="s">
        <v>24</v>
      </c>
      <c r="P411" s="1">
        <f t="shared" si="6"/>
        <v>25</v>
      </c>
    </row>
    <row r="412" spans="1:16" hidden="1" x14ac:dyDescent="0.25">
      <c r="A412" s="3">
        <v>20174090844732</v>
      </c>
      <c r="B412" s="2">
        <v>42957</v>
      </c>
      <c r="C412" s="2">
        <v>42979</v>
      </c>
      <c r="D412" s="3">
        <v>20175000276731</v>
      </c>
      <c r="E412" s="2">
        <v>42976</v>
      </c>
      <c r="F412" s="1" t="s">
        <v>55</v>
      </c>
      <c r="G412" s="1" t="s">
        <v>876</v>
      </c>
      <c r="H412" s="1" t="s">
        <v>32</v>
      </c>
      <c r="I412" s="1" t="s">
        <v>20</v>
      </c>
      <c r="J412" s="1" t="s">
        <v>29</v>
      </c>
      <c r="K412" s="1">
        <v>999</v>
      </c>
      <c r="L412" s="1" t="s">
        <v>22</v>
      </c>
      <c r="M412" s="1" t="s">
        <v>171</v>
      </c>
      <c r="N412" s="1">
        <v>500</v>
      </c>
      <c r="O412" s="1" t="s">
        <v>98</v>
      </c>
      <c r="P412" s="1">
        <f t="shared" si="6"/>
        <v>19</v>
      </c>
    </row>
    <row r="413" spans="1:16" hidden="1" x14ac:dyDescent="0.25">
      <c r="A413" s="3">
        <v>20174090845242</v>
      </c>
      <c r="B413" s="2">
        <v>42957</v>
      </c>
      <c r="C413" s="2">
        <v>43000</v>
      </c>
      <c r="D413" s="3">
        <v>20173070288591</v>
      </c>
      <c r="E413" s="2">
        <v>42984</v>
      </c>
      <c r="F413" s="1" t="s">
        <v>81</v>
      </c>
      <c r="G413" s="1">
        <v>20173070183521</v>
      </c>
      <c r="H413" s="1" t="s">
        <v>877</v>
      </c>
      <c r="I413" s="1" t="s">
        <v>20</v>
      </c>
      <c r="J413" s="1" t="s">
        <v>153</v>
      </c>
      <c r="K413" s="1">
        <v>999</v>
      </c>
      <c r="L413" s="1" t="s">
        <v>22</v>
      </c>
      <c r="M413" s="1" t="s">
        <v>248</v>
      </c>
      <c r="N413" s="1">
        <v>307</v>
      </c>
      <c r="O413" s="1" t="s">
        <v>24</v>
      </c>
      <c r="P413" s="1">
        <f t="shared" si="6"/>
        <v>27</v>
      </c>
    </row>
    <row r="414" spans="1:16" hidden="1" x14ac:dyDescent="0.25">
      <c r="A414" s="3">
        <v>20174090845282</v>
      </c>
      <c r="B414" s="2">
        <v>42957</v>
      </c>
      <c r="C414" s="2">
        <v>42972</v>
      </c>
      <c r="D414" s="3">
        <v>20172000273711</v>
      </c>
      <c r="E414" s="2">
        <v>42972</v>
      </c>
      <c r="F414" s="1" t="s">
        <v>77</v>
      </c>
      <c r="G414" s="1" t="s">
        <v>878</v>
      </c>
      <c r="H414" s="1" t="s">
        <v>879</v>
      </c>
      <c r="I414" s="1" t="s">
        <v>20</v>
      </c>
      <c r="J414" s="1" t="s">
        <v>29</v>
      </c>
      <c r="K414" s="1">
        <v>999</v>
      </c>
      <c r="L414" s="1" t="s">
        <v>22</v>
      </c>
      <c r="M414" s="1" t="s">
        <v>42</v>
      </c>
      <c r="N414" s="1">
        <v>200</v>
      </c>
      <c r="O414" s="1" t="s">
        <v>24</v>
      </c>
      <c r="P414" s="1">
        <f t="shared" si="6"/>
        <v>15</v>
      </c>
    </row>
    <row r="415" spans="1:16" hidden="1" x14ac:dyDescent="0.25">
      <c r="A415" s="3">
        <v>20174090845312</v>
      </c>
      <c r="B415" s="2">
        <v>42957</v>
      </c>
      <c r="C415" s="2">
        <v>42979</v>
      </c>
      <c r="D415" s="3">
        <v>20173060270301</v>
      </c>
      <c r="E415" s="2">
        <v>42970</v>
      </c>
      <c r="F415" s="1" t="s">
        <v>25</v>
      </c>
      <c r="G415" s="1" t="s">
        <v>880</v>
      </c>
      <c r="H415" s="1" t="s">
        <v>881</v>
      </c>
      <c r="I415" s="1" t="s">
        <v>20</v>
      </c>
      <c r="J415" s="1" t="s">
        <v>83</v>
      </c>
      <c r="K415" s="1">
        <v>999</v>
      </c>
      <c r="L415" s="1" t="s">
        <v>22</v>
      </c>
      <c r="M415" s="1" t="s">
        <v>137</v>
      </c>
      <c r="N415" s="1">
        <v>306</v>
      </c>
      <c r="O415" s="1" t="s">
        <v>24</v>
      </c>
      <c r="P415" s="1">
        <f t="shared" si="6"/>
        <v>13</v>
      </c>
    </row>
    <row r="416" spans="1:16" hidden="1" x14ac:dyDescent="0.25">
      <c r="A416" s="3">
        <v>20174090845382</v>
      </c>
      <c r="B416" s="2">
        <v>42957</v>
      </c>
      <c r="C416" s="2">
        <v>42972</v>
      </c>
      <c r="D416" s="3">
        <v>20173070262581</v>
      </c>
      <c r="E416" s="2">
        <v>42962</v>
      </c>
      <c r="F416" s="1" t="s">
        <v>138</v>
      </c>
      <c r="G416" s="1" t="s">
        <v>440</v>
      </c>
      <c r="H416" s="1" t="s">
        <v>882</v>
      </c>
      <c r="I416" s="1" t="s">
        <v>20</v>
      </c>
      <c r="J416" s="1" t="s">
        <v>153</v>
      </c>
      <c r="K416" s="1">
        <v>999</v>
      </c>
      <c r="L416" s="1" t="s">
        <v>22</v>
      </c>
      <c r="M416" s="1" t="s">
        <v>248</v>
      </c>
      <c r="N416" s="1">
        <v>307</v>
      </c>
      <c r="O416" s="1" t="s">
        <v>24</v>
      </c>
      <c r="P416" s="1">
        <f t="shared" si="6"/>
        <v>5</v>
      </c>
    </row>
    <row r="417" spans="1:16" hidden="1" x14ac:dyDescent="0.25">
      <c r="A417" s="3">
        <v>20174090845542</v>
      </c>
      <c r="B417" s="2">
        <v>42957</v>
      </c>
      <c r="C417" s="2">
        <v>42979</v>
      </c>
      <c r="D417" s="3">
        <v>20175000262521</v>
      </c>
      <c r="E417" s="2">
        <v>42962</v>
      </c>
      <c r="F417" s="1" t="s">
        <v>25</v>
      </c>
      <c r="G417" s="1" t="s">
        <v>883</v>
      </c>
      <c r="H417" s="1" t="s">
        <v>75</v>
      </c>
      <c r="I417" s="1" t="s">
        <v>20</v>
      </c>
      <c r="J417" s="1" t="s">
        <v>83</v>
      </c>
      <c r="K417" s="1">
        <v>999</v>
      </c>
      <c r="L417" s="1" t="s">
        <v>22</v>
      </c>
      <c r="M417" s="1" t="s">
        <v>165</v>
      </c>
      <c r="N417" s="1">
        <v>500</v>
      </c>
      <c r="O417" s="1" t="s">
        <v>24</v>
      </c>
      <c r="P417" s="1">
        <f t="shared" si="6"/>
        <v>5</v>
      </c>
    </row>
    <row r="418" spans="1:16" hidden="1" x14ac:dyDescent="0.25">
      <c r="A418" s="3">
        <v>20174090845762</v>
      </c>
      <c r="B418" s="2">
        <v>42957</v>
      </c>
      <c r="C418" s="2">
        <v>42972</v>
      </c>
      <c r="D418" s="3">
        <v>20176040272721</v>
      </c>
      <c r="E418" s="2">
        <v>42972</v>
      </c>
      <c r="F418" s="1" t="s">
        <v>77</v>
      </c>
      <c r="G418" s="1" t="s">
        <v>884</v>
      </c>
      <c r="H418" s="1" t="s">
        <v>885</v>
      </c>
      <c r="I418" s="1" t="s">
        <v>20</v>
      </c>
      <c r="J418" s="1" t="s">
        <v>29</v>
      </c>
      <c r="K418" s="1">
        <v>999</v>
      </c>
      <c r="L418" s="1" t="s">
        <v>22</v>
      </c>
      <c r="M418" s="1" t="s">
        <v>886</v>
      </c>
      <c r="N418" s="1">
        <v>604</v>
      </c>
      <c r="O418" s="1" t="s">
        <v>24</v>
      </c>
      <c r="P418" s="1">
        <f t="shared" si="6"/>
        <v>15</v>
      </c>
    </row>
    <row r="419" spans="1:16" hidden="1" x14ac:dyDescent="0.25">
      <c r="A419" s="3">
        <v>20174090845832</v>
      </c>
      <c r="B419" s="2">
        <v>42957</v>
      </c>
      <c r="C419" s="2">
        <v>42979</v>
      </c>
      <c r="D419" s="3">
        <v>20175000262511</v>
      </c>
      <c r="E419" s="2">
        <v>42962</v>
      </c>
      <c r="F419" s="1" t="s">
        <v>25</v>
      </c>
      <c r="G419" s="1" t="s">
        <v>887</v>
      </c>
      <c r="H419" s="1" t="s">
        <v>853</v>
      </c>
      <c r="I419" s="1" t="s">
        <v>20</v>
      </c>
      <c r="J419" s="1" t="s">
        <v>90</v>
      </c>
      <c r="K419" s="1">
        <v>999</v>
      </c>
      <c r="L419" s="1" t="s">
        <v>22</v>
      </c>
      <c r="M419" s="1" t="s">
        <v>165</v>
      </c>
      <c r="N419" s="1">
        <v>500</v>
      </c>
      <c r="O419" s="1" t="s">
        <v>24</v>
      </c>
      <c r="P419" s="1">
        <f t="shared" si="6"/>
        <v>5</v>
      </c>
    </row>
    <row r="420" spans="1:16" hidden="1" x14ac:dyDescent="0.25">
      <c r="A420" s="3">
        <v>20174090845902</v>
      </c>
      <c r="B420" s="2">
        <v>42957</v>
      </c>
      <c r="C420" s="2">
        <v>42972</v>
      </c>
      <c r="D420" s="3" t="s">
        <v>888</v>
      </c>
      <c r="E420" s="2">
        <v>42969</v>
      </c>
      <c r="F420" s="1" t="s">
        <v>93</v>
      </c>
      <c r="G420" s="1" t="s">
        <v>889</v>
      </c>
      <c r="H420" s="1" t="s">
        <v>890</v>
      </c>
      <c r="I420" s="1" t="s">
        <v>20</v>
      </c>
      <c r="J420" s="1" t="s">
        <v>96</v>
      </c>
      <c r="K420" s="1">
        <v>999</v>
      </c>
      <c r="L420" s="1" t="s">
        <v>22</v>
      </c>
      <c r="M420" s="1" t="s">
        <v>97</v>
      </c>
      <c r="N420" s="1">
        <v>402</v>
      </c>
      <c r="O420" s="1" t="s">
        <v>98</v>
      </c>
      <c r="P420" s="1">
        <f t="shared" si="6"/>
        <v>12</v>
      </c>
    </row>
    <row r="421" spans="1:16" hidden="1" x14ac:dyDescent="0.25">
      <c r="A421" s="3">
        <v>20174090846272</v>
      </c>
      <c r="B421" s="2">
        <v>42957</v>
      </c>
      <c r="C421" s="2">
        <v>42979</v>
      </c>
      <c r="D421" s="3">
        <v>20173000266181</v>
      </c>
      <c r="E421" s="2">
        <v>42965</v>
      </c>
      <c r="F421" s="1" t="s">
        <v>25</v>
      </c>
      <c r="G421" s="1" t="s">
        <v>891</v>
      </c>
      <c r="H421" s="1" t="s">
        <v>892</v>
      </c>
      <c r="I421" s="1" t="s">
        <v>20</v>
      </c>
      <c r="J421" s="1" t="s">
        <v>29</v>
      </c>
      <c r="K421" s="1">
        <v>999</v>
      </c>
      <c r="L421" s="1" t="s">
        <v>22</v>
      </c>
      <c r="M421" s="1" t="s">
        <v>893</v>
      </c>
      <c r="N421" s="1">
        <v>300</v>
      </c>
      <c r="O421" s="1" t="s">
        <v>24</v>
      </c>
      <c r="P421" s="1">
        <f t="shared" si="6"/>
        <v>8</v>
      </c>
    </row>
    <row r="422" spans="1:16" hidden="1" x14ac:dyDescent="0.25">
      <c r="A422" s="3">
        <v>20174090846892</v>
      </c>
      <c r="B422" s="2">
        <v>42957</v>
      </c>
      <c r="C422" s="2">
        <v>42972</v>
      </c>
      <c r="D422" s="3" t="s">
        <v>894</v>
      </c>
      <c r="E422" s="2">
        <v>42958</v>
      </c>
      <c r="F422" s="1" t="s">
        <v>50</v>
      </c>
      <c r="G422" s="1" t="s">
        <v>895</v>
      </c>
      <c r="H422" s="1" t="s">
        <v>896</v>
      </c>
      <c r="I422" s="1" t="s">
        <v>20</v>
      </c>
      <c r="J422" s="1" t="s">
        <v>53</v>
      </c>
      <c r="K422" s="1">
        <v>999</v>
      </c>
      <c r="L422" s="1" t="s">
        <v>22</v>
      </c>
      <c r="M422" s="1" t="s">
        <v>897</v>
      </c>
      <c r="N422" s="1">
        <v>401</v>
      </c>
      <c r="O422" s="1" t="s">
        <v>24</v>
      </c>
      <c r="P422" s="1">
        <f t="shared" si="6"/>
        <v>1</v>
      </c>
    </row>
    <row r="423" spans="1:16" hidden="1" x14ac:dyDescent="0.25">
      <c r="A423" s="3">
        <v>20174090847282</v>
      </c>
      <c r="B423" s="2">
        <v>42957</v>
      </c>
      <c r="C423" s="2">
        <v>42972</v>
      </c>
      <c r="D423" s="3">
        <v>20176040276451</v>
      </c>
      <c r="E423" s="2">
        <v>42975</v>
      </c>
      <c r="F423" s="1" t="s">
        <v>50</v>
      </c>
      <c r="G423" s="1" t="s">
        <v>898</v>
      </c>
      <c r="H423" s="1" t="s">
        <v>899</v>
      </c>
      <c r="I423" s="1" t="s">
        <v>28</v>
      </c>
      <c r="J423" s="1" t="s">
        <v>53</v>
      </c>
      <c r="K423" s="1">
        <v>999</v>
      </c>
      <c r="L423" s="1" t="s">
        <v>22</v>
      </c>
      <c r="M423" s="1" t="s">
        <v>718</v>
      </c>
      <c r="N423" s="1">
        <v>604</v>
      </c>
      <c r="O423" s="1" t="s">
        <v>24</v>
      </c>
      <c r="P423" s="1">
        <f t="shared" si="6"/>
        <v>18</v>
      </c>
    </row>
    <row r="424" spans="1:16" hidden="1" x14ac:dyDescent="0.25">
      <c r="A424" s="3">
        <v>20174090848292</v>
      </c>
      <c r="B424" s="2">
        <v>42957</v>
      </c>
      <c r="C424" s="2">
        <v>42972</v>
      </c>
      <c r="D424" s="3">
        <v>20175000286421</v>
      </c>
      <c r="E424" s="2">
        <v>42982</v>
      </c>
      <c r="F424" s="1" t="s">
        <v>93</v>
      </c>
      <c r="G424" s="1" t="s">
        <v>900</v>
      </c>
      <c r="H424" s="1" t="s">
        <v>901</v>
      </c>
      <c r="I424" s="1" t="s">
        <v>28</v>
      </c>
      <c r="J424" s="1" t="s">
        <v>96</v>
      </c>
      <c r="K424" s="1">
        <v>500</v>
      </c>
      <c r="L424" s="1" t="s">
        <v>902</v>
      </c>
      <c r="M424" s="1" t="s">
        <v>903</v>
      </c>
      <c r="N424" s="1">
        <v>500</v>
      </c>
      <c r="O424" s="1"/>
      <c r="P424" s="1">
        <f t="shared" si="6"/>
        <v>25</v>
      </c>
    </row>
    <row r="425" spans="1:16" hidden="1" x14ac:dyDescent="0.25">
      <c r="A425" s="3">
        <v>20174090848862</v>
      </c>
      <c r="B425" s="2">
        <v>42957</v>
      </c>
      <c r="C425" s="2">
        <v>42979</v>
      </c>
      <c r="D425" s="3">
        <v>20171010281951</v>
      </c>
      <c r="E425" s="2">
        <v>42978</v>
      </c>
      <c r="F425" s="1" t="s">
        <v>25</v>
      </c>
      <c r="G425" s="1" t="s">
        <v>25</v>
      </c>
      <c r="H425" s="1" t="s">
        <v>904</v>
      </c>
      <c r="I425" s="1" t="s">
        <v>20</v>
      </c>
      <c r="J425" s="1" t="s">
        <v>46</v>
      </c>
      <c r="K425" s="1">
        <v>999</v>
      </c>
      <c r="L425" s="1" t="s">
        <v>22</v>
      </c>
      <c r="M425" s="1" t="s">
        <v>905</v>
      </c>
      <c r="N425" s="1">
        <v>101</v>
      </c>
      <c r="O425" s="1" t="s">
        <v>24</v>
      </c>
      <c r="P425" s="1">
        <f t="shared" si="6"/>
        <v>21</v>
      </c>
    </row>
    <row r="426" spans="1:16" hidden="1" x14ac:dyDescent="0.25">
      <c r="A426" s="3">
        <v>20174090850252</v>
      </c>
      <c r="B426" s="2">
        <v>42958</v>
      </c>
      <c r="C426" s="2">
        <v>42965</v>
      </c>
      <c r="D426" s="3" t="s">
        <v>906</v>
      </c>
      <c r="E426" s="2">
        <v>42970</v>
      </c>
      <c r="F426" s="1" t="s">
        <v>584</v>
      </c>
      <c r="G426" s="1" t="s">
        <v>907</v>
      </c>
      <c r="H426" s="1" t="s">
        <v>908</v>
      </c>
      <c r="I426" s="1" t="s">
        <v>28</v>
      </c>
      <c r="J426" s="1" t="s">
        <v>153</v>
      </c>
      <c r="K426" s="1">
        <v>999</v>
      </c>
      <c r="L426" s="1" t="s">
        <v>22</v>
      </c>
      <c r="M426" s="1" t="s">
        <v>909</v>
      </c>
      <c r="N426" s="1">
        <v>200</v>
      </c>
      <c r="O426" s="1" t="s">
        <v>98</v>
      </c>
      <c r="P426" s="1">
        <f t="shared" si="6"/>
        <v>12</v>
      </c>
    </row>
    <row r="427" spans="1:16" hidden="1" x14ac:dyDescent="0.25">
      <c r="A427" s="3">
        <v>20174090850982</v>
      </c>
      <c r="B427" s="2">
        <v>42958</v>
      </c>
      <c r="C427" s="2">
        <v>42982</v>
      </c>
      <c r="D427" s="3">
        <v>20172000273571</v>
      </c>
      <c r="E427" s="2">
        <v>42972</v>
      </c>
      <c r="F427" s="1" t="s">
        <v>25</v>
      </c>
      <c r="G427" s="1" t="s">
        <v>910</v>
      </c>
      <c r="H427" s="1" t="s">
        <v>236</v>
      </c>
      <c r="I427" s="1" t="s">
        <v>20</v>
      </c>
      <c r="J427" s="1" t="s">
        <v>29</v>
      </c>
      <c r="K427" s="1">
        <v>999</v>
      </c>
      <c r="L427" s="1" t="s">
        <v>22</v>
      </c>
      <c r="M427" s="1" t="s">
        <v>42</v>
      </c>
      <c r="N427" s="1">
        <v>200</v>
      </c>
      <c r="O427" s="1" t="s">
        <v>24</v>
      </c>
      <c r="P427" s="1">
        <f t="shared" si="6"/>
        <v>14</v>
      </c>
    </row>
    <row r="428" spans="1:16" hidden="1" x14ac:dyDescent="0.25">
      <c r="A428" s="3">
        <v>20174090851722</v>
      </c>
      <c r="B428" s="2">
        <v>42958</v>
      </c>
      <c r="C428" s="2">
        <v>42982</v>
      </c>
      <c r="D428" s="3"/>
      <c r="E428" s="1" t="s">
        <v>19</v>
      </c>
      <c r="F428" s="1" t="s">
        <v>25</v>
      </c>
      <c r="G428" s="1" t="s">
        <v>911</v>
      </c>
      <c r="H428" s="1" t="s">
        <v>912</v>
      </c>
      <c r="I428" s="1" t="s">
        <v>28</v>
      </c>
      <c r="J428" s="1" t="s">
        <v>21</v>
      </c>
      <c r="K428" s="1">
        <v>999</v>
      </c>
      <c r="L428" s="1" t="s">
        <v>22</v>
      </c>
      <c r="M428" s="1" t="s">
        <v>23</v>
      </c>
      <c r="N428" s="1">
        <v>309</v>
      </c>
      <c r="O428" s="1" t="s">
        <v>24</v>
      </c>
      <c r="P428" s="1" t="str">
        <f t="shared" si="6"/>
        <v>-</v>
      </c>
    </row>
    <row r="429" spans="1:16" hidden="1" x14ac:dyDescent="0.25">
      <c r="A429" s="3">
        <v>20174090851832</v>
      </c>
      <c r="B429" s="2">
        <v>42958</v>
      </c>
      <c r="C429" s="2">
        <v>42975</v>
      </c>
      <c r="D429" s="3">
        <v>20175000112413</v>
      </c>
      <c r="E429" s="2">
        <v>42962</v>
      </c>
      <c r="F429" s="1" t="s">
        <v>16</v>
      </c>
      <c r="G429" s="1" t="s">
        <v>913</v>
      </c>
      <c r="H429" s="1" t="s">
        <v>257</v>
      </c>
      <c r="I429" s="1" t="s">
        <v>20</v>
      </c>
      <c r="J429" s="1" t="s">
        <v>136</v>
      </c>
      <c r="K429" s="1">
        <v>999</v>
      </c>
      <c r="L429" s="1" t="s">
        <v>22</v>
      </c>
      <c r="M429" s="1" t="s">
        <v>834</v>
      </c>
      <c r="N429" s="1">
        <v>500</v>
      </c>
      <c r="O429" s="1" t="s">
        <v>24</v>
      </c>
      <c r="P429" s="1">
        <f t="shared" si="6"/>
        <v>4</v>
      </c>
    </row>
    <row r="430" spans="1:16" hidden="1" x14ac:dyDescent="0.25">
      <c r="A430" s="3">
        <v>20174090851852</v>
      </c>
      <c r="B430" s="2">
        <v>42958</v>
      </c>
      <c r="C430" s="2">
        <v>42982</v>
      </c>
      <c r="D430" s="3">
        <v>20173040277491</v>
      </c>
      <c r="E430" s="2">
        <v>42976</v>
      </c>
      <c r="F430" s="1" t="s">
        <v>25</v>
      </c>
      <c r="G430" s="1" t="s">
        <v>914</v>
      </c>
      <c r="H430" s="1" t="s">
        <v>915</v>
      </c>
      <c r="I430" s="1" t="s">
        <v>20</v>
      </c>
      <c r="J430" s="1" t="s">
        <v>29</v>
      </c>
      <c r="K430" s="1">
        <v>999</v>
      </c>
      <c r="L430" s="1" t="s">
        <v>22</v>
      </c>
      <c r="M430" s="1" t="s">
        <v>317</v>
      </c>
      <c r="N430" s="1">
        <v>304</v>
      </c>
      <c r="O430" s="1" t="s">
        <v>24</v>
      </c>
      <c r="P430" s="1">
        <f t="shared" si="6"/>
        <v>18</v>
      </c>
    </row>
    <row r="431" spans="1:16" hidden="1" x14ac:dyDescent="0.25">
      <c r="A431" s="3">
        <v>20174090852532</v>
      </c>
      <c r="B431" s="2">
        <v>42958</v>
      </c>
      <c r="C431" s="2">
        <v>42963</v>
      </c>
      <c r="D431" s="3"/>
      <c r="E431" s="1" t="s">
        <v>19</v>
      </c>
      <c r="F431" s="1" t="s">
        <v>43</v>
      </c>
      <c r="G431" s="1" t="s">
        <v>916</v>
      </c>
      <c r="H431" s="1" t="s">
        <v>917</v>
      </c>
      <c r="I431" s="1" t="s">
        <v>28</v>
      </c>
      <c r="J431" s="1" t="s">
        <v>46</v>
      </c>
      <c r="K431" s="1">
        <v>999</v>
      </c>
      <c r="L431" s="1" t="s">
        <v>22</v>
      </c>
      <c r="M431" s="1" t="s">
        <v>918</v>
      </c>
      <c r="N431" s="1">
        <v>701</v>
      </c>
      <c r="O431" s="1" t="s">
        <v>24</v>
      </c>
      <c r="P431" s="1" t="str">
        <f t="shared" si="6"/>
        <v>-</v>
      </c>
    </row>
    <row r="432" spans="1:16" hidden="1" x14ac:dyDescent="0.25">
      <c r="A432" s="3">
        <v>20174090854292</v>
      </c>
      <c r="B432" s="2">
        <v>42958</v>
      </c>
      <c r="C432" s="2">
        <v>42982</v>
      </c>
      <c r="D432" s="3" t="s">
        <v>919</v>
      </c>
      <c r="E432" s="1" t="s">
        <v>19</v>
      </c>
      <c r="F432" s="1" t="s">
        <v>25</v>
      </c>
      <c r="G432" s="1" t="s">
        <v>71</v>
      </c>
      <c r="H432" s="1" t="s">
        <v>920</v>
      </c>
      <c r="I432" s="1" t="s">
        <v>28</v>
      </c>
      <c r="J432" s="1" t="s">
        <v>21</v>
      </c>
      <c r="K432" s="1">
        <v>999</v>
      </c>
      <c r="L432" s="1" t="s">
        <v>22</v>
      </c>
      <c r="M432" s="1" t="s">
        <v>491</v>
      </c>
      <c r="N432" s="1">
        <v>309</v>
      </c>
      <c r="O432" s="1" t="s">
        <v>24</v>
      </c>
      <c r="P432" s="1" t="str">
        <f t="shared" si="6"/>
        <v>-</v>
      </c>
    </row>
    <row r="433" spans="1:16" hidden="1" x14ac:dyDescent="0.25">
      <c r="A433" s="3">
        <v>20174090854372</v>
      </c>
      <c r="B433" s="2">
        <v>42958</v>
      </c>
      <c r="C433" s="2">
        <v>42975</v>
      </c>
      <c r="D433" s="3">
        <v>20177030271201</v>
      </c>
      <c r="E433" s="2">
        <v>42971</v>
      </c>
      <c r="F433" s="1" t="s">
        <v>138</v>
      </c>
      <c r="G433" s="1" t="s">
        <v>440</v>
      </c>
      <c r="H433" s="1" t="s">
        <v>921</v>
      </c>
      <c r="I433" s="1" t="s">
        <v>20</v>
      </c>
      <c r="J433" s="1" t="s">
        <v>29</v>
      </c>
      <c r="K433" s="1">
        <v>999</v>
      </c>
      <c r="L433" s="1" t="s">
        <v>22</v>
      </c>
      <c r="M433" s="1" t="s">
        <v>414</v>
      </c>
      <c r="N433" s="1">
        <v>703</v>
      </c>
      <c r="O433" s="1" t="s">
        <v>24</v>
      </c>
      <c r="P433" s="1">
        <f t="shared" si="6"/>
        <v>13</v>
      </c>
    </row>
    <row r="434" spans="1:16" hidden="1" x14ac:dyDescent="0.25">
      <c r="A434" s="3">
        <v>20174090854422</v>
      </c>
      <c r="B434" s="2">
        <v>42958</v>
      </c>
      <c r="C434" s="2">
        <v>42975</v>
      </c>
      <c r="D434" s="3">
        <v>20173060273271</v>
      </c>
      <c r="E434" s="2">
        <v>42972</v>
      </c>
      <c r="F434" s="1" t="s">
        <v>77</v>
      </c>
      <c r="G434" s="1" t="s">
        <v>922</v>
      </c>
      <c r="H434" s="1" t="s">
        <v>343</v>
      </c>
      <c r="I434" s="1" t="s">
        <v>20</v>
      </c>
      <c r="J434" s="1" t="s">
        <v>29</v>
      </c>
      <c r="K434" s="1">
        <v>999</v>
      </c>
      <c r="L434" s="1" t="s">
        <v>22</v>
      </c>
      <c r="M434" s="1" t="s">
        <v>91</v>
      </c>
      <c r="N434" s="1">
        <v>306</v>
      </c>
      <c r="O434" s="1" t="s">
        <v>24</v>
      </c>
      <c r="P434" s="1">
        <f t="shared" si="6"/>
        <v>14</v>
      </c>
    </row>
    <row r="435" spans="1:16" hidden="1" x14ac:dyDescent="0.25">
      <c r="A435" s="3">
        <v>20174090854442</v>
      </c>
      <c r="B435" s="2">
        <v>42958</v>
      </c>
      <c r="C435" s="2">
        <v>42975</v>
      </c>
      <c r="D435" s="3" t="s">
        <v>923</v>
      </c>
      <c r="E435" s="2">
        <v>42962</v>
      </c>
      <c r="F435" s="1" t="s">
        <v>93</v>
      </c>
      <c r="G435" s="1" t="s">
        <v>924</v>
      </c>
      <c r="H435" s="1" t="s">
        <v>925</v>
      </c>
      <c r="I435" s="1" t="s">
        <v>20</v>
      </c>
      <c r="J435" s="1" t="s">
        <v>96</v>
      </c>
      <c r="K435" s="1">
        <v>999</v>
      </c>
      <c r="L435" s="1" t="s">
        <v>22</v>
      </c>
      <c r="M435" s="1" t="s">
        <v>97</v>
      </c>
      <c r="N435" s="1">
        <v>402</v>
      </c>
      <c r="O435" s="1" t="s">
        <v>98</v>
      </c>
      <c r="P435" s="1">
        <f t="shared" si="6"/>
        <v>4</v>
      </c>
    </row>
    <row r="436" spans="1:16" hidden="1" x14ac:dyDescent="0.25">
      <c r="A436" s="3">
        <v>20174090855502</v>
      </c>
      <c r="B436" s="2">
        <v>42958</v>
      </c>
      <c r="C436" s="2">
        <v>42975</v>
      </c>
      <c r="D436" s="3">
        <v>20175000268661</v>
      </c>
      <c r="E436" s="2">
        <v>42969</v>
      </c>
      <c r="F436" s="1" t="s">
        <v>133</v>
      </c>
      <c r="G436" s="1" t="s">
        <v>926</v>
      </c>
      <c r="H436" s="1" t="s">
        <v>927</v>
      </c>
      <c r="I436" s="1" t="s">
        <v>20</v>
      </c>
      <c r="J436" s="1" t="s">
        <v>29</v>
      </c>
      <c r="K436" s="1">
        <v>999</v>
      </c>
      <c r="L436" s="1" t="s">
        <v>22</v>
      </c>
      <c r="M436" s="1" t="s">
        <v>390</v>
      </c>
      <c r="N436" s="1">
        <v>500</v>
      </c>
      <c r="O436" s="1" t="s">
        <v>24</v>
      </c>
      <c r="P436" s="1">
        <f t="shared" si="6"/>
        <v>11</v>
      </c>
    </row>
    <row r="437" spans="1:16" hidden="1" x14ac:dyDescent="0.25">
      <c r="A437" s="3">
        <v>20174090857132</v>
      </c>
      <c r="B437" s="2">
        <v>42961</v>
      </c>
      <c r="C437" s="2">
        <v>42976</v>
      </c>
      <c r="D437" s="3">
        <v>20173000268801</v>
      </c>
      <c r="E437" s="2">
        <v>42969</v>
      </c>
      <c r="F437" s="1" t="s">
        <v>50</v>
      </c>
      <c r="G437" s="1" t="s">
        <v>928</v>
      </c>
      <c r="H437" s="1" t="s">
        <v>399</v>
      </c>
      <c r="I437" s="1" t="s">
        <v>20</v>
      </c>
      <c r="J437" s="1" t="s">
        <v>53</v>
      </c>
      <c r="K437" s="1">
        <v>999</v>
      </c>
      <c r="L437" s="1" t="s">
        <v>22</v>
      </c>
      <c r="M437" s="1" t="s">
        <v>867</v>
      </c>
      <c r="N437" s="1">
        <v>300</v>
      </c>
      <c r="O437" s="1" t="s">
        <v>24</v>
      </c>
      <c r="P437" s="1">
        <f t="shared" si="6"/>
        <v>8</v>
      </c>
    </row>
    <row r="438" spans="1:16" hidden="1" x14ac:dyDescent="0.25">
      <c r="A438" s="3">
        <v>20174090857262</v>
      </c>
      <c r="B438" s="2">
        <v>42961</v>
      </c>
      <c r="C438" s="2">
        <v>42976</v>
      </c>
      <c r="D438" s="3">
        <v>20173070307531</v>
      </c>
      <c r="E438" s="2">
        <v>42999</v>
      </c>
      <c r="F438" s="1" t="s">
        <v>133</v>
      </c>
      <c r="G438" s="1" t="s">
        <v>929</v>
      </c>
      <c r="H438" s="1" t="s">
        <v>537</v>
      </c>
      <c r="I438" s="1" t="s">
        <v>28</v>
      </c>
      <c r="J438" s="1" t="s">
        <v>153</v>
      </c>
      <c r="K438" s="1">
        <v>999</v>
      </c>
      <c r="L438" s="1" t="s">
        <v>22</v>
      </c>
      <c r="M438" s="1" t="s">
        <v>930</v>
      </c>
      <c r="N438" s="1">
        <v>307</v>
      </c>
      <c r="O438" s="1" t="s">
        <v>24</v>
      </c>
      <c r="P438" s="1">
        <f t="shared" si="6"/>
        <v>38</v>
      </c>
    </row>
    <row r="439" spans="1:16" hidden="1" x14ac:dyDescent="0.25">
      <c r="A439" s="3">
        <v>20174090857872</v>
      </c>
      <c r="B439" s="2">
        <v>42961</v>
      </c>
      <c r="C439" s="2">
        <v>42983</v>
      </c>
      <c r="D439" s="3"/>
      <c r="E439" s="1" t="s">
        <v>19</v>
      </c>
      <c r="F439" s="1" t="s">
        <v>25</v>
      </c>
      <c r="G439" s="1" t="s">
        <v>931</v>
      </c>
      <c r="H439" s="1" t="s">
        <v>932</v>
      </c>
      <c r="I439" s="1" t="s">
        <v>28</v>
      </c>
      <c r="J439" s="1" t="s">
        <v>29</v>
      </c>
      <c r="K439" s="1">
        <v>999</v>
      </c>
      <c r="L439" s="1" t="s">
        <v>22</v>
      </c>
      <c r="M439" s="1" t="s">
        <v>933</v>
      </c>
      <c r="N439" s="1">
        <v>304</v>
      </c>
      <c r="O439" s="1" t="s">
        <v>24</v>
      </c>
      <c r="P439" s="1" t="str">
        <f t="shared" si="6"/>
        <v>-</v>
      </c>
    </row>
    <row r="440" spans="1:16" hidden="1" x14ac:dyDescent="0.25">
      <c r="A440" s="3">
        <v>20174090857892</v>
      </c>
      <c r="B440" s="2">
        <v>42961</v>
      </c>
      <c r="C440" s="2">
        <v>42983</v>
      </c>
      <c r="D440" s="3"/>
      <c r="E440" s="1" t="s">
        <v>19</v>
      </c>
      <c r="F440" s="1" t="s">
        <v>25</v>
      </c>
      <c r="G440" s="1" t="s">
        <v>934</v>
      </c>
      <c r="H440" s="1" t="s">
        <v>932</v>
      </c>
      <c r="I440" s="1" t="s">
        <v>28</v>
      </c>
      <c r="J440" s="1" t="s">
        <v>29</v>
      </c>
      <c r="K440" s="1">
        <v>999</v>
      </c>
      <c r="L440" s="1" t="s">
        <v>22</v>
      </c>
      <c r="M440" s="1" t="s">
        <v>933</v>
      </c>
      <c r="N440" s="1">
        <v>304</v>
      </c>
      <c r="O440" s="1" t="s">
        <v>24</v>
      </c>
      <c r="P440" s="1" t="str">
        <f t="shared" si="6"/>
        <v>-</v>
      </c>
    </row>
    <row r="441" spans="1:16" hidden="1" x14ac:dyDescent="0.25">
      <c r="A441" s="3">
        <v>20174090857932</v>
      </c>
      <c r="B441" s="2">
        <v>42961</v>
      </c>
      <c r="C441" s="2">
        <v>42983</v>
      </c>
      <c r="D441" s="3">
        <v>20175000286381</v>
      </c>
      <c r="E441" s="2">
        <v>42982</v>
      </c>
      <c r="F441" s="1" t="s">
        <v>25</v>
      </c>
      <c r="G441" s="1" t="s">
        <v>935</v>
      </c>
      <c r="H441" s="1" t="s">
        <v>32</v>
      </c>
      <c r="I441" s="1" t="s">
        <v>20</v>
      </c>
      <c r="J441" s="1" t="s">
        <v>83</v>
      </c>
      <c r="K441" s="1">
        <v>999</v>
      </c>
      <c r="L441" s="1" t="s">
        <v>22</v>
      </c>
      <c r="M441" s="1" t="s">
        <v>314</v>
      </c>
      <c r="N441" s="1">
        <v>500</v>
      </c>
      <c r="O441" s="1" t="s">
        <v>24</v>
      </c>
      <c r="P441" s="1">
        <f t="shared" si="6"/>
        <v>21</v>
      </c>
    </row>
    <row r="442" spans="1:16" hidden="1" x14ac:dyDescent="0.25">
      <c r="A442" s="3">
        <v>20174090857992</v>
      </c>
      <c r="B442" s="2">
        <v>42961</v>
      </c>
      <c r="C442" s="2">
        <v>42976</v>
      </c>
      <c r="D442" s="3"/>
      <c r="E442" s="1" t="s">
        <v>19</v>
      </c>
      <c r="F442" s="1" t="s">
        <v>138</v>
      </c>
      <c r="G442" s="1" t="s">
        <v>936</v>
      </c>
      <c r="H442" s="1" t="s">
        <v>607</v>
      </c>
      <c r="I442" s="1" t="s">
        <v>28</v>
      </c>
      <c r="J442" s="1" t="s">
        <v>339</v>
      </c>
      <c r="K442" s="1">
        <v>999</v>
      </c>
      <c r="L442" s="1" t="s">
        <v>22</v>
      </c>
      <c r="M442" s="1" t="s">
        <v>608</v>
      </c>
      <c r="N442" s="1">
        <v>304</v>
      </c>
      <c r="O442" s="1" t="s">
        <v>24</v>
      </c>
      <c r="P442" s="1" t="str">
        <f t="shared" si="6"/>
        <v>-</v>
      </c>
    </row>
    <row r="443" spans="1:16" hidden="1" x14ac:dyDescent="0.25">
      <c r="A443" s="3">
        <v>20174090858002</v>
      </c>
      <c r="B443" s="2">
        <v>42961</v>
      </c>
      <c r="C443" s="2">
        <v>42983</v>
      </c>
      <c r="D443" s="3">
        <v>20173040286751</v>
      </c>
      <c r="E443" s="2">
        <v>42982</v>
      </c>
      <c r="F443" s="1" t="s">
        <v>25</v>
      </c>
      <c r="G443" s="1" t="s">
        <v>937</v>
      </c>
      <c r="H443" s="1" t="s">
        <v>938</v>
      </c>
      <c r="I443" s="1" t="s">
        <v>20</v>
      </c>
      <c r="J443" s="1" t="s">
        <v>29</v>
      </c>
      <c r="K443" s="1">
        <v>999</v>
      </c>
      <c r="L443" s="1" t="s">
        <v>22</v>
      </c>
      <c r="M443" s="1" t="s">
        <v>933</v>
      </c>
      <c r="N443" s="1">
        <v>304</v>
      </c>
      <c r="O443" s="1" t="s">
        <v>24</v>
      </c>
      <c r="P443" s="1">
        <f t="shared" si="6"/>
        <v>21</v>
      </c>
    </row>
    <row r="444" spans="1:16" hidden="1" x14ac:dyDescent="0.25">
      <c r="A444" s="3">
        <v>20174090858082</v>
      </c>
      <c r="B444" s="2">
        <v>42961</v>
      </c>
      <c r="C444" s="2">
        <v>42976</v>
      </c>
      <c r="D444" s="3">
        <v>20175000261711</v>
      </c>
      <c r="E444" s="2">
        <v>42961</v>
      </c>
      <c r="F444" s="1" t="s">
        <v>16</v>
      </c>
      <c r="G444" s="1" t="s">
        <v>939</v>
      </c>
      <c r="H444" s="1" t="s">
        <v>847</v>
      </c>
      <c r="I444" s="1" t="s">
        <v>20</v>
      </c>
      <c r="J444" s="1" t="s">
        <v>46</v>
      </c>
      <c r="K444" s="1">
        <v>999</v>
      </c>
      <c r="L444" s="1" t="s">
        <v>22</v>
      </c>
      <c r="M444" s="1" t="s">
        <v>903</v>
      </c>
      <c r="N444" s="1">
        <v>500</v>
      </c>
      <c r="O444" s="1" t="s">
        <v>24</v>
      </c>
      <c r="P444" s="1">
        <f t="shared" si="6"/>
        <v>0</v>
      </c>
    </row>
    <row r="445" spans="1:16" hidden="1" x14ac:dyDescent="0.25">
      <c r="A445" s="3">
        <v>20174090858112</v>
      </c>
      <c r="B445" s="2">
        <v>42961</v>
      </c>
      <c r="C445" s="2">
        <v>42976</v>
      </c>
      <c r="D445" s="3" t="s">
        <v>940</v>
      </c>
      <c r="E445" s="2">
        <v>42962</v>
      </c>
      <c r="F445" s="1" t="s">
        <v>93</v>
      </c>
      <c r="G445" s="1" t="s">
        <v>941</v>
      </c>
      <c r="H445" s="1" t="s">
        <v>942</v>
      </c>
      <c r="I445" s="1" t="s">
        <v>20</v>
      </c>
      <c r="J445" s="1" t="s">
        <v>96</v>
      </c>
      <c r="K445" s="1">
        <v>999</v>
      </c>
      <c r="L445" s="1" t="s">
        <v>22</v>
      </c>
      <c r="M445" s="1" t="s">
        <v>97</v>
      </c>
      <c r="N445" s="1">
        <v>402</v>
      </c>
      <c r="O445" s="1" t="s">
        <v>98</v>
      </c>
      <c r="P445" s="1">
        <f t="shared" si="6"/>
        <v>1</v>
      </c>
    </row>
    <row r="446" spans="1:16" hidden="1" x14ac:dyDescent="0.25">
      <c r="A446" s="3">
        <v>20174090858272</v>
      </c>
      <c r="B446" s="2">
        <v>42961</v>
      </c>
      <c r="C446" s="2">
        <v>42983</v>
      </c>
      <c r="D446" s="3">
        <v>20175000280881</v>
      </c>
      <c r="E446" s="2">
        <v>42978</v>
      </c>
      <c r="F446" s="1" t="s">
        <v>25</v>
      </c>
      <c r="G446" s="1" t="s">
        <v>943</v>
      </c>
      <c r="H446" s="1" t="s">
        <v>944</v>
      </c>
      <c r="I446" s="1" t="s">
        <v>20</v>
      </c>
      <c r="J446" s="1" t="s">
        <v>136</v>
      </c>
      <c r="K446" s="1">
        <v>999</v>
      </c>
      <c r="L446" s="1" t="s">
        <v>22</v>
      </c>
      <c r="M446" s="1" t="s">
        <v>222</v>
      </c>
      <c r="N446" s="1">
        <v>500</v>
      </c>
      <c r="O446" s="1" t="s">
        <v>24</v>
      </c>
      <c r="P446" s="1">
        <f t="shared" si="6"/>
        <v>17</v>
      </c>
    </row>
    <row r="447" spans="1:16" hidden="1" x14ac:dyDescent="0.25">
      <c r="A447" s="3">
        <v>20174090858372</v>
      </c>
      <c r="B447" s="2">
        <v>42961</v>
      </c>
      <c r="C447" s="2">
        <v>42983</v>
      </c>
      <c r="D447" s="3">
        <v>20176040281561</v>
      </c>
      <c r="E447" s="2">
        <v>42978</v>
      </c>
      <c r="F447" s="1" t="s">
        <v>25</v>
      </c>
      <c r="G447" s="1" t="s">
        <v>25</v>
      </c>
      <c r="H447" s="1" t="s">
        <v>945</v>
      </c>
      <c r="I447" s="1" t="s">
        <v>20</v>
      </c>
      <c r="J447" s="1" t="s">
        <v>29</v>
      </c>
      <c r="K447" s="1">
        <v>999</v>
      </c>
      <c r="L447" s="1" t="s">
        <v>22</v>
      </c>
      <c r="M447" s="1" t="s">
        <v>39</v>
      </c>
      <c r="N447" s="1">
        <v>604</v>
      </c>
      <c r="O447" s="1" t="s">
        <v>24</v>
      </c>
      <c r="P447" s="1">
        <f t="shared" si="6"/>
        <v>17</v>
      </c>
    </row>
    <row r="448" spans="1:16" hidden="1" x14ac:dyDescent="0.25">
      <c r="A448" s="3">
        <v>20174090858452</v>
      </c>
      <c r="B448" s="2">
        <v>42961</v>
      </c>
      <c r="C448" s="2">
        <v>42983</v>
      </c>
      <c r="D448" s="3"/>
      <c r="E448" s="1" t="s">
        <v>19</v>
      </c>
      <c r="F448" s="1" t="s">
        <v>25</v>
      </c>
      <c r="G448" s="1">
        <v>20173070256511</v>
      </c>
      <c r="H448" s="1" t="s">
        <v>946</v>
      </c>
      <c r="I448" s="1" t="s">
        <v>28</v>
      </c>
      <c r="J448" s="1" t="s">
        <v>29</v>
      </c>
      <c r="K448" s="1">
        <v>999</v>
      </c>
      <c r="L448" s="1" t="s">
        <v>22</v>
      </c>
      <c r="M448" s="1" t="s">
        <v>248</v>
      </c>
      <c r="N448" s="1">
        <v>307</v>
      </c>
      <c r="O448" s="1" t="s">
        <v>24</v>
      </c>
      <c r="P448" s="1" t="str">
        <f t="shared" si="6"/>
        <v>-</v>
      </c>
    </row>
    <row r="449" spans="1:16" x14ac:dyDescent="0.25">
      <c r="A449" s="3">
        <v>20174090858722</v>
      </c>
      <c r="B449" s="2">
        <v>42961</v>
      </c>
      <c r="C449" s="2">
        <v>43004</v>
      </c>
      <c r="D449" s="3">
        <v>20176050310821</v>
      </c>
      <c r="E449" s="2">
        <v>43003</v>
      </c>
      <c r="F449" s="1" t="s">
        <v>81</v>
      </c>
      <c r="G449" s="1" t="s">
        <v>440</v>
      </c>
      <c r="H449" s="1" t="s">
        <v>947</v>
      </c>
      <c r="I449" s="1" t="s">
        <v>20</v>
      </c>
      <c r="J449" s="1" t="s">
        <v>29</v>
      </c>
      <c r="K449" s="1">
        <v>605</v>
      </c>
      <c r="L449" s="1" t="s">
        <v>948</v>
      </c>
      <c r="M449" s="1" t="s">
        <v>949</v>
      </c>
      <c r="N449" s="1">
        <v>605</v>
      </c>
      <c r="O449" s="1"/>
      <c r="P449" s="1">
        <f t="shared" si="6"/>
        <v>42</v>
      </c>
    </row>
    <row r="450" spans="1:16" hidden="1" x14ac:dyDescent="0.25">
      <c r="A450" s="3">
        <v>20174090858752</v>
      </c>
      <c r="B450" s="2">
        <v>42961</v>
      </c>
      <c r="C450" s="2">
        <v>42983</v>
      </c>
      <c r="D450" s="3">
        <v>20175000274481</v>
      </c>
      <c r="E450" s="2">
        <v>42972</v>
      </c>
      <c r="F450" s="1" t="s">
        <v>25</v>
      </c>
      <c r="G450" s="1">
        <v>20175000098641</v>
      </c>
      <c r="H450" s="1" t="s">
        <v>950</v>
      </c>
      <c r="I450" s="1" t="s">
        <v>20</v>
      </c>
      <c r="J450" s="1" t="s">
        <v>83</v>
      </c>
      <c r="K450" s="1">
        <v>999</v>
      </c>
      <c r="L450" s="1" t="s">
        <v>22</v>
      </c>
      <c r="M450" s="1" t="s">
        <v>111</v>
      </c>
      <c r="N450" s="1">
        <v>500</v>
      </c>
      <c r="O450" s="1" t="s">
        <v>24</v>
      </c>
      <c r="P450" s="1">
        <f t="shared" si="6"/>
        <v>11</v>
      </c>
    </row>
    <row r="451" spans="1:16" hidden="1" x14ac:dyDescent="0.25">
      <c r="A451" s="3">
        <v>20174090858762</v>
      </c>
      <c r="B451" s="2">
        <v>42961</v>
      </c>
      <c r="C451" s="2">
        <v>43004</v>
      </c>
      <c r="D451" s="3">
        <v>20176030265961</v>
      </c>
      <c r="E451" s="2">
        <v>42964</v>
      </c>
      <c r="F451" s="1" t="s">
        <v>81</v>
      </c>
      <c r="G451" s="1" t="s">
        <v>951</v>
      </c>
      <c r="H451" s="1" t="s">
        <v>952</v>
      </c>
      <c r="I451" s="1" t="s">
        <v>20</v>
      </c>
      <c r="J451" s="1" t="s">
        <v>136</v>
      </c>
      <c r="K451" s="1">
        <v>999</v>
      </c>
      <c r="L451" s="1" t="s">
        <v>22</v>
      </c>
      <c r="M451" s="1" t="s">
        <v>713</v>
      </c>
      <c r="N451" s="1">
        <v>603</v>
      </c>
      <c r="O451" s="1" t="s">
        <v>24</v>
      </c>
      <c r="P451" s="1">
        <f t="shared" si="6"/>
        <v>3</v>
      </c>
    </row>
    <row r="452" spans="1:16" hidden="1" x14ac:dyDescent="0.25">
      <c r="A452" s="3">
        <v>20174090859372</v>
      </c>
      <c r="B452" s="2">
        <v>42961</v>
      </c>
      <c r="C452" s="2">
        <v>42983</v>
      </c>
      <c r="D452" s="3">
        <v>20176040284031</v>
      </c>
      <c r="E452" s="2">
        <v>42979</v>
      </c>
      <c r="F452" s="1" t="s">
        <v>25</v>
      </c>
      <c r="G452" s="1" t="s">
        <v>953</v>
      </c>
      <c r="H452" s="1" t="s">
        <v>954</v>
      </c>
      <c r="I452" s="1" t="s">
        <v>20</v>
      </c>
      <c r="J452" s="1" t="s">
        <v>29</v>
      </c>
      <c r="K452" s="1">
        <v>999</v>
      </c>
      <c r="L452" s="1" t="s">
        <v>22</v>
      </c>
      <c r="M452" s="1" t="s">
        <v>718</v>
      </c>
      <c r="N452" s="1">
        <v>604</v>
      </c>
      <c r="O452" s="1" t="s">
        <v>24</v>
      </c>
      <c r="P452" s="1">
        <f t="shared" si="6"/>
        <v>18</v>
      </c>
    </row>
    <row r="453" spans="1:16" hidden="1" x14ac:dyDescent="0.25">
      <c r="A453" s="3">
        <v>20174090859572</v>
      </c>
      <c r="B453" s="2">
        <v>42961</v>
      </c>
      <c r="C453" s="2">
        <v>42983</v>
      </c>
      <c r="D453" s="3">
        <v>20175000270411</v>
      </c>
      <c r="E453" s="2">
        <v>42970</v>
      </c>
      <c r="F453" s="1" t="s">
        <v>55</v>
      </c>
      <c r="G453" s="1" t="s">
        <v>71</v>
      </c>
      <c r="H453" s="1" t="s">
        <v>955</v>
      </c>
      <c r="I453" s="1" t="s">
        <v>20</v>
      </c>
      <c r="J453" s="1" t="s">
        <v>46</v>
      </c>
      <c r="K453" s="1">
        <v>999</v>
      </c>
      <c r="L453" s="1" t="s">
        <v>22</v>
      </c>
      <c r="M453" s="1" t="s">
        <v>58</v>
      </c>
      <c r="N453" s="1">
        <v>500</v>
      </c>
      <c r="O453" s="1" t="s">
        <v>24</v>
      </c>
      <c r="P453" s="1">
        <f t="shared" ref="P453:P516" si="7">IFERROR(E453-B453,"-")</f>
        <v>9</v>
      </c>
    </row>
    <row r="454" spans="1:16" hidden="1" x14ac:dyDescent="0.25">
      <c r="A454" s="3">
        <v>20174090859702</v>
      </c>
      <c r="B454" s="2">
        <v>42961</v>
      </c>
      <c r="C454" s="2">
        <v>42969</v>
      </c>
      <c r="D454" s="3">
        <v>20175000264531</v>
      </c>
      <c r="E454" s="2">
        <v>42964</v>
      </c>
      <c r="F454" s="1" t="s">
        <v>584</v>
      </c>
      <c r="G454" s="1" t="s">
        <v>956</v>
      </c>
      <c r="H454" s="1" t="s">
        <v>849</v>
      </c>
      <c r="I454" s="1" t="s">
        <v>20</v>
      </c>
      <c r="J454" s="1" t="s">
        <v>136</v>
      </c>
      <c r="K454" s="1">
        <v>999</v>
      </c>
      <c r="L454" s="1" t="s">
        <v>22</v>
      </c>
      <c r="M454" s="1" t="s">
        <v>242</v>
      </c>
      <c r="N454" s="1">
        <v>500</v>
      </c>
      <c r="O454" s="1" t="s">
        <v>24</v>
      </c>
      <c r="P454" s="1">
        <f t="shared" si="7"/>
        <v>3</v>
      </c>
    </row>
    <row r="455" spans="1:16" hidden="1" x14ac:dyDescent="0.25">
      <c r="A455" s="3">
        <v>20174090859972</v>
      </c>
      <c r="B455" s="2">
        <v>42961</v>
      </c>
      <c r="C455" s="2">
        <v>42983</v>
      </c>
      <c r="D455" s="3">
        <v>20176040281741</v>
      </c>
      <c r="E455" s="2">
        <v>42978</v>
      </c>
      <c r="F455" s="1" t="s">
        <v>25</v>
      </c>
      <c r="G455" s="1" t="s">
        <v>957</v>
      </c>
      <c r="H455" s="1" t="s">
        <v>958</v>
      </c>
      <c r="I455" s="1" t="s">
        <v>20</v>
      </c>
      <c r="J455" s="1" t="s">
        <v>29</v>
      </c>
      <c r="K455" s="1">
        <v>999</v>
      </c>
      <c r="L455" s="1" t="s">
        <v>22</v>
      </c>
      <c r="M455" s="1" t="s">
        <v>39</v>
      </c>
      <c r="N455" s="1">
        <v>604</v>
      </c>
      <c r="O455" s="1" t="s">
        <v>24</v>
      </c>
      <c r="P455" s="1">
        <f t="shared" si="7"/>
        <v>17</v>
      </c>
    </row>
    <row r="456" spans="1:16" hidden="1" x14ac:dyDescent="0.25">
      <c r="A456" s="3">
        <v>20174090860182</v>
      </c>
      <c r="B456" s="2">
        <v>42961</v>
      </c>
      <c r="C456" s="2">
        <v>42964</v>
      </c>
      <c r="D456" s="3" t="s">
        <v>959</v>
      </c>
      <c r="E456" s="2">
        <v>42962</v>
      </c>
      <c r="F456" s="1" t="s">
        <v>43</v>
      </c>
      <c r="G456" s="1" t="s">
        <v>960</v>
      </c>
      <c r="H456" s="1" t="s">
        <v>961</v>
      </c>
      <c r="I456" s="1" t="s">
        <v>20</v>
      </c>
      <c r="J456" s="1" t="s">
        <v>46</v>
      </c>
      <c r="K456" s="1">
        <v>999</v>
      </c>
      <c r="L456" s="1" t="s">
        <v>22</v>
      </c>
      <c r="M456" s="1" t="s">
        <v>962</v>
      </c>
      <c r="N456" s="1">
        <v>701</v>
      </c>
      <c r="O456" s="1" t="s">
        <v>24</v>
      </c>
      <c r="P456" s="1">
        <f t="shared" si="7"/>
        <v>1</v>
      </c>
    </row>
    <row r="457" spans="1:16" hidden="1" x14ac:dyDescent="0.25">
      <c r="A457" s="3">
        <v>20174090860232</v>
      </c>
      <c r="B457" s="2">
        <v>42961</v>
      </c>
      <c r="C457" s="2">
        <v>42976</v>
      </c>
      <c r="D457" s="3" t="s">
        <v>963</v>
      </c>
      <c r="E457" s="1" t="s">
        <v>19</v>
      </c>
      <c r="F457" s="1" t="s">
        <v>138</v>
      </c>
      <c r="G457" s="1" t="s">
        <v>71</v>
      </c>
      <c r="H457" s="1" t="s">
        <v>964</v>
      </c>
      <c r="I457" s="1" t="s">
        <v>28</v>
      </c>
      <c r="J457" s="1" t="s">
        <v>29</v>
      </c>
      <c r="K457" s="1">
        <v>999</v>
      </c>
      <c r="L457" s="1" t="s">
        <v>22</v>
      </c>
      <c r="M457" s="1" t="s">
        <v>965</v>
      </c>
      <c r="N457" s="1">
        <v>304</v>
      </c>
      <c r="O457" s="1" t="s">
        <v>98</v>
      </c>
      <c r="P457" s="1" t="str">
        <f t="shared" si="7"/>
        <v>-</v>
      </c>
    </row>
    <row r="458" spans="1:16" hidden="1" x14ac:dyDescent="0.25">
      <c r="A458" s="3">
        <v>20174090861332</v>
      </c>
      <c r="B458" s="2">
        <v>42961</v>
      </c>
      <c r="C458" s="2">
        <v>42976</v>
      </c>
      <c r="D458" s="3" t="s">
        <v>966</v>
      </c>
      <c r="E458" s="2">
        <v>42977</v>
      </c>
      <c r="F458" s="1" t="s">
        <v>93</v>
      </c>
      <c r="G458" s="1" t="s">
        <v>967</v>
      </c>
      <c r="H458" s="1" t="s">
        <v>968</v>
      </c>
      <c r="I458" s="1" t="s">
        <v>28</v>
      </c>
      <c r="J458" s="1" t="s">
        <v>96</v>
      </c>
      <c r="K458" s="1">
        <v>999</v>
      </c>
      <c r="L458" s="1" t="s">
        <v>22</v>
      </c>
      <c r="M458" s="1" t="s">
        <v>97</v>
      </c>
      <c r="N458" s="1">
        <v>402</v>
      </c>
      <c r="O458" s="1" t="s">
        <v>98</v>
      </c>
      <c r="P458" s="1">
        <f t="shared" si="7"/>
        <v>16</v>
      </c>
    </row>
    <row r="459" spans="1:16" hidden="1" x14ac:dyDescent="0.25">
      <c r="A459" s="3">
        <v>20174090861722</v>
      </c>
      <c r="B459" s="2">
        <v>42961</v>
      </c>
      <c r="C459" s="2">
        <v>42983</v>
      </c>
      <c r="D459" s="3" t="s">
        <v>969</v>
      </c>
      <c r="E459" s="1" t="s">
        <v>19</v>
      </c>
      <c r="F459" s="1" t="s">
        <v>55</v>
      </c>
      <c r="G459" s="1" t="s">
        <v>71</v>
      </c>
      <c r="H459" s="1" t="s">
        <v>970</v>
      </c>
      <c r="I459" s="1" t="s">
        <v>28</v>
      </c>
      <c r="J459" s="1" t="s">
        <v>29</v>
      </c>
      <c r="K459" s="1">
        <v>999</v>
      </c>
      <c r="L459" s="1" t="s">
        <v>22</v>
      </c>
      <c r="M459" s="1" t="s">
        <v>118</v>
      </c>
      <c r="N459" s="1">
        <v>500</v>
      </c>
      <c r="O459" s="1" t="s">
        <v>24</v>
      </c>
      <c r="P459" s="1" t="str">
        <f t="shared" si="7"/>
        <v>-</v>
      </c>
    </row>
    <row r="460" spans="1:16" hidden="1" x14ac:dyDescent="0.25">
      <c r="A460" s="3">
        <v>20174090861792</v>
      </c>
      <c r="B460" s="2">
        <v>42961</v>
      </c>
      <c r="C460" s="2">
        <v>42983</v>
      </c>
      <c r="D460" s="3">
        <v>20175000289981</v>
      </c>
      <c r="E460" s="2">
        <v>42986</v>
      </c>
      <c r="F460" s="1" t="s">
        <v>25</v>
      </c>
      <c r="G460" s="1" t="s">
        <v>971</v>
      </c>
      <c r="H460" s="1" t="s">
        <v>972</v>
      </c>
      <c r="I460" s="1" t="s">
        <v>28</v>
      </c>
      <c r="J460" s="1" t="s">
        <v>29</v>
      </c>
      <c r="K460" s="1">
        <v>999</v>
      </c>
      <c r="L460" s="1" t="s">
        <v>22</v>
      </c>
      <c r="M460" s="1" t="s">
        <v>843</v>
      </c>
      <c r="N460" s="1">
        <v>500</v>
      </c>
      <c r="O460" s="1" t="s">
        <v>24</v>
      </c>
      <c r="P460" s="1">
        <f t="shared" si="7"/>
        <v>25</v>
      </c>
    </row>
    <row r="461" spans="1:16" hidden="1" x14ac:dyDescent="0.25">
      <c r="A461" s="3">
        <v>20174090862182</v>
      </c>
      <c r="B461" s="2">
        <v>42962</v>
      </c>
      <c r="C461" s="2">
        <v>42984</v>
      </c>
      <c r="D461" s="3">
        <v>20175000268301</v>
      </c>
      <c r="E461" s="2">
        <v>42969</v>
      </c>
      <c r="F461" s="1" t="s">
        <v>25</v>
      </c>
      <c r="G461" s="1" t="s">
        <v>973</v>
      </c>
      <c r="H461" s="1" t="s">
        <v>973</v>
      </c>
      <c r="I461" s="1" t="s">
        <v>20</v>
      </c>
      <c r="J461" s="1" t="s">
        <v>46</v>
      </c>
      <c r="K461" s="1">
        <v>999</v>
      </c>
      <c r="L461" s="1" t="s">
        <v>22</v>
      </c>
      <c r="M461" s="1" t="s">
        <v>222</v>
      </c>
      <c r="N461" s="1">
        <v>500</v>
      </c>
      <c r="O461" s="1" t="s">
        <v>24</v>
      </c>
      <c r="P461" s="1">
        <f t="shared" si="7"/>
        <v>7</v>
      </c>
    </row>
    <row r="462" spans="1:16" hidden="1" x14ac:dyDescent="0.25">
      <c r="A462" s="3">
        <v>20174090862192</v>
      </c>
      <c r="B462" s="2">
        <v>42962</v>
      </c>
      <c r="C462" s="2">
        <v>42977</v>
      </c>
      <c r="D462" s="3">
        <v>20173000275941</v>
      </c>
      <c r="E462" s="2">
        <v>42975</v>
      </c>
      <c r="F462" s="1" t="s">
        <v>138</v>
      </c>
      <c r="G462" s="1" t="s">
        <v>974</v>
      </c>
      <c r="H462" s="1" t="s">
        <v>32</v>
      </c>
      <c r="I462" s="1" t="s">
        <v>20</v>
      </c>
      <c r="J462" s="1" t="s">
        <v>29</v>
      </c>
      <c r="K462" s="1">
        <v>999</v>
      </c>
      <c r="L462" s="1" t="s">
        <v>22</v>
      </c>
      <c r="M462" s="1" t="s">
        <v>400</v>
      </c>
      <c r="N462" s="1">
        <v>300</v>
      </c>
      <c r="O462" s="1" t="s">
        <v>24</v>
      </c>
      <c r="P462" s="1">
        <f t="shared" si="7"/>
        <v>13</v>
      </c>
    </row>
    <row r="463" spans="1:16" hidden="1" x14ac:dyDescent="0.25">
      <c r="A463" s="3">
        <v>20174090862432</v>
      </c>
      <c r="B463" s="2">
        <v>42962</v>
      </c>
      <c r="C463" s="2">
        <v>42977</v>
      </c>
      <c r="D463" s="3">
        <v>20173060277021</v>
      </c>
      <c r="E463" s="2">
        <v>42976</v>
      </c>
      <c r="F463" s="1" t="s">
        <v>77</v>
      </c>
      <c r="G463" s="1" t="s">
        <v>975</v>
      </c>
      <c r="H463" s="1" t="s">
        <v>976</v>
      </c>
      <c r="I463" s="1" t="s">
        <v>20</v>
      </c>
      <c r="J463" s="1" t="s">
        <v>29</v>
      </c>
      <c r="K463" s="1">
        <v>999</v>
      </c>
      <c r="L463" s="1" t="s">
        <v>22</v>
      </c>
      <c r="M463" s="1" t="s">
        <v>727</v>
      </c>
      <c r="N463" s="1">
        <v>306</v>
      </c>
      <c r="O463" s="1" t="s">
        <v>24</v>
      </c>
      <c r="P463" s="1">
        <f t="shared" si="7"/>
        <v>14</v>
      </c>
    </row>
    <row r="464" spans="1:16" hidden="1" x14ac:dyDescent="0.25">
      <c r="A464" s="3">
        <v>20174090862852</v>
      </c>
      <c r="B464" s="2">
        <v>42962</v>
      </c>
      <c r="C464" s="2">
        <v>42984</v>
      </c>
      <c r="D464" s="3">
        <v>20175000291011</v>
      </c>
      <c r="E464" s="2">
        <v>42986</v>
      </c>
      <c r="F464" s="1" t="s">
        <v>25</v>
      </c>
      <c r="G464" s="1" t="s">
        <v>977</v>
      </c>
      <c r="H464" s="1" t="s">
        <v>32</v>
      </c>
      <c r="I464" s="1" t="s">
        <v>28</v>
      </c>
      <c r="J464" s="1" t="s">
        <v>29</v>
      </c>
      <c r="K464" s="1">
        <v>999</v>
      </c>
      <c r="L464" s="1" t="s">
        <v>22</v>
      </c>
      <c r="M464" s="1" t="s">
        <v>978</v>
      </c>
      <c r="N464" s="1">
        <v>500</v>
      </c>
      <c r="O464" s="1" t="s">
        <v>24</v>
      </c>
      <c r="P464" s="1">
        <f t="shared" si="7"/>
        <v>24</v>
      </c>
    </row>
    <row r="465" spans="1:16" hidden="1" x14ac:dyDescent="0.25">
      <c r="A465" s="3">
        <v>20174090862982</v>
      </c>
      <c r="B465" s="2">
        <v>42962</v>
      </c>
      <c r="C465" s="2">
        <v>42984</v>
      </c>
      <c r="D465" s="3">
        <v>20175000275221</v>
      </c>
      <c r="E465" s="2">
        <v>42975</v>
      </c>
      <c r="F465" s="1" t="s">
        <v>25</v>
      </c>
      <c r="G465" s="1" t="s">
        <v>71</v>
      </c>
      <c r="H465" s="1" t="s">
        <v>979</v>
      </c>
      <c r="I465" s="1" t="s">
        <v>20</v>
      </c>
      <c r="J465" s="1" t="s">
        <v>83</v>
      </c>
      <c r="K465" s="1">
        <v>999</v>
      </c>
      <c r="L465" s="1" t="s">
        <v>22</v>
      </c>
      <c r="M465" s="1" t="s">
        <v>111</v>
      </c>
      <c r="N465" s="1">
        <v>500</v>
      </c>
      <c r="O465" s="1" t="s">
        <v>24</v>
      </c>
      <c r="P465" s="1">
        <f t="shared" si="7"/>
        <v>13</v>
      </c>
    </row>
    <row r="466" spans="1:16" hidden="1" x14ac:dyDescent="0.25">
      <c r="A466" s="3">
        <v>20174090863612</v>
      </c>
      <c r="B466" s="2">
        <v>42962</v>
      </c>
      <c r="C466" s="2">
        <v>42977</v>
      </c>
      <c r="D466" s="3">
        <v>20173060270941</v>
      </c>
      <c r="E466" s="2">
        <v>42970</v>
      </c>
      <c r="F466" s="1" t="s">
        <v>77</v>
      </c>
      <c r="G466" s="1" t="s">
        <v>980</v>
      </c>
      <c r="H466" s="1" t="s">
        <v>981</v>
      </c>
      <c r="I466" s="1" t="s">
        <v>20</v>
      </c>
      <c r="J466" s="1" t="s">
        <v>29</v>
      </c>
      <c r="K466" s="1">
        <v>999</v>
      </c>
      <c r="L466" s="1" t="s">
        <v>22</v>
      </c>
      <c r="M466" s="1" t="s">
        <v>174</v>
      </c>
      <c r="N466" s="1">
        <v>306</v>
      </c>
      <c r="O466" s="1" t="s">
        <v>24</v>
      </c>
      <c r="P466" s="1">
        <f t="shared" si="7"/>
        <v>8</v>
      </c>
    </row>
    <row r="467" spans="1:16" hidden="1" x14ac:dyDescent="0.25">
      <c r="A467" s="3">
        <v>20174090864102</v>
      </c>
      <c r="B467" s="2">
        <v>42962</v>
      </c>
      <c r="C467" s="2">
        <v>42977</v>
      </c>
      <c r="D467" s="3">
        <v>20176030275981</v>
      </c>
      <c r="E467" s="2">
        <v>42975</v>
      </c>
      <c r="F467" s="1" t="s">
        <v>77</v>
      </c>
      <c r="G467" s="1" t="s">
        <v>982</v>
      </c>
      <c r="H467" s="1" t="s">
        <v>983</v>
      </c>
      <c r="I467" s="1" t="s">
        <v>20</v>
      </c>
      <c r="J467" s="1" t="s">
        <v>46</v>
      </c>
      <c r="K467" s="1">
        <v>999</v>
      </c>
      <c r="L467" s="1" t="s">
        <v>22</v>
      </c>
      <c r="M467" s="1" t="s">
        <v>144</v>
      </c>
      <c r="N467" s="1">
        <v>603</v>
      </c>
      <c r="O467" s="1" t="s">
        <v>24</v>
      </c>
      <c r="P467" s="1">
        <f t="shared" si="7"/>
        <v>13</v>
      </c>
    </row>
    <row r="468" spans="1:16" hidden="1" x14ac:dyDescent="0.25">
      <c r="A468" s="3">
        <v>20174090864182</v>
      </c>
      <c r="B468" s="2">
        <v>42962</v>
      </c>
      <c r="C468" s="2">
        <v>42984</v>
      </c>
      <c r="D468" s="3">
        <v>20176040287871</v>
      </c>
      <c r="E468" s="2">
        <v>42983</v>
      </c>
      <c r="F468" s="1" t="s">
        <v>25</v>
      </c>
      <c r="G468" s="1" t="s">
        <v>984</v>
      </c>
      <c r="H468" s="1" t="s">
        <v>985</v>
      </c>
      <c r="I468" s="1" t="s">
        <v>20</v>
      </c>
      <c r="J468" s="1" t="s">
        <v>46</v>
      </c>
      <c r="K468" s="1">
        <v>999</v>
      </c>
      <c r="L468" s="1" t="s">
        <v>22</v>
      </c>
      <c r="M468" s="1" t="s">
        <v>986</v>
      </c>
      <c r="N468" s="1">
        <v>604</v>
      </c>
      <c r="O468" s="1" t="s">
        <v>24</v>
      </c>
      <c r="P468" s="1">
        <f t="shared" si="7"/>
        <v>21</v>
      </c>
    </row>
    <row r="469" spans="1:16" hidden="1" x14ac:dyDescent="0.25">
      <c r="A469" s="3">
        <v>20174090864222</v>
      </c>
      <c r="B469" s="2">
        <v>42962</v>
      </c>
      <c r="C469" s="2">
        <v>42977</v>
      </c>
      <c r="D469" s="3" t="s">
        <v>987</v>
      </c>
      <c r="E469" s="2">
        <v>42963</v>
      </c>
      <c r="F469" s="1" t="s">
        <v>16</v>
      </c>
      <c r="G469" s="1" t="s">
        <v>988</v>
      </c>
      <c r="H469" s="1" t="s">
        <v>257</v>
      </c>
      <c r="I469" s="1" t="s">
        <v>20</v>
      </c>
      <c r="J469" s="1" t="s">
        <v>46</v>
      </c>
      <c r="K469" s="1">
        <v>999</v>
      </c>
      <c r="L469" s="1" t="s">
        <v>22</v>
      </c>
      <c r="M469" s="1" t="s">
        <v>903</v>
      </c>
      <c r="N469" s="1">
        <v>500</v>
      </c>
      <c r="O469" s="1" t="s">
        <v>24</v>
      </c>
      <c r="P469" s="1">
        <f t="shared" si="7"/>
        <v>1</v>
      </c>
    </row>
    <row r="470" spans="1:16" hidden="1" x14ac:dyDescent="0.25">
      <c r="A470" s="3">
        <v>20174090864232</v>
      </c>
      <c r="B470" s="2">
        <v>42962</v>
      </c>
      <c r="C470" s="2">
        <v>42977</v>
      </c>
      <c r="D470" s="3" t="s">
        <v>989</v>
      </c>
      <c r="E470" s="2">
        <v>42970</v>
      </c>
      <c r="F470" s="1" t="s">
        <v>77</v>
      </c>
      <c r="G470" s="1" t="s">
        <v>990</v>
      </c>
      <c r="H470" s="1" t="s">
        <v>75</v>
      </c>
      <c r="I470" s="1" t="s">
        <v>20</v>
      </c>
      <c r="J470" s="1" t="s">
        <v>46</v>
      </c>
      <c r="K470" s="1">
        <v>999</v>
      </c>
      <c r="L470" s="1" t="s">
        <v>22</v>
      </c>
      <c r="M470" s="1" t="s">
        <v>298</v>
      </c>
      <c r="N470" s="1">
        <v>306</v>
      </c>
      <c r="O470" s="1" t="s">
        <v>98</v>
      </c>
      <c r="P470" s="1">
        <f t="shared" si="7"/>
        <v>8</v>
      </c>
    </row>
    <row r="471" spans="1:16" hidden="1" x14ac:dyDescent="0.25">
      <c r="A471" s="3">
        <v>20174090864322</v>
      </c>
      <c r="B471" s="2">
        <v>42962</v>
      </c>
      <c r="C471" s="2">
        <v>42984</v>
      </c>
      <c r="D471" s="3" t="s">
        <v>991</v>
      </c>
      <c r="E471" s="2">
        <v>42989</v>
      </c>
      <c r="F471" s="1" t="s">
        <v>25</v>
      </c>
      <c r="G471" s="1" t="s">
        <v>992</v>
      </c>
      <c r="H471" s="1" t="s">
        <v>993</v>
      </c>
      <c r="I471" s="1" t="s">
        <v>28</v>
      </c>
      <c r="J471" s="1" t="s">
        <v>131</v>
      </c>
      <c r="K471" s="1">
        <v>999</v>
      </c>
      <c r="L471" s="1" t="s">
        <v>22</v>
      </c>
      <c r="M471" s="1" t="s">
        <v>42</v>
      </c>
      <c r="N471" s="1">
        <v>200</v>
      </c>
      <c r="O471" s="1" t="s">
        <v>24</v>
      </c>
      <c r="P471" s="1">
        <f t="shared" si="7"/>
        <v>27</v>
      </c>
    </row>
    <row r="472" spans="1:16" hidden="1" x14ac:dyDescent="0.25">
      <c r="A472" s="3">
        <v>20174090865662</v>
      </c>
      <c r="B472" s="2">
        <v>42962</v>
      </c>
      <c r="C472" s="2">
        <v>42984</v>
      </c>
      <c r="D472" s="3">
        <v>20173070279551</v>
      </c>
      <c r="E472" s="2">
        <v>42977</v>
      </c>
      <c r="F472" s="1" t="s">
        <v>25</v>
      </c>
      <c r="G472" s="1" t="s">
        <v>994</v>
      </c>
      <c r="H472" s="1" t="s">
        <v>995</v>
      </c>
      <c r="I472" s="1" t="s">
        <v>20</v>
      </c>
      <c r="J472" s="1" t="s">
        <v>29</v>
      </c>
      <c r="K472" s="1">
        <v>999</v>
      </c>
      <c r="L472" s="1" t="s">
        <v>22</v>
      </c>
      <c r="M472" s="1" t="s">
        <v>248</v>
      </c>
      <c r="N472" s="1">
        <v>307</v>
      </c>
      <c r="O472" s="1" t="s">
        <v>24</v>
      </c>
      <c r="P472" s="1">
        <f t="shared" si="7"/>
        <v>15</v>
      </c>
    </row>
    <row r="473" spans="1:16" hidden="1" x14ac:dyDescent="0.25">
      <c r="A473" s="3">
        <v>20174090865722</v>
      </c>
      <c r="B473" s="2">
        <v>42962</v>
      </c>
      <c r="C473" s="2">
        <v>42984</v>
      </c>
      <c r="D473" s="3">
        <v>20173070273441</v>
      </c>
      <c r="E473" s="2">
        <v>42972</v>
      </c>
      <c r="F473" s="1" t="s">
        <v>25</v>
      </c>
      <c r="G473" s="1" t="s">
        <v>996</v>
      </c>
      <c r="H473" s="1" t="s">
        <v>997</v>
      </c>
      <c r="I473" s="1" t="s">
        <v>20</v>
      </c>
      <c r="J473" s="1" t="s">
        <v>153</v>
      </c>
      <c r="K473" s="1">
        <v>999</v>
      </c>
      <c r="L473" s="1" t="s">
        <v>22</v>
      </c>
      <c r="M473" s="1" t="s">
        <v>248</v>
      </c>
      <c r="N473" s="1">
        <v>307</v>
      </c>
      <c r="O473" s="1" t="s">
        <v>24</v>
      </c>
      <c r="P473" s="1">
        <f t="shared" si="7"/>
        <v>10</v>
      </c>
    </row>
    <row r="474" spans="1:16" hidden="1" x14ac:dyDescent="0.25">
      <c r="A474" s="3">
        <v>20174090866502</v>
      </c>
      <c r="B474" s="2">
        <v>42962</v>
      </c>
      <c r="C474" s="2">
        <v>42984</v>
      </c>
      <c r="D474" s="3">
        <v>20173060271231</v>
      </c>
      <c r="E474" s="2">
        <v>42971</v>
      </c>
      <c r="F474" s="1" t="s">
        <v>25</v>
      </c>
      <c r="G474" s="1" t="s">
        <v>998</v>
      </c>
      <c r="H474" s="1" t="s">
        <v>999</v>
      </c>
      <c r="I474" s="1" t="s">
        <v>20</v>
      </c>
      <c r="J474" s="1" t="s">
        <v>29</v>
      </c>
      <c r="K474" s="1">
        <v>999</v>
      </c>
      <c r="L474" s="1" t="s">
        <v>22</v>
      </c>
      <c r="M474" s="1" t="s">
        <v>174</v>
      </c>
      <c r="N474" s="1">
        <v>306</v>
      </c>
      <c r="O474" s="1" t="s">
        <v>24</v>
      </c>
      <c r="P474" s="1">
        <f t="shared" si="7"/>
        <v>9</v>
      </c>
    </row>
    <row r="475" spans="1:16" hidden="1" x14ac:dyDescent="0.25">
      <c r="A475" s="3">
        <v>20174090866532</v>
      </c>
      <c r="B475" s="2">
        <v>42962</v>
      </c>
      <c r="C475" s="2">
        <v>42977</v>
      </c>
      <c r="D475" s="3">
        <v>20174030263971</v>
      </c>
      <c r="E475" s="2">
        <v>42963</v>
      </c>
      <c r="F475" s="1" t="s">
        <v>16</v>
      </c>
      <c r="G475" s="1" t="s">
        <v>1000</v>
      </c>
      <c r="H475" s="1" t="s">
        <v>1001</v>
      </c>
      <c r="I475" s="1" t="s">
        <v>20</v>
      </c>
      <c r="J475" s="1" t="s">
        <v>136</v>
      </c>
      <c r="K475" s="1">
        <v>999</v>
      </c>
      <c r="L475" s="1" t="s">
        <v>22</v>
      </c>
      <c r="M475" s="1" t="s">
        <v>1002</v>
      </c>
      <c r="N475" s="1">
        <v>403</v>
      </c>
      <c r="O475" s="1" t="s">
        <v>24</v>
      </c>
      <c r="P475" s="1">
        <f t="shared" si="7"/>
        <v>1</v>
      </c>
    </row>
    <row r="476" spans="1:16" hidden="1" x14ac:dyDescent="0.25">
      <c r="A476" s="3">
        <v>20174090866722</v>
      </c>
      <c r="B476" s="2">
        <v>42962</v>
      </c>
      <c r="C476" s="2">
        <v>42984</v>
      </c>
      <c r="D476" s="3">
        <v>20174010285641</v>
      </c>
      <c r="E476" s="2">
        <v>42982</v>
      </c>
      <c r="F476" s="1" t="s">
        <v>25</v>
      </c>
      <c r="G476" s="1" t="s">
        <v>1003</v>
      </c>
      <c r="H476" s="1" t="s">
        <v>1004</v>
      </c>
      <c r="I476" s="1" t="s">
        <v>20</v>
      </c>
      <c r="J476" s="1" t="s">
        <v>46</v>
      </c>
      <c r="K476" s="1">
        <v>999</v>
      </c>
      <c r="L476" s="1" t="s">
        <v>22</v>
      </c>
      <c r="M476" s="1" t="s">
        <v>1005</v>
      </c>
      <c r="N476" s="1">
        <v>401</v>
      </c>
      <c r="O476" s="1" t="s">
        <v>24</v>
      </c>
      <c r="P476" s="1">
        <f t="shared" si="7"/>
        <v>20</v>
      </c>
    </row>
    <row r="477" spans="1:16" hidden="1" x14ac:dyDescent="0.25">
      <c r="A477" s="3">
        <v>20174090868492</v>
      </c>
      <c r="B477" s="2">
        <v>42962</v>
      </c>
      <c r="C477" s="2">
        <v>42984</v>
      </c>
      <c r="D477" s="3">
        <v>20176040279961</v>
      </c>
      <c r="E477" s="2">
        <v>42977</v>
      </c>
      <c r="F477" s="1" t="s">
        <v>25</v>
      </c>
      <c r="G477" s="1" t="s">
        <v>71</v>
      </c>
      <c r="H477" s="1" t="s">
        <v>1006</v>
      </c>
      <c r="I477" s="1" t="s">
        <v>20</v>
      </c>
      <c r="J477" s="1" t="s">
        <v>29</v>
      </c>
      <c r="K477" s="1">
        <v>604</v>
      </c>
      <c r="L477" s="1" t="s">
        <v>1007</v>
      </c>
      <c r="M477" s="1" t="s">
        <v>177</v>
      </c>
      <c r="N477" s="1">
        <v>604</v>
      </c>
      <c r="O477" s="1"/>
      <c r="P477" s="1">
        <f t="shared" si="7"/>
        <v>15</v>
      </c>
    </row>
    <row r="478" spans="1:16" hidden="1" x14ac:dyDescent="0.25">
      <c r="A478" s="3">
        <v>20174090869992</v>
      </c>
      <c r="B478" s="2">
        <v>42963</v>
      </c>
      <c r="C478" s="2">
        <v>42985</v>
      </c>
      <c r="D478" s="3">
        <v>20175000283181</v>
      </c>
      <c r="E478" s="2">
        <v>42979</v>
      </c>
      <c r="F478" s="1" t="s">
        <v>197</v>
      </c>
      <c r="G478" s="1" t="s">
        <v>1008</v>
      </c>
      <c r="H478" s="1" t="s">
        <v>1009</v>
      </c>
      <c r="I478" s="1" t="s">
        <v>20</v>
      </c>
      <c r="J478" s="1" t="s">
        <v>29</v>
      </c>
      <c r="K478" s="1">
        <v>999</v>
      </c>
      <c r="L478" s="1" t="s">
        <v>22</v>
      </c>
      <c r="M478" s="1" t="s">
        <v>111</v>
      </c>
      <c r="N478" s="1">
        <v>500</v>
      </c>
      <c r="O478" s="1" t="s">
        <v>24</v>
      </c>
      <c r="P478" s="1">
        <f t="shared" si="7"/>
        <v>16</v>
      </c>
    </row>
    <row r="479" spans="1:16" hidden="1" x14ac:dyDescent="0.25">
      <c r="A479" s="3">
        <v>20174090870142</v>
      </c>
      <c r="B479" s="2">
        <v>42963</v>
      </c>
      <c r="C479" s="2">
        <v>42985</v>
      </c>
      <c r="D479" s="3">
        <v>20175000274491</v>
      </c>
      <c r="E479" s="2">
        <v>42972</v>
      </c>
      <c r="F479" s="1" t="s">
        <v>25</v>
      </c>
      <c r="G479" s="1" t="s">
        <v>1010</v>
      </c>
      <c r="H479" s="1" t="s">
        <v>1011</v>
      </c>
      <c r="I479" s="1" t="s">
        <v>20</v>
      </c>
      <c r="J479" s="1" t="s">
        <v>83</v>
      </c>
      <c r="K479" s="1">
        <v>999</v>
      </c>
      <c r="L479" s="1" t="s">
        <v>22</v>
      </c>
      <c r="M479" s="1" t="s">
        <v>111</v>
      </c>
      <c r="N479" s="1">
        <v>500</v>
      </c>
      <c r="O479" s="1" t="s">
        <v>24</v>
      </c>
      <c r="P479" s="1">
        <f t="shared" si="7"/>
        <v>9</v>
      </c>
    </row>
    <row r="480" spans="1:16" hidden="1" x14ac:dyDescent="0.25">
      <c r="A480" s="3">
        <v>20174090870242</v>
      </c>
      <c r="B480" s="2">
        <v>42963</v>
      </c>
      <c r="C480" s="2">
        <v>42985</v>
      </c>
      <c r="D480" s="3">
        <v>20175000272281</v>
      </c>
      <c r="E480" s="2">
        <v>42972</v>
      </c>
      <c r="F480" s="1" t="s">
        <v>25</v>
      </c>
      <c r="G480" s="1" t="s">
        <v>377</v>
      </c>
      <c r="H480" s="1" t="s">
        <v>1012</v>
      </c>
      <c r="I480" s="1" t="s">
        <v>20</v>
      </c>
      <c r="J480" s="1" t="s">
        <v>83</v>
      </c>
      <c r="K480" s="1">
        <v>999</v>
      </c>
      <c r="L480" s="1" t="s">
        <v>22</v>
      </c>
      <c r="M480" s="1" t="s">
        <v>294</v>
      </c>
      <c r="N480" s="1">
        <v>500</v>
      </c>
      <c r="O480" s="1" t="s">
        <v>24</v>
      </c>
      <c r="P480" s="1">
        <f t="shared" si="7"/>
        <v>9</v>
      </c>
    </row>
    <row r="481" spans="1:16" hidden="1" x14ac:dyDescent="0.25">
      <c r="A481" s="3">
        <v>20174090870392</v>
      </c>
      <c r="B481" s="2">
        <v>42963</v>
      </c>
      <c r="C481" s="2">
        <v>42985</v>
      </c>
      <c r="D481" s="3"/>
      <c r="E481" s="1" t="s">
        <v>19</v>
      </c>
      <c r="F481" s="1" t="s">
        <v>25</v>
      </c>
      <c r="G481" s="1" t="s">
        <v>1013</v>
      </c>
      <c r="H481" s="1" t="s">
        <v>1014</v>
      </c>
      <c r="I481" s="1" t="s">
        <v>28</v>
      </c>
      <c r="J481" s="1" t="s">
        <v>339</v>
      </c>
      <c r="K481" s="1">
        <v>999</v>
      </c>
      <c r="L481" s="1" t="s">
        <v>22</v>
      </c>
      <c r="M481" s="1" t="s">
        <v>1015</v>
      </c>
      <c r="N481" s="1">
        <v>304</v>
      </c>
      <c r="O481" s="1" t="s">
        <v>98</v>
      </c>
      <c r="P481" s="1" t="str">
        <f t="shared" si="7"/>
        <v>-</v>
      </c>
    </row>
    <row r="482" spans="1:16" hidden="1" x14ac:dyDescent="0.25">
      <c r="A482" s="3">
        <v>20174090870492</v>
      </c>
      <c r="B482" s="2">
        <v>42963</v>
      </c>
      <c r="C482" s="2">
        <v>42985</v>
      </c>
      <c r="D482" s="3">
        <v>20173000290311</v>
      </c>
      <c r="E482" s="2">
        <v>42986</v>
      </c>
      <c r="F482" s="1" t="s">
        <v>25</v>
      </c>
      <c r="G482" s="1" t="s">
        <v>1016</v>
      </c>
      <c r="H482" s="1" t="s">
        <v>399</v>
      </c>
      <c r="I482" s="1" t="s">
        <v>28</v>
      </c>
      <c r="J482" s="1" t="s">
        <v>29</v>
      </c>
      <c r="K482" s="1">
        <v>999</v>
      </c>
      <c r="L482" s="1" t="s">
        <v>22</v>
      </c>
      <c r="M482" s="1" t="s">
        <v>1017</v>
      </c>
      <c r="N482" s="1">
        <v>300</v>
      </c>
      <c r="O482" s="1" t="s">
        <v>24</v>
      </c>
      <c r="P482" s="1">
        <f t="shared" si="7"/>
        <v>23</v>
      </c>
    </row>
    <row r="483" spans="1:16" hidden="1" x14ac:dyDescent="0.25">
      <c r="A483" s="3">
        <v>20174090870562</v>
      </c>
      <c r="B483" s="2">
        <v>42963</v>
      </c>
      <c r="C483" s="2">
        <v>42978</v>
      </c>
      <c r="D483" s="3" t="s">
        <v>1018</v>
      </c>
      <c r="E483" s="2">
        <v>42969</v>
      </c>
      <c r="F483" s="1" t="s">
        <v>93</v>
      </c>
      <c r="G483" s="1" t="s">
        <v>1019</v>
      </c>
      <c r="H483" s="1" t="s">
        <v>1020</v>
      </c>
      <c r="I483" s="1" t="s">
        <v>20</v>
      </c>
      <c r="J483" s="1" t="s">
        <v>96</v>
      </c>
      <c r="K483" s="1">
        <v>999</v>
      </c>
      <c r="L483" s="1" t="s">
        <v>22</v>
      </c>
      <c r="M483" s="1" t="s">
        <v>97</v>
      </c>
      <c r="N483" s="1">
        <v>402</v>
      </c>
      <c r="O483" s="1" t="s">
        <v>98</v>
      </c>
      <c r="P483" s="1">
        <f t="shared" si="7"/>
        <v>6</v>
      </c>
    </row>
    <row r="484" spans="1:16" hidden="1" x14ac:dyDescent="0.25">
      <c r="A484" s="3">
        <v>20174090870972</v>
      </c>
      <c r="B484" s="2">
        <v>42963</v>
      </c>
      <c r="C484" s="2">
        <v>42978</v>
      </c>
      <c r="D484" s="3">
        <v>20176030295541</v>
      </c>
      <c r="E484" s="2">
        <v>42990</v>
      </c>
      <c r="F484" s="1" t="s">
        <v>138</v>
      </c>
      <c r="G484" s="1" t="s">
        <v>71</v>
      </c>
      <c r="H484" s="1" t="s">
        <v>1021</v>
      </c>
      <c r="I484" s="1" t="s">
        <v>28</v>
      </c>
      <c r="J484" s="1" t="s">
        <v>29</v>
      </c>
      <c r="K484" s="1">
        <v>999</v>
      </c>
      <c r="L484" s="1" t="s">
        <v>22</v>
      </c>
      <c r="M484" s="1" t="s">
        <v>427</v>
      </c>
      <c r="N484" s="1">
        <v>603</v>
      </c>
      <c r="O484" s="1" t="s">
        <v>24</v>
      </c>
      <c r="P484" s="1">
        <f t="shared" si="7"/>
        <v>27</v>
      </c>
    </row>
    <row r="485" spans="1:16" hidden="1" x14ac:dyDescent="0.25">
      <c r="A485" s="3">
        <v>20174090871162</v>
      </c>
      <c r="B485" s="2">
        <v>42963</v>
      </c>
      <c r="C485" s="2">
        <v>42985</v>
      </c>
      <c r="D485" s="3">
        <v>20175000288991</v>
      </c>
      <c r="E485" s="2">
        <v>42984</v>
      </c>
      <c r="F485" s="1" t="s">
        <v>25</v>
      </c>
      <c r="G485" s="1" t="s">
        <v>1022</v>
      </c>
      <c r="H485" s="1" t="s">
        <v>1023</v>
      </c>
      <c r="I485" s="1" t="s">
        <v>20</v>
      </c>
      <c r="J485" s="1" t="s">
        <v>29</v>
      </c>
      <c r="K485" s="1">
        <v>999</v>
      </c>
      <c r="L485" s="1" t="s">
        <v>22</v>
      </c>
      <c r="M485" s="1" t="s">
        <v>118</v>
      </c>
      <c r="N485" s="1">
        <v>500</v>
      </c>
      <c r="O485" s="1" t="s">
        <v>24</v>
      </c>
      <c r="P485" s="1">
        <f t="shared" si="7"/>
        <v>21</v>
      </c>
    </row>
    <row r="486" spans="1:16" hidden="1" x14ac:dyDescent="0.25">
      <c r="A486" s="3">
        <v>20174090871522</v>
      </c>
      <c r="B486" s="2">
        <v>42963</v>
      </c>
      <c r="C486" s="2">
        <v>42985</v>
      </c>
      <c r="D486" s="3">
        <v>20173060289241</v>
      </c>
      <c r="E486" s="2">
        <v>42984</v>
      </c>
      <c r="F486" s="1" t="s">
        <v>25</v>
      </c>
      <c r="G486" s="1" t="s">
        <v>71</v>
      </c>
      <c r="H486" s="1" t="s">
        <v>1024</v>
      </c>
      <c r="I486" s="1" t="s">
        <v>20</v>
      </c>
      <c r="J486" s="1" t="s">
        <v>83</v>
      </c>
      <c r="K486" s="1">
        <v>999</v>
      </c>
      <c r="L486" s="1" t="s">
        <v>22</v>
      </c>
      <c r="M486" s="1" t="s">
        <v>137</v>
      </c>
      <c r="N486" s="1">
        <v>306</v>
      </c>
      <c r="O486" s="1" t="s">
        <v>24</v>
      </c>
      <c r="P486" s="1">
        <f t="shared" si="7"/>
        <v>21</v>
      </c>
    </row>
    <row r="487" spans="1:16" hidden="1" x14ac:dyDescent="0.25">
      <c r="A487" s="3">
        <v>20174090871572</v>
      </c>
      <c r="B487" s="2">
        <v>42963</v>
      </c>
      <c r="C487" s="2">
        <v>42978</v>
      </c>
      <c r="D487" s="3">
        <v>20175000279801</v>
      </c>
      <c r="E487" s="2">
        <v>42977</v>
      </c>
      <c r="F487" s="1" t="s">
        <v>77</v>
      </c>
      <c r="G487" s="1" t="s">
        <v>1025</v>
      </c>
      <c r="H487" s="1" t="s">
        <v>1026</v>
      </c>
      <c r="I487" s="1" t="s">
        <v>20</v>
      </c>
      <c r="J487" s="1" t="s">
        <v>29</v>
      </c>
      <c r="K487" s="1">
        <v>999</v>
      </c>
      <c r="L487" s="1" t="s">
        <v>22</v>
      </c>
      <c r="M487" s="1" t="s">
        <v>843</v>
      </c>
      <c r="N487" s="1">
        <v>500</v>
      </c>
      <c r="O487" s="1" t="s">
        <v>24</v>
      </c>
      <c r="P487" s="1">
        <f t="shared" si="7"/>
        <v>14</v>
      </c>
    </row>
    <row r="488" spans="1:16" hidden="1" x14ac:dyDescent="0.25">
      <c r="A488" s="3">
        <v>20174090871582</v>
      </c>
      <c r="B488" s="2">
        <v>42963</v>
      </c>
      <c r="C488" s="2">
        <v>42978</v>
      </c>
      <c r="D488" s="3" t="s">
        <v>1027</v>
      </c>
      <c r="E488" s="2">
        <v>42975</v>
      </c>
      <c r="F488" s="1" t="s">
        <v>77</v>
      </c>
      <c r="G488" s="1" t="s">
        <v>1028</v>
      </c>
      <c r="H488" s="1" t="s">
        <v>853</v>
      </c>
      <c r="I488" s="1" t="s">
        <v>20</v>
      </c>
      <c r="J488" s="1" t="s">
        <v>136</v>
      </c>
      <c r="K488" s="1">
        <v>999</v>
      </c>
      <c r="L488" s="1" t="s">
        <v>22</v>
      </c>
      <c r="M488" s="1" t="s">
        <v>903</v>
      </c>
      <c r="N488" s="1">
        <v>500</v>
      </c>
      <c r="O488" s="1" t="s">
        <v>24</v>
      </c>
      <c r="P488" s="1">
        <f t="shared" si="7"/>
        <v>12</v>
      </c>
    </row>
    <row r="489" spans="1:16" hidden="1" x14ac:dyDescent="0.25">
      <c r="A489" s="3">
        <v>20174090871592</v>
      </c>
      <c r="B489" s="2">
        <v>42963</v>
      </c>
      <c r="C489" s="2">
        <v>42978</v>
      </c>
      <c r="D489" s="3">
        <v>20173070272251</v>
      </c>
      <c r="E489" s="2">
        <v>42972</v>
      </c>
      <c r="F489" s="1" t="s">
        <v>138</v>
      </c>
      <c r="G489" s="1" t="s">
        <v>1029</v>
      </c>
      <c r="H489" s="1" t="s">
        <v>1030</v>
      </c>
      <c r="I489" s="1" t="s">
        <v>20</v>
      </c>
      <c r="J489" s="1" t="s">
        <v>153</v>
      </c>
      <c r="K489" s="1">
        <v>999</v>
      </c>
      <c r="L489" s="1" t="s">
        <v>22</v>
      </c>
      <c r="M489" s="1" t="s">
        <v>248</v>
      </c>
      <c r="N489" s="1">
        <v>307</v>
      </c>
      <c r="O489" s="1" t="s">
        <v>24</v>
      </c>
      <c r="P489" s="1">
        <f t="shared" si="7"/>
        <v>9</v>
      </c>
    </row>
    <row r="490" spans="1:16" hidden="1" x14ac:dyDescent="0.25">
      <c r="A490" s="3">
        <v>20174090871662</v>
      </c>
      <c r="B490" s="2">
        <v>42963</v>
      </c>
      <c r="C490" s="2">
        <v>42978</v>
      </c>
      <c r="D490" s="3">
        <v>20175000284111</v>
      </c>
      <c r="E490" s="2">
        <v>42982</v>
      </c>
      <c r="F490" s="1" t="s">
        <v>77</v>
      </c>
      <c r="G490" s="1" t="s">
        <v>1031</v>
      </c>
      <c r="H490" s="1" t="s">
        <v>32</v>
      </c>
      <c r="I490" s="1" t="s">
        <v>28</v>
      </c>
      <c r="J490" s="1" t="s">
        <v>29</v>
      </c>
      <c r="K490" s="1">
        <v>999</v>
      </c>
      <c r="L490" s="1" t="s">
        <v>22</v>
      </c>
      <c r="M490" s="1" t="s">
        <v>242</v>
      </c>
      <c r="N490" s="1">
        <v>500</v>
      </c>
      <c r="O490" s="1" t="s">
        <v>24</v>
      </c>
      <c r="P490" s="1">
        <f t="shared" si="7"/>
        <v>19</v>
      </c>
    </row>
    <row r="491" spans="1:16" hidden="1" x14ac:dyDescent="0.25">
      <c r="A491" s="3">
        <v>20174090871862</v>
      </c>
      <c r="B491" s="2">
        <v>42963</v>
      </c>
      <c r="C491" s="2">
        <v>42978</v>
      </c>
      <c r="D491" s="3" t="s">
        <v>1032</v>
      </c>
      <c r="E491" s="2">
        <v>42979</v>
      </c>
      <c r="F491" s="1" t="s">
        <v>93</v>
      </c>
      <c r="G491" s="1" t="s">
        <v>1033</v>
      </c>
      <c r="H491" s="1" t="s">
        <v>1034</v>
      </c>
      <c r="I491" s="1" t="s">
        <v>28</v>
      </c>
      <c r="J491" s="1" t="s">
        <v>96</v>
      </c>
      <c r="K491" s="1">
        <v>999</v>
      </c>
      <c r="L491" s="1" t="s">
        <v>22</v>
      </c>
      <c r="M491" s="1" t="s">
        <v>97</v>
      </c>
      <c r="N491" s="1">
        <v>402</v>
      </c>
      <c r="O491" s="1" t="s">
        <v>98</v>
      </c>
      <c r="P491" s="1">
        <f t="shared" si="7"/>
        <v>16</v>
      </c>
    </row>
    <row r="492" spans="1:16" hidden="1" x14ac:dyDescent="0.25">
      <c r="A492" s="3">
        <v>20174090872542</v>
      </c>
      <c r="B492" s="2">
        <v>42963</v>
      </c>
      <c r="C492" s="2">
        <v>42978</v>
      </c>
      <c r="D492" s="3">
        <v>20175000275841</v>
      </c>
      <c r="E492" s="2">
        <v>42975</v>
      </c>
      <c r="F492" s="1" t="s">
        <v>133</v>
      </c>
      <c r="G492" s="1" t="s">
        <v>1035</v>
      </c>
      <c r="H492" s="1" t="s">
        <v>1036</v>
      </c>
      <c r="I492" s="1" t="s">
        <v>20</v>
      </c>
      <c r="J492" s="1" t="s">
        <v>29</v>
      </c>
      <c r="K492" s="1">
        <v>999</v>
      </c>
      <c r="L492" s="1" t="s">
        <v>22</v>
      </c>
      <c r="M492" s="1" t="s">
        <v>581</v>
      </c>
      <c r="N492" s="1">
        <v>500</v>
      </c>
      <c r="O492" s="1" t="s">
        <v>24</v>
      </c>
      <c r="P492" s="1">
        <f t="shared" si="7"/>
        <v>12</v>
      </c>
    </row>
    <row r="493" spans="1:16" hidden="1" x14ac:dyDescent="0.25">
      <c r="A493" s="3">
        <v>20174090872772</v>
      </c>
      <c r="B493" s="2">
        <v>42963</v>
      </c>
      <c r="C493" s="2">
        <v>42985</v>
      </c>
      <c r="D493" s="3">
        <v>20175000272581</v>
      </c>
      <c r="E493" s="2">
        <v>42972</v>
      </c>
      <c r="F493" s="1" t="s">
        <v>25</v>
      </c>
      <c r="G493" s="1" t="s">
        <v>1037</v>
      </c>
      <c r="H493" s="1" t="s">
        <v>1038</v>
      </c>
      <c r="I493" s="1" t="s">
        <v>20</v>
      </c>
      <c r="J493" s="1" t="s">
        <v>83</v>
      </c>
      <c r="K493" s="1">
        <v>999</v>
      </c>
      <c r="L493" s="1" t="s">
        <v>22</v>
      </c>
      <c r="M493" s="1" t="s">
        <v>123</v>
      </c>
      <c r="N493" s="1">
        <v>500</v>
      </c>
      <c r="O493" s="1" t="s">
        <v>24</v>
      </c>
      <c r="P493" s="1">
        <f t="shared" si="7"/>
        <v>9</v>
      </c>
    </row>
    <row r="494" spans="1:16" hidden="1" x14ac:dyDescent="0.25">
      <c r="A494" s="3">
        <v>20174090872892</v>
      </c>
      <c r="B494" s="2">
        <v>42963</v>
      </c>
      <c r="C494" s="2">
        <v>42978</v>
      </c>
      <c r="D494" s="3">
        <v>20172000268741</v>
      </c>
      <c r="E494" s="2">
        <v>42969</v>
      </c>
      <c r="F494" s="1" t="s">
        <v>133</v>
      </c>
      <c r="G494" s="1" t="s">
        <v>1039</v>
      </c>
      <c r="H494" s="1" t="s">
        <v>1040</v>
      </c>
      <c r="I494" s="1" t="s">
        <v>20</v>
      </c>
      <c r="J494" s="1" t="s">
        <v>136</v>
      </c>
      <c r="K494" s="1">
        <v>999</v>
      </c>
      <c r="L494" s="1" t="s">
        <v>22</v>
      </c>
      <c r="M494" s="1" t="s">
        <v>42</v>
      </c>
      <c r="N494" s="1">
        <v>200</v>
      </c>
      <c r="O494" s="1" t="s">
        <v>24</v>
      </c>
      <c r="P494" s="1">
        <f t="shared" si="7"/>
        <v>6</v>
      </c>
    </row>
    <row r="495" spans="1:16" hidden="1" x14ac:dyDescent="0.25">
      <c r="A495" s="3">
        <v>20174090873382</v>
      </c>
      <c r="B495" s="2">
        <v>42963</v>
      </c>
      <c r="C495" s="2">
        <v>42985</v>
      </c>
      <c r="D495" s="3">
        <v>20176040291351</v>
      </c>
      <c r="E495" s="2">
        <v>42986</v>
      </c>
      <c r="F495" s="1" t="s">
        <v>25</v>
      </c>
      <c r="G495" s="1" t="s">
        <v>1041</v>
      </c>
      <c r="H495" s="1" t="s">
        <v>1042</v>
      </c>
      <c r="I495" s="1" t="s">
        <v>28</v>
      </c>
      <c r="J495" s="1" t="s">
        <v>29</v>
      </c>
      <c r="K495" s="1">
        <v>999</v>
      </c>
      <c r="L495" s="1" t="s">
        <v>22</v>
      </c>
      <c r="M495" s="1" t="s">
        <v>718</v>
      </c>
      <c r="N495" s="1">
        <v>604</v>
      </c>
      <c r="O495" s="1" t="s">
        <v>24</v>
      </c>
      <c r="P495" s="1">
        <f t="shared" si="7"/>
        <v>23</v>
      </c>
    </row>
    <row r="496" spans="1:16" hidden="1" x14ac:dyDescent="0.25">
      <c r="A496" s="3">
        <v>20174090874552</v>
      </c>
      <c r="B496" s="2">
        <v>42963</v>
      </c>
      <c r="C496" s="2">
        <v>42985</v>
      </c>
      <c r="D496" s="3">
        <v>20175000274971</v>
      </c>
      <c r="E496" s="2">
        <v>42975</v>
      </c>
      <c r="F496" s="1" t="s">
        <v>55</v>
      </c>
      <c r="G496" s="1" t="s">
        <v>71</v>
      </c>
      <c r="H496" s="1" t="s">
        <v>1043</v>
      </c>
      <c r="I496" s="1" t="s">
        <v>20</v>
      </c>
      <c r="J496" s="1" t="s">
        <v>90</v>
      </c>
      <c r="K496" s="1">
        <v>999</v>
      </c>
      <c r="L496" s="1" t="s">
        <v>22</v>
      </c>
      <c r="M496" s="1" t="s">
        <v>165</v>
      </c>
      <c r="N496" s="1">
        <v>500</v>
      </c>
      <c r="O496" s="1" t="s">
        <v>24</v>
      </c>
      <c r="P496" s="1">
        <f t="shared" si="7"/>
        <v>12</v>
      </c>
    </row>
    <row r="497" spans="1:16" hidden="1" x14ac:dyDescent="0.25">
      <c r="A497" s="3">
        <v>20174090874622</v>
      </c>
      <c r="B497" s="2">
        <v>42964</v>
      </c>
      <c r="C497" s="2">
        <v>42979</v>
      </c>
      <c r="D497" s="3">
        <v>20173040272341</v>
      </c>
      <c r="E497" s="2">
        <v>42972</v>
      </c>
      <c r="F497" s="1" t="s">
        <v>138</v>
      </c>
      <c r="G497" s="1" t="s">
        <v>1044</v>
      </c>
      <c r="H497" s="1" t="s">
        <v>1045</v>
      </c>
      <c r="I497" s="1" t="s">
        <v>20</v>
      </c>
      <c r="J497" s="1" t="s">
        <v>29</v>
      </c>
      <c r="K497" s="1">
        <v>999</v>
      </c>
      <c r="L497" s="1" t="s">
        <v>22</v>
      </c>
      <c r="M497" s="1" t="s">
        <v>420</v>
      </c>
      <c r="N497" s="1">
        <v>304</v>
      </c>
      <c r="O497" s="1" t="s">
        <v>24</v>
      </c>
      <c r="P497" s="1">
        <f t="shared" si="7"/>
        <v>8</v>
      </c>
    </row>
    <row r="498" spans="1:16" hidden="1" x14ac:dyDescent="0.25">
      <c r="A498" s="3">
        <v>20174090874952</v>
      </c>
      <c r="B498" s="2">
        <v>42964</v>
      </c>
      <c r="C498" s="2">
        <v>42979</v>
      </c>
      <c r="D498" s="3">
        <v>20172000295441</v>
      </c>
      <c r="E498" s="2">
        <v>42972</v>
      </c>
      <c r="F498" s="1" t="s">
        <v>16</v>
      </c>
      <c r="G498" s="1" t="s">
        <v>1046</v>
      </c>
      <c r="H498" s="1" t="s">
        <v>847</v>
      </c>
      <c r="I498" s="1" t="s">
        <v>20</v>
      </c>
      <c r="J498" s="1" t="s">
        <v>136</v>
      </c>
      <c r="K498" s="1">
        <v>999</v>
      </c>
      <c r="L498" s="1" t="s">
        <v>22</v>
      </c>
      <c r="M498" s="1" t="s">
        <v>354</v>
      </c>
      <c r="N498" s="1">
        <v>300</v>
      </c>
      <c r="O498" s="1" t="s">
        <v>24</v>
      </c>
      <c r="P498" s="1">
        <f t="shared" si="7"/>
        <v>8</v>
      </c>
    </row>
    <row r="499" spans="1:16" hidden="1" x14ac:dyDescent="0.25">
      <c r="A499" s="3">
        <v>20174090875522</v>
      </c>
      <c r="B499" s="2">
        <v>42964</v>
      </c>
      <c r="C499" s="2">
        <v>42986</v>
      </c>
      <c r="D499" s="3">
        <v>20175000281111</v>
      </c>
      <c r="E499" s="2">
        <v>42978</v>
      </c>
      <c r="F499" s="1" t="s">
        <v>25</v>
      </c>
      <c r="G499" s="1" t="s">
        <v>1047</v>
      </c>
      <c r="H499" s="1" t="s">
        <v>1048</v>
      </c>
      <c r="I499" s="1" t="s">
        <v>20</v>
      </c>
      <c r="J499" s="1" t="s">
        <v>83</v>
      </c>
      <c r="K499" s="1">
        <v>999</v>
      </c>
      <c r="L499" s="1" t="s">
        <v>22</v>
      </c>
      <c r="M499" s="1" t="s">
        <v>111</v>
      </c>
      <c r="N499" s="1">
        <v>500</v>
      </c>
      <c r="O499" s="1" t="s">
        <v>24</v>
      </c>
      <c r="P499" s="1">
        <f t="shared" si="7"/>
        <v>14</v>
      </c>
    </row>
    <row r="500" spans="1:16" hidden="1" x14ac:dyDescent="0.25">
      <c r="A500" s="3">
        <v>20174090875552</v>
      </c>
      <c r="B500" s="2">
        <v>42964</v>
      </c>
      <c r="C500" s="2">
        <v>42979</v>
      </c>
      <c r="D500" s="3" t="s">
        <v>1049</v>
      </c>
      <c r="E500" s="2">
        <v>42978</v>
      </c>
      <c r="F500" s="1" t="s">
        <v>50</v>
      </c>
      <c r="G500" s="1" t="s">
        <v>71</v>
      </c>
      <c r="H500" s="1" t="s">
        <v>1050</v>
      </c>
      <c r="I500" s="1" t="s">
        <v>20</v>
      </c>
      <c r="J500" s="1" t="s">
        <v>53</v>
      </c>
      <c r="K500" s="1">
        <v>999</v>
      </c>
      <c r="L500" s="1" t="s">
        <v>22</v>
      </c>
      <c r="M500" s="1" t="s">
        <v>1051</v>
      </c>
      <c r="N500" s="1">
        <v>101</v>
      </c>
      <c r="O500" s="1" t="s">
        <v>24</v>
      </c>
      <c r="P500" s="1">
        <f t="shared" si="7"/>
        <v>14</v>
      </c>
    </row>
    <row r="501" spans="1:16" hidden="1" x14ac:dyDescent="0.25">
      <c r="A501" s="3">
        <v>20174090876452</v>
      </c>
      <c r="B501" s="2">
        <v>42964</v>
      </c>
      <c r="C501" s="2">
        <v>43007</v>
      </c>
      <c r="D501" s="3">
        <v>20173100281081</v>
      </c>
      <c r="E501" s="2">
        <v>42978</v>
      </c>
      <c r="F501" s="1" t="s">
        <v>81</v>
      </c>
      <c r="G501" s="1" t="s">
        <v>1052</v>
      </c>
      <c r="H501" s="1" t="s">
        <v>1053</v>
      </c>
      <c r="I501" s="1" t="s">
        <v>20</v>
      </c>
      <c r="J501" s="1" t="s">
        <v>29</v>
      </c>
      <c r="K501" s="1">
        <v>999</v>
      </c>
      <c r="L501" s="1" t="s">
        <v>22</v>
      </c>
      <c r="M501" s="1" t="s">
        <v>283</v>
      </c>
      <c r="N501" s="1">
        <v>310</v>
      </c>
      <c r="O501" s="1" t="s">
        <v>24</v>
      </c>
      <c r="P501" s="1">
        <f t="shared" si="7"/>
        <v>14</v>
      </c>
    </row>
    <row r="502" spans="1:16" hidden="1" x14ac:dyDescent="0.25">
      <c r="A502" s="3">
        <v>20174090876932</v>
      </c>
      <c r="B502" s="2">
        <v>42964</v>
      </c>
      <c r="C502" s="2">
        <v>42986</v>
      </c>
      <c r="D502" s="3">
        <v>20176040290951</v>
      </c>
      <c r="E502" s="2">
        <v>42986</v>
      </c>
      <c r="F502" s="1" t="s">
        <v>25</v>
      </c>
      <c r="G502" s="1" t="s">
        <v>1054</v>
      </c>
      <c r="H502" s="1" t="s">
        <v>1055</v>
      </c>
      <c r="I502" s="1" t="s">
        <v>20</v>
      </c>
      <c r="J502" s="1" t="s">
        <v>29</v>
      </c>
      <c r="K502" s="1">
        <v>999</v>
      </c>
      <c r="L502" s="1" t="s">
        <v>22</v>
      </c>
      <c r="M502" s="1" t="s">
        <v>1056</v>
      </c>
      <c r="N502" s="1">
        <v>604</v>
      </c>
      <c r="O502" s="1" t="s">
        <v>24</v>
      </c>
      <c r="P502" s="1">
        <f t="shared" si="7"/>
        <v>22</v>
      </c>
    </row>
    <row r="503" spans="1:16" hidden="1" x14ac:dyDescent="0.25">
      <c r="A503" s="3">
        <v>20174090877002</v>
      </c>
      <c r="B503" s="2">
        <v>42964</v>
      </c>
      <c r="C503" s="2">
        <v>42986</v>
      </c>
      <c r="D503" s="3">
        <v>20173060281301</v>
      </c>
      <c r="E503" s="2">
        <v>42978</v>
      </c>
      <c r="F503" s="1" t="s">
        <v>25</v>
      </c>
      <c r="G503" s="1" t="s">
        <v>1057</v>
      </c>
      <c r="H503" s="1" t="s">
        <v>1058</v>
      </c>
      <c r="I503" s="1" t="s">
        <v>20</v>
      </c>
      <c r="J503" s="1" t="s">
        <v>83</v>
      </c>
      <c r="K503" s="1">
        <v>999</v>
      </c>
      <c r="L503" s="1" t="s">
        <v>22</v>
      </c>
      <c r="M503" s="1" t="s">
        <v>137</v>
      </c>
      <c r="N503" s="1">
        <v>306</v>
      </c>
      <c r="O503" s="1" t="s">
        <v>24</v>
      </c>
      <c r="P503" s="1">
        <f t="shared" si="7"/>
        <v>14</v>
      </c>
    </row>
    <row r="504" spans="1:16" hidden="1" x14ac:dyDescent="0.25">
      <c r="A504" s="3">
        <v>20174090877602</v>
      </c>
      <c r="B504" s="2">
        <v>42964</v>
      </c>
      <c r="C504" s="2">
        <v>42972</v>
      </c>
      <c r="D504" s="3">
        <v>20173000279861</v>
      </c>
      <c r="E504" s="2">
        <v>42977</v>
      </c>
      <c r="F504" s="1" t="s">
        <v>584</v>
      </c>
      <c r="G504" s="1" t="s">
        <v>1059</v>
      </c>
      <c r="H504" s="1" t="s">
        <v>75</v>
      </c>
      <c r="I504" s="1" t="s">
        <v>28</v>
      </c>
      <c r="J504" s="1" t="s">
        <v>29</v>
      </c>
      <c r="K504" s="1">
        <v>999</v>
      </c>
      <c r="L504" s="1" t="s">
        <v>22</v>
      </c>
      <c r="M504" s="1" t="s">
        <v>407</v>
      </c>
      <c r="N504" s="1">
        <v>300</v>
      </c>
      <c r="O504" s="1" t="s">
        <v>24</v>
      </c>
      <c r="P504" s="1">
        <f t="shared" si="7"/>
        <v>13</v>
      </c>
    </row>
    <row r="505" spans="1:16" hidden="1" x14ac:dyDescent="0.25">
      <c r="A505" s="3">
        <v>20174090877662</v>
      </c>
      <c r="B505" s="2">
        <v>42964</v>
      </c>
      <c r="C505" s="2">
        <v>42979</v>
      </c>
      <c r="D505" s="3">
        <v>20173050280311</v>
      </c>
      <c r="E505" s="2">
        <v>42978</v>
      </c>
      <c r="F505" s="1" t="s">
        <v>16</v>
      </c>
      <c r="G505" s="1" t="s">
        <v>1060</v>
      </c>
      <c r="H505" s="1" t="s">
        <v>1061</v>
      </c>
      <c r="I505" s="1" t="s">
        <v>20</v>
      </c>
      <c r="J505" s="1" t="s">
        <v>29</v>
      </c>
      <c r="K505" s="1">
        <v>999</v>
      </c>
      <c r="L505" s="1" t="s">
        <v>22</v>
      </c>
      <c r="M505" s="1" t="s">
        <v>190</v>
      </c>
      <c r="N505" s="1">
        <v>305</v>
      </c>
      <c r="O505" s="1" t="s">
        <v>24</v>
      </c>
      <c r="P505" s="1">
        <f t="shared" si="7"/>
        <v>14</v>
      </c>
    </row>
    <row r="506" spans="1:16" hidden="1" x14ac:dyDescent="0.25">
      <c r="A506" s="3">
        <v>20174090878352</v>
      </c>
      <c r="B506" s="2">
        <v>42964</v>
      </c>
      <c r="C506" s="2">
        <v>42986</v>
      </c>
      <c r="D506" s="3">
        <v>20173000271841</v>
      </c>
      <c r="E506" s="2">
        <v>42971</v>
      </c>
      <c r="F506" s="1" t="s">
        <v>25</v>
      </c>
      <c r="G506" s="1" t="s">
        <v>1062</v>
      </c>
      <c r="H506" s="1" t="s">
        <v>610</v>
      </c>
      <c r="I506" s="1" t="s">
        <v>20</v>
      </c>
      <c r="J506" s="1" t="s">
        <v>83</v>
      </c>
      <c r="K506" s="1">
        <v>999</v>
      </c>
      <c r="L506" s="1" t="s">
        <v>22</v>
      </c>
      <c r="M506" s="1" t="s">
        <v>662</v>
      </c>
      <c r="N506" s="1">
        <v>300</v>
      </c>
      <c r="O506" s="1" t="s">
        <v>24</v>
      </c>
      <c r="P506" s="1">
        <f t="shared" si="7"/>
        <v>7</v>
      </c>
    </row>
    <row r="507" spans="1:16" x14ac:dyDescent="0.25">
      <c r="A507" s="3">
        <v>20174090878502</v>
      </c>
      <c r="B507" s="2">
        <v>42964</v>
      </c>
      <c r="C507" s="2">
        <v>42979</v>
      </c>
      <c r="D507" s="3">
        <v>20176040311651</v>
      </c>
      <c r="E507" s="2">
        <v>43004</v>
      </c>
      <c r="F507" s="1" t="s">
        <v>138</v>
      </c>
      <c r="G507" s="1" t="s">
        <v>1063</v>
      </c>
      <c r="H507" s="1" t="s">
        <v>1064</v>
      </c>
      <c r="I507" s="1" t="s">
        <v>28</v>
      </c>
      <c r="J507" s="1" t="s">
        <v>29</v>
      </c>
      <c r="K507" s="1">
        <v>604</v>
      </c>
      <c r="L507" s="1" t="s">
        <v>715</v>
      </c>
      <c r="M507" s="1" t="s">
        <v>177</v>
      </c>
      <c r="N507" s="1">
        <v>604</v>
      </c>
      <c r="O507" s="1"/>
      <c r="P507" s="1">
        <f t="shared" si="7"/>
        <v>40</v>
      </c>
    </row>
    <row r="508" spans="1:16" hidden="1" x14ac:dyDescent="0.25">
      <c r="A508" s="3">
        <v>20174090878802</v>
      </c>
      <c r="B508" s="2">
        <v>42964</v>
      </c>
      <c r="C508" s="2">
        <v>42986</v>
      </c>
      <c r="D508" s="3">
        <v>20175000280211</v>
      </c>
      <c r="E508" s="2">
        <v>42978</v>
      </c>
      <c r="F508" s="1" t="s">
        <v>25</v>
      </c>
      <c r="G508" s="1" t="s">
        <v>1065</v>
      </c>
      <c r="H508" s="1" t="s">
        <v>1066</v>
      </c>
      <c r="I508" s="1" t="s">
        <v>20</v>
      </c>
      <c r="J508" s="1" t="s">
        <v>293</v>
      </c>
      <c r="K508" s="1">
        <v>999</v>
      </c>
      <c r="L508" s="1" t="s">
        <v>22</v>
      </c>
      <c r="M508" s="1" t="s">
        <v>390</v>
      </c>
      <c r="N508" s="1">
        <v>500</v>
      </c>
      <c r="O508" s="1" t="s">
        <v>24</v>
      </c>
      <c r="P508" s="1">
        <f t="shared" si="7"/>
        <v>14</v>
      </c>
    </row>
    <row r="509" spans="1:16" hidden="1" x14ac:dyDescent="0.25">
      <c r="A509" s="3">
        <v>20174090879402</v>
      </c>
      <c r="B509" s="2">
        <v>42964</v>
      </c>
      <c r="C509" s="2">
        <v>42986</v>
      </c>
      <c r="D509" s="3">
        <v>20173060289331</v>
      </c>
      <c r="E509" s="2">
        <v>42984</v>
      </c>
      <c r="F509" s="1" t="s">
        <v>25</v>
      </c>
      <c r="G509" s="1" t="s">
        <v>1067</v>
      </c>
      <c r="H509" s="1" t="s">
        <v>1068</v>
      </c>
      <c r="I509" s="1" t="s">
        <v>20</v>
      </c>
      <c r="J509" s="1" t="s">
        <v>83</v>
      </c>
      <c r="K509" s="1">
        <v>999</v>
      </c>
      <c r="L509" s="1" t="s">
        <v>22</v>
      </c>
      <c r="M509" s="1" t="s">
        <v>137</v>
      </c>
      <c r="N509" s="1">
        <v>306</v>
      </c>
      <c r="O509" s="1" t="s">
        <v>24</v>
      </c>
      <c r="P509" s="1">
        <f t="shared" si="7"/>
        <v>20</v>
      </c>
    </row>
    <row r="510" spans="1:16" hidden="1" x14ac:dyDescent="0.25">
      <c r="A510" s="3">
        <v>20174090881322</v>
      </c>
      <c r="B510" s="2">
        <v>42964</v>
      </c>
      <c r="C510" s="2">
        <v>42979</v>
      </c>
      <c r="D510" s="3">
        <v>20175000277721</v>
      </c>
      <c r="E510" s="2">
        <v>42976</v>
      </c>
      <c r="F510" s="1" t="s">
        <v>138</v>
      </c>
      <c r="G510" s="1" t="s">
        <v>71</v>
      </c>
      <c r="H510" s="1" t="s">
        <v>1069</v>
      </c>
      <c r="I510" s="1" t="s">
        <v>20</v>
      </c>
      <c r="J510" s="1" t="s">
        <v>83</v>
      </c>
      <c r="K510" s="1">
        <v>999</v>
      </c>
      <c r="L510" s="1" t="s">
        <v>22</v>
      </c>
      <c r="M510" s="1" t="s">
        <v>111</v>
      </c>
      <c r="N510" s="1">
        <v>500</v>
      </c>
      <c r="O510" s="1" t="s">
        <v>24</v>
      </c>
      <c r="P510" s="1">
        <f t="shared" si="7"/>
        <v>12</v>
      </c>
    </row>
    <row r="511" spans="1:16" hidden="1" x14ac:dyDescent="0.25">
      <c r="A511" s="3">
        <v>20174090881832</v>
      </c>
      <c r="B511" s="2">
        <v>42965</v>
      </c>
      <c r="C511" s="2">
        <v>42989</v>
      </c>
      <c r="D511" s="3">
        <v>20175000268271</v>
      </c>
      <c r="E511" s="2">
        <v>42969</v>
      </c>
      <c r="F511" s="1" t="s">
        <v>25</v>
      </c>
      <c r="G511" s="1" t="s">
        <v>1070</v>
      </c>
      <c r="H511" s="1" t="s">
        <v>1071</v>
      </c>
      <c r="I511" s="1" t="s">
        <v>20</v>
      </c>
      <c r="J511" s="1" t="s">
        <v>83</v>
      </c>
      <c r="K511" s="1">
        <v>999</v>
      </c>
      <c r="L511" s="1" t="s">
        <v>22</v>
      </c>
      <c r="M511" s="1" t="s">
        <v>165</v>
      </c>
      <c r="N511" s="1">
        <v>500</v>
      </c>
      <c r="O511" s="1" t="s">
        <v>24</v>
      </c>
      <c r="P511" s="1">
        <f t="shared" si="7"/>
        <v>4</v>
      </c>
    </row>
    <row r="512" spans="1:16" hidden="1" x14ac:dyDescent="0.25">
      <c r="A512" s="3">
        <v>20174090882732</v>
      </c>
      <c r="B512" s="2">
        <v>42965</v>
      </c>
      <c r="C512" s="2">
        <v>42989</v>
      </c>
      <c r="D512" s="3">
        <v>20173000287421</v>
      </c>
      <c r="E512" s="2">
        <v>42983</v>
      </c>
      <c r="F512" s="1" t="s">
        <v>25</v>
      </c>
      <c r="G512" s="1" t="s">
        <v>71</v>
      </c>
      <c r="H512" s="1" t="s">
        <v>1072</v>
      </c>
      <c r="I512" s="1" t="s">
        <v>20</v>
      </c>
      <c r="J512" s="1" t="s">
        <v>29</v>
      </c>
      <c r="K512" s="1">
        <v>999</v>
      </c>
      <c r="L512" s="1" t="s">
        <v>22</v>
      </c>
      <c r="M512" s="1" t="s">
        <v>594</v>
      </c>
      <c r="N512" s="1">
        <v>300</v>
      </c>
      <c r="O512" s="1" t="s">
        <v>24</v>
      </c>
      <c r="P512" s="1">
        <f t="shared" si="7"/>
        <v>18</v>
      </c>
    </row>
    <row r="513" spans="1:16" hidden="1" x14ac:dyDescent="0.25">
      <c r="A513" s="3">
        <v>20174090883072</v>
      </c>
      <c r="B513" s="2">
        <v>42965</v>
      </c>
      <c r="C513" s="2">
        <v>42982</v>
      </c>
      <c r="D513" s="3" t="s">
        <v>1073</v>
      </c>
      <c r="E513" s="2">
        <v>42979</v>
      </c>
      <c r="F513" s="1" t="s">
        <v>93</v>
      </c>
      <c r="G513" s="1" t="s">
        <v>1074</v>
      </c>
      <c r="H513" s="1" t="s">
        <v>187</v>
      </c>
      <c r="I513" s="1" t="s">
        <v>20</v>
      </c>
      <c r="J513" s="1" t="s">
        <v>96</v>
      </c>
      <c r="K513" s="1">
        <v>999</v>
      </c>
      <c r="L513" s="1" t="s">
        <v>22</v>
      </c>
      <c r="M513" s="1" t="s">
        <v>97</v>
      </c>
      <c r="N513" s="1">
        <v>402</v>
      </c>
      <c r="O513" s="1" t="s">
        <v>98</v>
      </c>
      <c r="P513" s="1">
        <f t="shared" si="7"/>
        <v>14</v>
      </c>
    </row>
    <row r="514" spans="1:16" hidden="1" x14ac:dyDescent="0.25">
      <c r="A514" s="3">
        <v>20174090883122</v>
      </c>
      <c r="B514" s="2">
        <v>42965</v>
      </c>
      <c r="C514" s="2">
        <v>42989</v>
      </c>
      <c r="D514" s="3">
        <v>20175000275961</v>
      </c>
      <c r="E514" s="2">
        <v>42975</v>
      </c>
      <c r="F514" s="1" t="s">
        <v>25</v>
      </c>
      <c r="G514" s="1" t="s">
        <v>1075</v>
      </c>
      <c r="H514" s="1" t="s">
        <v>1076</v>
      </c>
      <c r="I514" s="1" t="s">
        <v>20</v>
      </c>
      <c r="J514" s="1" t="s">
        <v>29</v>
      </c>
      <c r="K514" s="1">
        <v>999</v>
      </c>
      <c r="L514" s="1" t="s">
        <v>22</v>
      </c>
      <c r="M514" s="1" t="s">
        <v>390</v>
      </c>
      <c r="N514" s="1">
        <v>500</v>
      </c>
      <c r="O514" s="1" t="s">
        <v>24</v>
      </c>
      <c r="P514" s="1">
        <f t="shared" si="7"/>
        <v>10</v>
      </c>
    </row>
    <row r="515" spans="1:16" hidden="1" x14ac:dyDescent="0.25">
      <c r="A515" s="3">
        <v>20174090883372</v>
      </c>
      <c r="B515" s="2">
        <v>42965</v>
      </c>
      <c r="C515" s="2">
        <v>42989</v>
      </c>
      <c r="D515" s="3">
        <v>20174010271801</v>
      </c>
      <c r="E515" s="2">
        <v>42971</v>
      </c>
      <c r="F515" s="1" t="s">
        <v>25</v>
      </c>
      <c r="G515" s="1" t="s">
        <v>1077</v>
      </c>
      <c r="H515" s="1" t="s">
        <v>1078</v>
      </c>
      <c r="I515" s="1" t="s">
        <v>20</v>
      </c>
      <c r="J515" s="1" t="s">
        <v>46</v>
      </c>
      <c r="K515" s="1">
        <v>999</v>
      </c>
      <c r="L515" s="1" t="s">
        <v>22</v>
      </c>
      <c r="M515" s="1" t="s">
        <v>278</v>
      </c>
      <c r="N515" s="1">
        <v>401</v>
      </c>
      <c r="O515" s="1" t="s">
        <v>24</v>
      </c>
      <c r="P515" s="1">
        <f t="shared" si="7"/>
        <v>6</v>
      </c>
    </row>
    <row r="516" spans="1:16" hidden="1" x14ac:dyDescent="0.25">
      <c r="A516" s="3">
        <v>20174090884072</v>
      </c>
      <c r="B516" s="2">
        <v>42965</v>
      </c>
      <c r="C516" s="2">
        <v>42982</v>
      </c>
      <c r="D516" s="3">
        <v>20176040280051</v>
      </c>
      <c r="E516" s="2">
        <v>42977</v>
      </c>
      <c r="F516" s="1" t="s">
        <v>77</v>
      </c>
      <c r="G516" s="1" t="s">
        <v>1079</v>
      </c>
      <c r="H516" s="1" t="s">
        <v>885</v>
      </c>
      <c r="I516" s="1" t="s">
        <v>20</v>
      </c>
      <c r="J516" s="1" t="s">
        <v>29</v>
      </c>
      <c r="K516" s="1">
        <v>999</v>
      </c>
      <c r="L516" s="1" t="s">
        <v>22</v>
      </c>
      <c r="M516" s="1" t="s">
        <v>886</v>
      </c>
      <c r="N516" s="1">
        <v>604</v>
      </c>
      <c r="O516" s="1" t="s">
        <v>24</v>
      </c>
      <c r="P516" s="1">
        <f t="shared" si="7"/>
        <v>12</v>
      </c>
    </row>
    <row r="517" spans="1:16" hidden="1" x14ac:dyDescent="0.25">
      <c r="A517" s="3">
        <v>20174090884542</v>
      </c>
      <c r="B517" s="2">
        <v>42965</v>
      </c>
      <c r="C517" s="2">
        <v>42989</v>
      </c>
      <c r="D517" s="3">
        <v>20173030283671</v>
      </c>
      <c r="E517" s="2">
        <v>42979</v>
      </c>
      <c r="F517" s="1" t="s">
        <v>25</v>
      </c>
      <c r="G517" s="1" t="s">
        <v>1080</v>
      </c>
      <c r="H517" s="1" t="s">
        <v>1081</v>
      </c>
      <c r="I517" s="1" t="s">
        <v>20</v>
      </c>
      <c r="J517" s="1" t="s">
        <v>131</v>
      </c>
      <c r="K517" s="1">
        <v>999</v>
      </c>
      <c r="L517" s="1" t="s">
        <v>22</v>
      </c>
      <c r="M517" s="1" t="s">
        <v>350</v>
      </c>
      <c r="N517" s="1">
        <v>303</v>
      </c>
      <c r="O517" s="1" t="s">
        <v>24</v>
      </c>
      <c r="P517" s="1">
        <f t="shared" ref="P517:P580" si="8">IFERROR(E517-B517,"-")</f>
        <v>14</v>
      </c>
    </row>
    <row r="518" spans="1:16" hidden="1" x14ac:dyDescent="0.25">
      <c r="A518" s="3">
        <v>20174090885062</v>
      </c>
      <c r="B518" s="2">
        <v>42965</v>
      </c>
      <c r="C518" s="2">
        <v>42989</v>
      </c>
      <c r="D518" s="3">
        <v>20175000274471</v>
      </c>
      <c r="E518" s="2">
        <v>42972</v>
      </c>
      <c r="F518" s="1" t="s">
        <v>25</v>
      </c>
      <c r="G518" s="1" t="s">
        <v>1082</v>
      </c>
      <c r="H518" s="1" t="s">
        <v>1083</v>
      </c>
      <c r="I518" s="1" t="s">
        <v>20</v>
      </c>
      <c r="J518" s="1" t="s">
        <v>83</v>
      </c>
      <c r="K518" s="1">
        <v>999</v>
      </c>
      <c r="L518" s="1" t="s">
        <v>22</v>
      </c>
      <c r="M518" s="1" t="s">
        <v>111</v>
      </c>
      <c r="N518" s="1">
        <v>500</v>
      </c>
      <c r="O518" s="1" t="s">
        <v>24</v>
      </c>
      <c r="P518" s="1">
        <f t="shared" si="8"/>
        <v>7</v>
      </c>
    </row>
    <row r="519" spans="1:16" hidden="1" x14ac:dyDescent="0.25">
      <c r="A519" s="3">
        <v>20174090885992</v>
      </c>
      <c r="B519" s="2">
        <v>42965</v>
      </c>
      <c r="C519" s="2">
        <v>42989</v>
      </c>
      <c r="D519" s="3">
        <v>20175000279951</v>
      </c>
      <c r="E519" s="2">
        <v>42977</v>
      </c>
      <c r="F519" s="1" t="s">
        <v>197</v>
      </c>
      <c r="G519" s="1" t="s">
        <v>1084</v>
      </c>
      <c r="H519" s="1" t="s">
        <v>1085</v>
      </c>
      <c r="I519" s="1" t="s">
        <v>20</v>
      </c>
      <c r="J519" s="1" t="s">
        <v>90</v>
      </c>
      <c r="K519" s="1">
        <v>999</v>
      </c>
      <c r="L519" s="1" t="s">
        <v>22</v>
      </c>
      <c r="M519" s="1" t="s">
        <v>165</v>
      </c>
      <c r="N519" s="1">
        <v>500</v>
      </c>
      <c r="O519" s="1" t="s">
        <v>24</v>
      </c>
      <c r="P519" s="1">
        <f t="shared" si="8"/>
        <v>12</v>
      </c>
    </row>
    <row r="520" spans="1:16" hidden="1" x14ac:dyDescent="0.25">
      <c r="A520" s="3">
        <v>20174090886422</v>
      </c>
      <c r="B520" s="2">
        <v>42965</v>
      </c>
      <c r="C520" s="2">
        <v>42982</v>
      </c>
      <c r="D520" s="3">
        <v>20173040117613</v>
      </c>
      <c r="E520" s="2">
        <v>42972</v>
      </c>
      <c r="F520" s="1" t="s">
        <v>77</v>
      </c>
      <c r="G520" s="1" t="s">
        <v>1086</v>
      </c>
      <c r="H520" s="1" t="s">
        <v>1087</v>
      </c>
      <c r="I520" s="1" t="s">
        <v>20</v>
      </c>
      <c r="J520" s="1" t="s">
        <v>29</v>
      </c>
      <c r="K520" s="1">
        <v>999</v>
      </c>
      <c r="L520" s="1" t="s">
        <v>22</v>
      </c>
      <c r="M520" s="1" t="s">
        <v>87</v>
      </c>
      <c r="N520" s="1">
        <v>304</v>
      </c>
      <c r="O520" s="1" t="s">
        <v>24</v>
      </c>
      <c r="P520" s="1">
        <f t="shared" si="8"/>
        <v>7</v>
      </c>
    </row>
    <row r="521" spans="1:16" hidden="1" x14ac:dyDescent="0.25">
      <c r="A521" s="3">
        <v>20174090888242</v>
      </c>
      <c r="B521" s="2">
        <v>42969</v>
      </c>
      <c r="C521" s="2">
        <v>42990</v>
      </c>
      <c r="D521" s="3">
        <v>20171040271341</v>
      </c>
      <c r="E521" s="2">
        <v>42971</v>
      </c>
      <c r="F521" s="1" t="s">
        <v>25</v>
      </c>
      <c r="G521" s="1" t="s">
        <v>71</v>
      </c>
      <c r="H521" s="1" t="s">
        <v>1088</v>
      </c>
      <c r="I521" s="1" t="s">
        <v>20</v>
      </c>
      <c r="J521" s="1" t="s">
        <v>46</v>
      </c>
      <c r="K521" s="1">
        <v>999</v>
      </c>
      <c r="L521" s="1" t="s">
        <v>22</v>
      </c>
      <c r="M521" s="1" t="s">
        <v>310</v>
      </c>
      <c r="N521" s="1">
        <v>104</v>
      </c>
      <c r="O521" s="1" t="s">
        <v>24</v>
      </c>
      <c r="P521" s="1">
        <f t="shared" si="8"/>
        <v>2</v>
      </c>
    </row>
    <row r="522" spans="1:16" hidden="1" x14ac:dyDescent="0.25">
      <c r="A522" s="3">
        <v>20174090888552</v>
      </c>
      <c r="B522" s="2">
        <v>42969</v>
      </c>
      <c r="C522" s="2">
        <v>42983</v>
      </c>
      <c r="D522" s="3">
        <v>20173060288401</v>
      </c>
      <c r="E522" s="2">
        <v>42984</v>
      </c>
      <c r="F522" s="1" t="s">
        <v>133</v>
      </c>
      <c r="G522" s="1" t="s">
        <v>1089</v>
      </c>
      <c r="H522" s="1" t="s">
        <v>1090</v>
      </c>
      <c r="I522" s="1" t="s">
        <v>28</v>
      </c>
      <c r="J522" s="1" t="s">
        <v>136</v>
      </c>
      <c r="K522" s="1">
        <v>999</v>
      </c>
      <c r="L522" s="1" t="s">
        <v>22</v>
      </c>
      <c r="M522" s="1" t="s">
        <v>91</v>
      </c>
      <c r="N522" s="1">
        <v>306</v>
      </c>
      <c r="O522" s="1" t="s">
        <v>24</v>
      </c>
      <c r="P522" s="1">
        <f t="shared" si="8"/>
        <v>15</v>
      </c>
    </row>
    <row r="523" spans="1:16" hidden="1" x14ac:dyDescent="0.25">
      <c r="A523" s="3">
        <v>20174090888812</v>
      </c>
      <c r="B523" s="2">
        <v>42969</v>
      </c>
      <c r="C523" s="2">
        <v>42990</v>
      </c>
      <c r="D523" s="3">
        <v>20173000279681</v>
      </c>
      <c r="E523" s="2">
        <v>42977</v>
      </c>
      <c r="F523" s="1" t="s">
        <v>55</v>
      </c>
      <c r="G523" s="1" t="s">
        <v>1091</v>
      </c>
      <c r="H523" s="1" t="s">
        <v>32</v>
      </c>
      <c r="I523" s="1" t="s">
        <v>20</v>
      </c>
      <c r="J523" s="1" t="s">
        <v>83</v>
      </c>
      <c r="K523" s="1">
        <v>999</v>
      </c>
      <c r="L523" s="1" t="s">
        <v>22</v>
      </c>
      <c r="M523" s="1" t="s">
        <v>1092</v>
      </c>
      <c r="N523" s="1">
        <v>300</v>
      </c>
      <c r="O523" s="1" t="s">
        <v>24</v>
      </c>
      <c r="P523" s="1">
        <f t="shared" si="8"/>
        <v>8</v>
      </c>
    </row>
    <row r="524" spans="1:16" hidden="1" x14ac:dyDescent="0.25">
      <c r="A524" s="3">
        <v>20174090888842</v>
      </c>
      <c r="B524" s="2">
        <v>42969</v>
      </c>
      <c r="C524" s="2">
        <v>42990</v>
      </c>
      <c r="D524" s="3">
        <v>20175000279601</v>
      </c>
      <c r="E524" s="2">
        <v>42977</v>
      </c>
      <c r="F524" s="1" t="s">
        <v>25</v>
      </c>
      <c r="G524" s="1" t="s">
        <v>1093</v>
      </c>
      <c r="H524" s="1" t="s">
        <v>1094</v>
      </c>
      <c r="I524" s="1" t="s">
        <v>20</v>
      </c>
      <c r="J524" s="1" t="s">
        <v>83</v>
      </c>
      <c r="K524" s="1">
        <v>999</v>
      </c>
      <c r="L524" s="1" t="s">
        <v>22</v>
      </c>
      <c r="M524" s="1" t="s">
        <v>111</v>
      </c>
      <c r="N524" s="1">
        <v>500</v>
      </c>
      <c r="O524" s="1" t="s">
        <v>24</v>
      </c>
      <c r="P524" s="1">
        <f t="shared" si="8"/>
        <v>8</v>
      </c>
    </row>
    <row r="525" spans="1:16" hidden="1" x14ac:dyDescent="0.25">
      <c r="A525" s="3">
        <v>20174090888902</v>
      </c>
      <c r="B525" s="2">
        <v>42969</v>
      </c>
      <c r="C525" s="2">
        <v>42983</v>
      </c>
      <c r="D525" s="3" t="s">
        <v>1095</v>
      </c>
      <c r="E525" s="2">
        <v>42986</v>
      </c>
      <c r="F525" s="1" t="s">
        <v>93</v>
      </c>
      <c r="G525" s="1" t="s">
        <v>1096</v>
      </c>
      <c r="H525" s="1" t="s">
        <v>1097</v>
      </c>
      <c r="I525" s="1" t="s">
        <v>28</v>
      </c>
      <c r="J525" s="1" t="s">
        <v>96</v>
      </c>
      <c r="K525" s="1">
        <v>999</v>
      </c>
      <c r="L525" s="1" t="s">
        <v>22</v>
      </c>
      <c r="M525" s="1" t="s">
        <v>97</v>
      </c>
      <c r="N525" s="1">
        <v>402</v>
      </c>
      <c r="O525" s="1" t="s">
        <v>98</v>
      </c>
      <c r="P525" s="1">
        <f t="shared" si="8"/>
        <v>17</v>
      </c>
    </row>
    <row r="526" spans="1:16" hidden="1" x14ac:dyDescent="0.25">
      <c r="A526" s="3">
        <v>20174090889032</v>
      </c>
      <c r="B526" s="2">
        <v>42969</v>
      </c>
      <c r="C526" s="2">
        <v>42990</v>
      </c>
      <c r="D526" s="3">
        <v>20175000284221</v>
      </c>
      <c r="E526" s="2">
        <v>42982</v>
      </c>
      <c r="F526" s="1" t="s">
        <v>25</v>
      </c>
      <c r="G526" s="1" t="s">
        <v>1098</v>
      </c>
      <c r="H526" s="1" t="s">
        <v>236</v>
      </c>
      <c r="I526" s="1" t="s">
        <v>20</v>
      </c>
      <c r="J526" s="1" t="s">
        <v>29</v>
      </c>
      <c r="K526" s="1">
        <v>999</v>
      </c>
      <c r="L526" s="1" t="s">
        <v>22</v>
      </c>
      <c r="M526" s="1" t="s">
        <v>1099</v>
      </c>
      <c r="N526" s="1">
        <v>500</v>
      </c>
      <c r="O526" s="1" t="s">
        <v>24</v>
      </c>
      <c r="P526" s="1">
        <f t="shared" si="8"/>
        <v>13</v>
      </c>
    </row>
    <row r="527" spans="1:16" hidden="1" x14ac:dyDescent="0.25">
      <c r="A527" s="3">
        <v>20174090889052</v>
      </c>
      <c r="B527" s="2">
        <v>42969</v>
      </c>
      <c r="C527" s="2">
        <v>42990</v>
      </c>
      <c r="D527" s="3">
        <v>20173000290081</v>
      </c>
      <c r="E527" s="2">
        <v>42986</v>
      </c>
      <c r="F527" s="1" t="s">
        <v>25</v>
      </c>
      <c r="G527" s="1" t="s">
        <v>1100</v>
      </c>
      <c r="H527" s="1" t="s">
        <v>236</v>
      </c>
      <c r="I527" s="1" t="s">
        <v>20</v>
      </c>
      <c r="J527" s="1" t="s">
        <v>29</v>
      </c>
      <c r="K527" s="1">
        <v>999</v>
      </c>
      <c r="L527" s="1" t="s">
        <v>22</v>
      </c>
      <c r="M527" s="1" t="s">
        <v>893</v>
      </c>
      <c r="N527" s="1">
        <v>300</v>
      </c>
      <c r="O527" s="1" t="s">
        <v>24</v>
      </c>
      <c r="P527" s="1">
        <f t="shared" si="8"/>
        <v>17</v>
      </c>
    </row>
    <row r="528" spans="1:16" hidden="1" x14ac:dyDescent="0.25">
      <c r="A528" s="3">
        <v>20174090889092</v>
      </c>
      <c r="B528" s="2">
        <v>42969</v>
      </c>
      <c r="C528" s="2">
        <v>42990</v>
      </c>
      <c r="D528" s="3">
        <v>20175000280381</v>
      </c>
      <c r="E528" s="2">
        <v>42978</v>
      </c>
      <c r="F528" s="1" t="s">
        <v>25</v>
      </c>
      <c r="G528" s="1" t="s">
        <v>1101</v>
      </c>
      <c r="H528" s="1" t="s">
        <v>236</v>
      </c>
      <c r="I528" s="1" t="s">
        <v>20</v>
      </c>
      <c r="J528" s="1" t="s">
        <v>29</v>
      </c>
      <c r="K528" s="1">
        <v>999</v>
      </c>
      <c r="L528" s="1" t="s">
        <v>22</v>
      </c>
      <c r="M528" s="1" t="s">
        <v>390</v>
      </c>
      <c r="N528" s="1">
        <v>500</v>
      </c>
      <c r="O528" s="1" t="s">
        <v>24</v>
      </c>
      <c r="P528" s="1">
        <f t="shared" si="8"/>
        <v>9</v>
      </c>
    </row>
    <row r="529" spans="1:16" hidden="1" x14ac:dyDescent="0.25">
      <c r="A529" s="3">
        <v>20174090889122</v>
      </c>
      <c r="B529" s="2">
        <v>42969</v>
      </c>
      <c r="C529" s="2">
        <v>42990</v>
      </c>
      <c r="D529" s="3"/>
      <c r="E529" s="1" t="s">
        <v>19</v>
      </c>
      <c r="F529" s="1" t="s">
        <v>25</v>
      </c>
      <c r="G529" s="1" t="s">
        <v>1102</v>
      </c>
      <c r="H529" s="1" t="s">
        <v>236</v>
      </c>
      <c r="I529" s="1" t="s">
        <v>28</v>
      </c>
      <c r="J529" s="1" t="s">
        <v>29</v>
      </c>
      <c r="K529" s="1">
        <v>999</v>
      </c>
      <c r="L529" s="1" t="s">
        <v>22</v>
      </c>
      <c r="M529" s="1" t="s">
        <v>314</v>
      </c>
      <c r="N529" s="1">
        <v>500</v>
      </c>
      <c r="O529" s="1" t="s">
        <v>24</v>
      </c>
      <c r="P529" s="1" t="str">
        <f t="shared" si="8"/>
        <v>-</v>
      </c>
    </row>
    <row r="530" spans="1:16" hidden="1" x14ac:dyDescent="0.25">
      <c r="A530" s="3">
        <v>20174090889692</v>
      </c>
      <c r="B530" s="2">
        <v>42969</v>
      </c>
      <c r="C530" s="2">
        <v>42983</v>
      </c>
      <c r="D530" s="3" t="s">
        <v>1103</v>
      </c>
      <c r="E530" s="2">
        <v>42975</v>
      </c>
      <c r="F530" s="1" t="s">
        <v>16</v>
      </c>
      <c r="G530" s="1" t="s">
        <v>1104</v>
      </c>
      <c r="H530" s="1" t="s">
        <v>1105</v>
      </c>
      <c r="I530" s="1" t="s">
        <v>20</v>
      </c>
      <c r="J530" s="1" t="s">
        <v>46</v>
      </c>
      <c r="K530" s="1">
        <v>999</v>
      </c>
      <c r="L530" s="1" t="s">
        <v>22</v>
      </c>
      <c r="M530" s="1" t="s">
        <v>111</v>
      </c>
      <c r="N530" s="1">
        <v>500</v>
      </c>
      <c r="O530" s="1" t="s">
        <v>24</v>
      </c>
      <c r="P530" s="1">
        <f t="shared" si="8"/>
        <v>6</v>
      </c>
    </row>
    <row r="531" spans="1:16" hidden="1" x14ac:dyDescent="0.25">
      <c r="A531" s="3">
        <v>20174090890182</v>
      </c>
      <c r="B531" s="2">
        <v>42969</v>
      </c>
      <c r="C531" s="2">
        <v>43011</v>
      </c>
      <c r="D531" s="3"/>
      <c r="E531" s="1" t="s">
        <v>19</v>
      </c>
      <c r="F531" s="1" t="s">
        <v>81</v>
      </c>
      <c r="G531" s="1" t="s">
        <v>1106</v>
      </c>
      <c r="H531" s="1" t="s">
        <v>1107</v>
      </c>
      <c r="I531" s="1" t="s">
        <v>28</v>
      </c>
      <c r="J531" s="1" t="s">
        <v>396</v>
      </c>
      <c r="K531" s="1">
        <v>605</v>
      </c>
      <c r="L531" s="1" t="s">
        <v>948</v>
      </c>
      <c r="M531" s="1" t="s">
        <v>949</v>
      </c>
      <c r="N531" s="1">
        <v>605</v>
      </c>
      <c r="O531" s="1"/>
      <c r="P531" s="1" t="str">
        <f t="shared" si="8"/>
        <v>-</v>
      </c>
    </row>
    <row r="532" spans="1:16" hidden="1" x14ac:dyDescent="0.25">
      <c r="A532" s="3">
        <v>20174090890242</v>
      </c>
      <c r="B532" s="2">
        <v>42969</v>
      </c>
      <c r="C532" s="2">
        <v>42990</v>
      </c>
      <c r="D532" s="3">
        <v>20175000295251</v>
      </c>
      <c r="E532" s="2">
        <v>42990</v>
      </c>
      <c r="F532" s="1" t="s">
        <v>25</v>
      </c>
      <c r="G532" s="1" t="s">
        <v>1108</v>
      </c>
      <c r="H532" s="1" t="s">
        <v>1109</v>
      </c>
      <c r="I532" s="1" t="s">
        <v>20</v>
      </c>
      <c r="J532" s="1" t="s">
        <v>29</v>
      </c>
      <c r="K532" s="1">
        <v>999</v>
      </c>
      <c r="L532" s="1" t="s">
        <v>22</v>
      </c>
      <c r="M532" s="1" t="s">
        <v>118</v>
      </c>
      <c r="N532" s="1">
        <v>500</v>
      </c>
      <c r="O532" s="1" t="s">
        <v>24</v>
      </c>
      <c r="P532" s="1">
        <f t="shared" si="8"/>
        <v>21</v>
      </c>
    </row>
    <row r="533" spans="1:16" hidden="1" x14ac:dyDescent="0.25">
      <c r="A533" s="3">
        <v>20174090890342</v>
      </c>
      <c r="B533" s="2">
        <v>42969</v>
      </c>
      <c r="C533" s="2">
        <v>42990</v>
      </c>
      <c r="D533" s="3">
        <v>20173000292831</v>
      </c>
      <c r="E533" s="2">
        <v>42989</v>
      </c>
      <c r="F533" s="1" t="s">
        <v>25</v>
      </c>
      <c r="G533" s="1" t="s">
        <v>71</v>
      </c>
      <c r="H533" s="1" t="s">
        <v>1110</v>
      </c>
      <c r="I533" s="1" t="s">
        <v>20</v>
      </c>
      <c r="J533" s="1" t="s">
        <v>83</v>
      </c>
      <c r="K533" s="1">
        <v>999</v>
      </c>
      <c r="L533" s="1" t="s">
        <v>22</v>
      </c>
      <c r="M533" s="1" t="s">
        <v>397</v>
      </c>
      <c r="N533" s="1">
        <v>300</v>
      </c>
      <c r="O533" s="1" t="s">
        <v>24</v>
      </c>
      <c r="P533" s="1">
        <f t="shared" si="8"/>
        <v>20</v>
      </c>
    </row>
    <row r="534" spans="1:16" hidden="1" x14ac:dyDescent="0.25">
      <c r="A534" s="3">
        <v>20174090890872</v>
      </c>
      <c r="B534" s="2">
        <v>42969</v>
      </c>
      <c r="C534" s="2">
        <v>42990</v>
      </c>
      <c r="D534" s="3">
        <v>20173040293891</v>
      </c>
      <c r="E534" s="2">
        <v>42989</v>
      </c>
      <c r="F534" s="1" t="s">
        <v>25</v>
      </c>
      <c r="G534" s="1" t="s">
        <v>1111</v>
      </c>
      <c r="H534" s="1" t="s">
        <v>1112</v>
      </c>
      <c r="I534" s="1" t="s">
        <v>20</v>
      </c>
      <c r="J534" s="1" t="s">
        <v>339</v>
      </c>
      <c r="K534" s="1">
        <v>999</v>
      </c>
      <c r="L534" s="1" t="s">
        <v>22</v>
      </c>
      <c r="M534" s="1" t="s">
        <v>317</v>
      </c>
      <c r="N534" s="1">
        <v>304</v>
      </c>
      <c r="O534" s="1" t="s">
        <v>24</v>
      </c>
      <c r="P534" s="1">
        <f t="shared" si="8"/>
        <v>20</v>
      </c>
    </row>
    <row r="535" spans="1:16" hidden="1" x14ac:dyDescent="0.25">
      <c r="A535" s="3">
        <v>20174090892662</v>
      </c>
      <c r="B535" s="2">
        <v>42969</v>
      </c>
      <c r="C535" s="2">
        <v>43011</v>
      </c>
      <c r="D535" s="3">
        <v>20177020294351</v>
      </c>
      <c r="E535" s="2">
        <v>42990</v>
      </c>
      <c r="F535" s="1" t="s">
        <v>81</v>
      </c>
      <c r="G535" s="1" t="s">
        <v>71</v>
      </c>
      <c r="H535" s="1" t="s">
        <v>1113</v>
      </c>
      <c r="I535" s="1" t="s">
        <v>20</v>
      </c>
      <c r="J535" s="1" t="s">
        <v>46</v>
      </c>
      <c r="K535" s="1">
        <v>702</v>
      </c>
      <c r="L535" s="1" t="s">
        <v>1114</v>
      </c>
      <c r="M535" s="1" t="s">
        <v>1115</v>
      </c>
      <c r="N535" s="1">
        <v>702</v>
      </c>
      <c r="O535" s="1"/>
      <c r="P535" s="1">
        <f t="shared" si="8"/>
        <v>21</v>
      </c>
    </row>
    <row r="536" spans="1:16" hidden="1" x14ac:dyDescent="0.25">
      <c r="A536" s="3">
        <v>20174090892692</v>
      </c>
      <c r="B536" s="2">
        <v>42969</v>
      </c>
      <c r="C536" s="2">
        <v>42983</v>
      </c>
      <c r="D536" s="3">
        <v>20175000282471</v>
      </c>
      <c r="E536" s="2">
        <v>42979</v>
      </c>
      <c r="F536" s="1" t="s">
        <v>138</v>
      </c>
      <c r="G536" s="1" t="s">
        <v>71</v>
      </c>
      <c r="H536" s="1" t="s">
        <v>1116</v>
      </c>
      <c r="I536" s="1" t="s">
        <v>20</v>
      </c>
      <c r="J536" s="1" t="s">
        <v>83</v>
      </c>
      <c r="K536" s="1">
        <v>999</v>
      </c>
      <c r="L536" s="1" t="s">
        <v>22</v>
      </c>
      <c r="M536" s="1" t="s">
        <v>111</v>
      </c>
      <c r="N536" s="1">
        <v>500</v>
      </c>
      <c r="O536" s="1" t="s">
        <v>24</v>
      </c>
      <c r="P536" s="1">
        <f t="shared" si="8"/>
        <v>10</v>
      </c>
    </row>
    <row r="537" spans="1:16" hidden="1" x14ac:dyDescent="0.25">
      <c r="A537" s="3">
        <v>20174090893752</v>
      </c>
      <c r="B537" s="2">
        <v>42970</v>
      </c>
      <c r="C537" s="2">
        <v>42984</v>
      </c>
      <c r="D537" s="3">
        <v>20172000288431</v>
      </c>
      <c r="E537" s="2">
        <v>42984</v>
      </c>
      <c r="F537" s="1" t="s">
        <v>77</v>
      </c>
      <c r="G537" s="1" t="s">
        <v>1117</v>
      </c>
      <c r="H537" s="1" t="s">
        <v>236</v>
      </c>
      <c r="I537" s="1" t="s">
        <v>20</v>
      </c>
      <c r="J537" s="1" t="s">
        <v>29</v>
      </c>
      <c r="K537" s="1">
        <v>999</v>
      </c>
      <c r="L537" s="1" t="s">
        <v>22</v>
      </c>
      <c r="M537" s="1" t="s">
        <v>42</v>
      </c>
      <c r="N537" s="1">
        <v>200</v>
      </c>
      <c r="O537" s="1" t="s">
        <v>24</v>
      </c>
      <c r="P537" s="1">
        <f t="shared" si="8"/>
        <v>14</v>
      </c>
    </row>
    <row r="538" spans="1:16" hidden="1" x14ac:dyDescent="0.25">
      <c r="A538" s="3">
        <v>20174090893802</v>
      </c>
      <c r="B538" s="2">
        <v>42970</v>
      </c>
      <c r="C538" s="2">
        <v>42977</v>
      </c>
      <c r="D538" s="3">
        <v>20172000280521</v>
      </c>
      <c r="E538" s="2">
        <v>42978</v>
      </c>
      <c r="F538" s="1" t="s">
        <v>584</v>
      </c>
      <c r="G538" s="1" t="s">
        <v>1118</v>
      </c>
      <c r="H538" s="1" t="s">
        <v>236</v>
      </c>
      <c r="I538" s="1" t="s">
        <v>28</v>
      </c>
      <c r="J538" s="1" t="s">
        <v>153</v>
      </c>
      <c r="K538" s="1">
        <v>999</v>
      </c>
      <c r="L538" s="1" t="s">
        <v>22</v>
      </c>
      <c r="M538" s="1" t="s">
        <v>42</v>
      </c>
      <c r="N538" s="1">
        <v>200</v>
      </c>
      <c r="O538" s="1" t="s">
        <v>24</v>
      </c>
      <c r="P538" s="1">
        <f t="shared" si="8"/>
        <v>8</v>
      </c>
    </row>
    <row r="539" spans="1:16" hidden="1" x14ac:dyDescent="0.25">
      <c r="A539" s="3">
        <v>20174090894542</v>
      </c>
      <c r="B539" s="2">
        <v>42970</v>
      </c>
      <c r="C539" s="2">
        <v>42991</v>
      </c>
      <c r="D539" s="3"/>
      <c r="E539" s="1" t="s">
        <v>19</v>
      </c>
      <c r="F539" s="1" t="s">
        <v>25</v>
      </c>
      <c r="G539" s="1" t="s">
        <v>1119</v>
      </c>
      <c r="H539" s="1" t="s">
        <v>1120</v>
      </c>
      <c r="I539" s="1" t="s">
        <v>28</v>
      </c>
      <c r="J539" s="1" t="s">
        <v>29</v>
      </c>
      <c r="K539" s="1">
        <v>999</v>
      </c>
      <c r="L539" s="1" t="s">
        <v>22</v>
      </c>
      <c r="M539" s="1" t="s">
        <v>346</v>
      </c>
      <c r="N539" s="1">
        <v>304</v>
      </c>
      <c r="O539" s="1" t="s">
        <v>24</v>
      </c>
      <c r="P539" s="1" t="str">
        <f t="shared" si="8"/>
        <v>-</v>
      </c>
    </row>
    <row r="540" spans="1:16" hidden="1" x14ac:dyDescent="0.25">
      <c r="A540" s="3">
        <v>20174090894752</v>
      </c>
      <c r="B540" s="2">
        <v>42970</v>
      </c>
      <c r="C540" s="2">
        <v>43012</v>
      </c>
      <c r="D540" s="3">
        <v>20172000274011</v>
      </c>
      <c r="E540" s="2">
        <v>42972</v>
      </c>
      <c r="F540" s="1" t="s">
        <v>81</v>
      </c>
      <c r="G540" s="1" t="s">
        <v>71</v>
      </c>
      <c r="H540" s="1" t="s">
        <v>1121</v>
      </c>
      <c r="I540" s="1" t="s">
        <v>20</v>
      </c>
      <c r="J540" s="1" t="s">
        <v>29</v>
      </c>
      <c r="K540" s="1">
        <v>999</v>
      </c>
      <c r="L540" s="1" t="s">
        <v>22</v>
      </c>
      <c r="M540" s="1" t="s">
        <v>42</v>
      </c>
      <c r="N540" s="1">
        <v>200</v>
      </c>
      <c r="O540" s="1" t="s">
        <v>24</v>
      </c>
      <c r="P540" s="1">
        <f t="shared" si="8"/>
        <v>2</v>
      </c>
    </row>
    <row r="541" spans="1:16" hidden="1" x14ac:dyDescent="0.25">
      <c r="A541" s="3">
        <v>20174090894902</v>
      </c>
      <c r="B541" s="2">
        <v>42970</v>
      </c>
      <c r="C541" s="2">
        <v>42984</v>
      </c>
      <c r="D541" s="3">
        <v>20172000286621</v>
      </c>
      <c r="E541" s="2">
        <v>42982</v>
      </c>
      <c r="F541" s="1" t="s">
        <v>133</v>
      </c>
      <c r="G541" s="1" t="s">
        <v>440</v>
      </c>
      <c r="H541" s="1" t="s">
        <v>661</v>
      </c>
      <c r="I541" s="1" t="s">
        <v>20</v>
      </c>
      <c r="J541" s="1" t="s">
        <v>465</v>
      </c>
      <c r="K541" s="1">
        <v>999</v>
      </c>
      <c r="L541" s="1" t="s">
        <v>22</v>
      </c>
      <c r="M541" s="1" t="s">
        <v>42</v>
      </c>
      <c r="N541" s="1">
        <v>200</v>
      </c>
      <c r="O541" s="1" t="s">
        <v>24</v>
      </c>
      <c r="P541" s="1">
        <f t="shared" si="8"/>
        <v>12</v>
      </c>
    </row>
    <row r="542" spans="1:16" hidden="1" x14ac:dyDescent="0.25">
      <c r="A542" s="3">
        <v>20174090895032</v>
      </c>
      <c r="B542" s="2">
        <v>42970</v>
      </c>
      <c r="C542" s="2">
        <v>42991</v>
      </c>
      <c r="D542" s="3"/>
      <c r="E542" s="1" t="s">
        <v>19</v>
      </c>
      <c r="F542" s="1" t="s">
        <v>25</v>
      </c>
      <c r="G542" s="1" t="s">
        <v>1122</v>
      </c>
      <c r="H542" s="1" t="s">
        <v>75</v>
      </c>
      <c r="I542" s="1" t="s">
        <v>28</v>
      </c>
      <c r="J542" s="1" t="s">
        <v>29</v>
      </c>
      <c r="K542" s="1">
        <v>999</v>
      </c>
      <c r="L542" s="1" t="s">
        <v>22</v>
      </c>
      <c r="M542" s="1" t="s">
        <v>203</v>
      </c>
      <c r="N542" s="1">
        <v>306</v>
      </c>
      <c r="O542" s="1" t="s">
        <v>24</v>
      </c>
      <c r="P542" s="1" t="str">
        <f t="shared" si="8"/>
        <v>-</v>
      </c>
    </row>
    <row r="543" spans="1:16" hidden="1" x14ac:dyDescent="0.25">
      <c r="A543" s="3">
        <v>20174090895062</v>
      </c>
      <c r="B543" s="2">
        <v>42970</v>
      </c>
      <c r="C543" s="2">
        <v>42984</v>
      </c>
      <c r="D543" s="3">
        <v>20175000277081</v>
      </c>
      <c r="E543" s="2">
        <v>42976</v>
      </c>
      <c r="F543" s="1" t="s">
        <v>16</v>
      </c>
      <c r="G543" s="1" t="s">
        <v>1123</v>
      </c>
      <c r="H543" s="1" t="s">
        <v>1124</v>
      </c>
      <c r="I543" s="1" t="s">
        <v>20</v>
      </c>
      <c r="J543" s="1" t="s">
        <v>136</v>
      </c>
      <c r="K543" s="1">
        <v>999</v>
      </c>
      <c r="L543" s="1" t="s">
        <v>22</v>
      </c>
      <c r="M543" s="1" t="s">
        <v>1125</v>
      </c>
      <c r="N543" s="1">
        <v>500</v>
      </c>
      <c r="O543" s="1" t="s">
        <v>24</v>
      </c>
      <c r="P543" s="1">
        <f t="shared" si="8"/>
        <v>6</v>
      </c>
    </row>
    <row r="544" spans="1:16" hidden="1" x14ac:dyDescent="0.25">
      <c r="A544" s="3">
        <v>20174090895492</v>
      </c>
      <c r="B544" s="2">
        <v>42970</v>
      </c>
      <c r="C544" s="2">
        <v>42984</v>
      </c>
      <c r="D544" s="3">
        <v>20175000281631</v>
      </c>
      <c r="E544" s="2">
        <v>42978</v>
      </c>
      <c r="F544" s="1" t="s">
        <v>138</v>
      </c>
      <c r="G544" s="1" t="s">
        <v>1126</v>
      </c>
      <c r="H544" s="1" t="s">
        <v>1127</v>
      </c>
      <c r="I544" s="1" t="s">
        <v>20</v>
      </c>
      <c r="J544" s="1" t="s">
        <v>29</v>
      </c>
      <c r="K544" s="1">
        <v>999</v>
      </c>
      <c r="L544" s="1" t="s">
        <v>22</v>
      </c>
      <c r="M544" s="1" t="s">
        <v>33</v>
      </c>
      <c r="N544" s="1">
        <v>500</v>
      </c>
      <c r="O544" s="1" t="s">
        <v>24</v>
      </c>
      <c r="P544" s="1">
        <f t="shared" si="8"/>
        <v>8</v>
      </c>
    </row>
    <row r="545" spans="1:16" hidden="1" x14ac:dyDescent="0.25">
      <c r="A545" s="3">
        <v>20174090895642</v>
      </c>
      <c r="B545" s="2">
        <v>42970</v>
      </c>
      <c r="C545" s="2">
        <v>42991</v>
      </c>
      <c r="D545" s="3">
        <v>20175000299831</v>
      </c>
      <c r="E545" s="2">
        <v>42992</v>
      </c>
      <c r="F545" s="1" t="s">
        <v>55</v>
      </c>
      <c r="G545" s="1" t="s">
        <v>1128</v>
      </c>
      <c r="H545" s="1" t="s">
        <v>1129</v>
      </c>
      <c r="I545" s="1" t="s">
        <v>28</v>
      </c>
      <c r="J545" s="1" t="s">
        <v>83</v>
      </c>
      <c r="K545" s="1">
        <v>999</v>
      </c>
      <c r="L545" s="1" t="s">
        <v>22</v>
      </c>
      <c r="M545" s="1" t="s">
        <v>581</v>
      </c>
      <c r="N545" s="1">
        <v>500</v>
      </c>
      <c r="O545" s="1" t="s">
        <v>24</v>
      </c>
      <c r="P545" s="1">
        <f t="shared" si="8"/>
        <v>22</v>
      </c>
    </row>
    <row r="546" spans="1:16" hidden="1" x14ac:dyDescent="0.25">
      <c r="A546" s="3">
        <v>20174090896252</v>
      </c>
      <c r="B546" s="2">
        <v>42970</v>
      </c>
      <c r="C546" s="2">
        <v>42991</v>
      </c>
      <c r="D546" s="3">
        <v>20175000293251</v>
      </c>
      <c r="E546" s="2">
        <v>42989</v>
      </c>
      <c r="F546" s="1" t="s">
        <v>197</v>
      </c>
      <c r="G546" s="1" t="s">
        <v>71</v>
      </c>
      <c r="H546" s="1" t="s">
        <v>1130</v>
      </c>
      <c r="I546" s="1" t="s">
        <v>20</v>
      </c>
      <c r="J546" s="1" t="s">
        <v>90</v>
      </c>
      <c r="K546" s="1">
        <v>999</v>
      </c>
      <c r="L546" s="1" t="s">
        <v>22</v>
      </c>
      <c r="M546" s="1" t="s">
        <v>111</v>
      </c>
      <c r="N546" s="1">
        <v>500</v>
      </c>
      <c r="O546" s="1" t="s">
        <v>24</v>
      </c>
      <c r="P546" s="1">
        <f t="shared" si="8"/>
        <v>19</v>
      </c>
    </row>
    <row r="547" spans="1:16" hidden="1" x14ac:dyDescent="0.25">
      <c r="A547" s="3">
        <v>20174090896262</v>
      </c>
      <c r="B547" s="2">
        <v>42970</v>
      </c>
      <c r="C547" s="2">
        <v>42984</v>
      </c>
      <c r="D547" s="3">
        <v>20172000295231</v>
      </c>
      <c r="E547" s="2">
        <v>42990</v>
      </c>
      <c r="F547" s="1" t="s">
        <v>133</v>
      </c>
      <c r="G547" s="1" t="s">
        <v>193</v>
      </c>
      <c r="H547" s="1" t="s">
        <v>1131</v>
      </c>
      <c r="I547" s="1" t="s">
        <v>28</v>
      </c>
      <c r="J547" s="1" t="s">
        <v>465</v>
      </c>
      <c r="K547" s="1">
        <v>999</v>
      </c>
      <c r="L547" s="1" t="s">
        <v>22</v>
      </c>
      <c r="M547" s="1" t="s">
        <v>42</v>
      </c>
      <c r="N547" s="1">
        <v>200</v>
      </c>
      <c r="O547" s="1" t="s">
        <v>24</v>
      </c>
      <c r="P547" s="1">
        <f t="shared" si="8"/>
        <v>20</v>
      </c>
    </row>
    <row r="548" spans="1:16" hidden="1" x14ac:dyDescent="0.25">
      <c r="A548" s="3">
        <v>20174090897152</v>
      </c>
      <c r="B548" s="2">
        <v>42970</v>
      </c>
      <c r="C548" s="2">
        <v>42991</v>
      </c>
      <c r="D548" s="3">
        <v>20173060280171</v>
      </c>
      <c r="E548" s="2">
        <v>42978</v>
      </c>
      <c r="F548" s="1" t="s">
        <v>25</v>
      </c>
      <c r="G548" s="1" t="s">
        <v>1132</v>
      </c>
      <c r="H548" s="1" t="s">
        <v>1133</v>
      </c>
      <c r="I548" s="1" t="s">
        <v>20</v>
      </c>
      <c r="J548" s="1" t="s">
        <v>136</v>
      </c>
      <c r="K548" s="1">
        <v>999</v>
      </c>
      <c r="L548" s="1" t="s">
        <v>22</v>
      </c>
      <c r="M548" s="1" t="s">
        <v>203</v>
      </c>
      <c r="N548" s="1">
        <v>306</v>
      </c>
      <c r="O548" s="1" t="s">
        <v>24</v>
      </c>
      <c r="P548" s="1">
        <f t="shared" si="8"/>
        <v>8</v>
      </c>
    </row>
    <row r="549" spans="1:16" hidden="1" x14ac:dyDescent="0.25">
      <c r="A549" s="3">
        <v>20174090898332</v>
      </c>
      <c r="B549" s="2">
        <v>42970</v>
      </c>
      <c r="C549" s="2">
        <v>42984</v>
      </c>
      <c r="D549" s="3" t="s">
        <v>1134</v>
      </c>
      <c r="E549" s="2">
        <v>42986</v>
      </c>
      <c r="F549" s="1" t="s">
        <v>93</v>
      </c>
      <c r="G549" s="1" t="s">
        <v>1135</v>
      </c>
      <c r="H549" s="1" t="s">
        <v>1136</v>
      </c>
      <c r="I549" s="1" t="s">
        <v>28</v>
      </c>
      <c r="J549" s="1" t="s">
        <v>96</v>
      </c>
      <c r="K549" s="1">
        <v>999</v>
      </c>
      <c r="L549" s="1" t="s">
        <v>22</v>
      </c>
      <c r="M549" s="1" t="s">
        <v>97</v>
      </c>
      <c r="N549" s="1">
        <v>402</v>
      </c>
      <c r="O549" s="1" t="s">
        <v>98</v>
      </c>
      <c r="P549" s="1">
        <f t="shared" si="8"/>
        <v>16</v>
      </c>
    </row>
    <row r="550" spans="1:16" hidden="1" x14ac:dyDescent="0.25">
      <c r="A550" s="3">
        <v>20174090898372</v>
      </c>
      <c r="B550" s="2">
        <v>42970</v>
      </c>
      <c r="C550" s="2">
        <v>42984</v>
      </c>
      <c r="D550" s="3">
        <v>20173030278891</v>
      </c>
      <c r="E550" s="2">
        <v>42977</v>
      </c>
      <c r="F550" s="1" t="s">
        <v>50</v>
      </c>
      <c r="G550" s="1" t="s">
        <v>1137</v>
      </c>
      <c r="H550" s="1" t="s">
        <v>1138</v>
      </c>
      <c r="I550" s="1" t="s">
        <v>20</v>
      </c>
      <c r="J550" s="1" t="s">
        <v>53</v>
      </c>
      <c r="K550" s="1">
        <v>999</v>
      </c>
      <c r="L550" s="1" t="s">
        <v>22</v>
      </c>
      <c r="M550" s="1" t="s">
        <v>350</v>
      </c>
      <c r="N550" s="1">
        <v>303</v>
      </c>
      <c r="O550" s="1" t="s">
        <v>24</v>
      </c>
      <c r="P550" s="1">
        <f t="shared" si="8"/>
        <v>7</v>
      </c>
    </row>
    <row r="551" spans="1:16" hidden="1" x14ac:dyDescent="0.25">
      <c r="A551" s="3">
        <v>20174090898832</v>
      </c>
      <c r="B551" s="2">
        <v>42970</v>
      </c>
      <c r="C551" s="2">
        <v>42991</v>
      </c>
      <c r="D551" s="3">
        <v>20173060294681</v>
      </c>
      <c r="E551" s="2">
        <v>42990</v>
      </c>
      <c r="F551" s="1" t="s">
        <v>25</v>
      </c>
      <c r="G551" s="1" t="s">
        <v>1139</v>
      </c>
      <c r="H551" s="1" t="s">
        <v>1140</v>
      </c>
      <c r="I551" s="1" t="s">
        <v>20</v>
      </c>
      <c r="J551" s="1" t="s">
        <v>83</v>
      </c>
      <c r="K551" s="1">
        <v>999</v>
      </c>
      <c r="L551" s="1" t="s">
        <v>22</v>
      </c>
      <c r="M551" s="1" t="s">
        <v>137</v>
      </c>
      <c r="N551" s="1">
        <v>306</v>
      </c>
      <c r="O551" s="1" t="s">
        <v>24</v>
      </c>
      <c r="P551" s="1">
        <f t="shared" si="8"/>
        <v>20</v>
      </c>
    </row>
    <row r="552" spans="1:16" hidden="1" x14ac:dyDescent="0.25">
      <c r="A552" s="3">
        <v>20174090898902</v>
      </c>
      <c r="B552" s="2">
        <v>42970</v>
      </c>
      <c r="C552" s="2">
        <v>42991</v>
      </c>
      <c r="D552" s="3">
        <v>20173060297661</v>
      </c>
      <c r="E552" s="2">
        <v>42991</v>
      </c>
      <c r="F552" s="1" t="s">
        <v>25</v>
      </c>
      <c r="G552" s="1" t="s">
        <v>1141</v>
      </c>
      <c r="H552" s="1" t="s">
        <v>1142</v>
      </c>
      <c r="I552" s="1" t="s">
        <v>20</v>
      </c>
      <c r="J552" s="1" t="s">
        <v>83</v>
      </c>
      <c r="K552" s="1">
        <v>999</v>
      </c>
      <c r="L552" s="1" t="s">
        <v>22</v>
      </c>
      <c r="M552" s="1" t="s">
        <v>137</v>
      </c>
      <c r="N552" s="1">
        <v>306</v>
      </c>
      <c r="O552" s="1" t="s">
        <v>24</v>
      </c>
      <c r="P552" s="1">
        <f t="shared" si="8"/>
        <v>21</v>
      </c>
    </row>
    <row r="553" spans="1:16" hidden="1" x14ac:dyDescent="0.25">
      <c r="A553" s="3">
        <v>20174090899052</v>
      </c>
      <c r="B553" s="2">
        <v>42970</v>
      </c>
      <c r="C553" s="2">
        <v>42984</v>
      </c>
      <c r="D553" s="3">
        <v>20173060285741</v>
      </c>
      <c r="E553" s="2">
        <v>42982</v>
      </c>
      <c r="F553" s="1" t="s">
        <v>138</v>
      </c>
      <c r="G553" s="1" t="s">
        <v>71</v>
      </c>
      <c r="H553" s="1" t="s">
        <v>1143</v>
      </c>
      <c r="I553" s="1" t="s">
        <v>20</v>
      </c>
      <c r="J553" s="1" t="s">
        <v>29</v>
      </c>
      <c r="K553" s="1">
        <v>999</v>
      </c>
      <c r="L553" s="1" t="s">
        <v>22</v>
      </c>
      <c r="M553" s="1" t="s">
        <v>296</v>
      </c>
      <c r="N553" s="1">
        <v>306</v>
      </c>
      <c r="O553" s="1" t="s">
        <v>24</v>
      </c>
      <c r="P553" s="1">
        <f t="shared" si="8"/>
        <v>12</v>
      </c>
    </row>
    <row r="554" spans="1:16" hidden="1" x14ac:dyDescent="0.25">
      <c r="A554" s="3">
        <v>20174090899062</v>
      </c>
      <c r="B554" s="2">
        <v>42970</v>
      </c>
      <c r="C554" s="2">
        <v>42991</v>
      </c>
      <c r="D554" s="3">
        <v>20173050279261</v>
      </c>
      <c r="E554" s="2">
        <v>42977</v>
      </c>
      <c r="F554" s="1" t="s">
        <v>415</v>
      </c>
      <c r="G554" s="1" t="s">
        <v>71</v>
      </c>
      <c r="H554" s="1" t="s">
        <v>1144</v>
      </c>
      <c r="I554" s="1" t="s">
        <v>20</v>
      </c>
      <c r="J554" s="1" t="s">
        <v>29</v>
      </c>
      <c r="K554" s="1">
        <v>999</v>
      </c>
      <c r="L554" s="1" t="s">
        <v>22</v>
      </c>
      <c r="M554" s="1" t="s">
        <v>436</v>
      </c>
      <c r="N554" s="1">
        <v>305</v>
      </c>
      <c r="O554" s="1" t="s">
        <v>24</v>
      </c>
      <c r="P554" s="1">
        <f t="shared" si="8"/>
        <v>7</v>
      </c>
    </row>
    <row r="555" spans="1:16" hidden="1" x14ac:dyDescent="0.25">
      <c r="A555" s="3">
        <v>20174090899172</v>
      </c>
      <c r="B555" s="2">
        <v>42971</v>
      </c>
      <c r="C555" s="2">
        <v>42985</v>
      </c>
      <c r="D555" s="3">
        <v>20173060294481</v>
      </c>
      <c r="E555" s="2">
        <v>42990</v>
      </c>
      <c r="F555" s="1" t="s">
        <v>77</v>
      </c>
      <c r="G555" s="1" t="s">
        <v>71</v>
      </c>
      <c r="H555" s="1" t="s">
        <v>1145</v>
      </c>
      <c r="I555" s="1" t="s">
        <v>28</v>
      </c>
      <c r="J555" s="1" t="s">
        <v>90</v>
      </c>
      <c r="K555" s="1">
        <v>999</v>
      </c>
      <c r="L555" s="1" t="s">
        <v>22</v>
      </c>
      <c r="M555" s="1" t="s">
        <v>91</v>
      </c>
      <c r="N555" s="1">
        <v>306</v>
      </c>
      <c r="O555" s="1" t="s">
        <v>24</v>
      </c>
      <c r="P555" s="1">
        <f t="shared" si="8"/>
        <v>19</v>
      </c>
    </row>
    <row r="556" spans="1:16" hidden="1" x14ac:dyDescent="0.25">
      <c r="A556" s="3">
        <v>20174090899482</v>
      </c>
      <c r="B556" s="2">
        <v>42971</v>
      </c>
      <c r="C556" s="2">
        <v>42992</v>
      </c>
      <c r="D556" s="3">
        <v>20173050288951</v>
      </c>
      <c r="E556" s="2">
        <v>42984</v>
      </c>
      <c r="F556" s="1" t="s">
        <v>25</v>
      </c>
      <c r="G556" s="1" t="s">
        <v>1146</v>
      </c>
      <c r="H556" s="1" t="s">
        <v>236</v>
      </c>
      <c r="I556" s="1" t="s">
        <v>20</v>
      </c>
      <c r="J556" s="1" t="s">
        <v>29</v>
      </c>
      <c r="K556" s="1">
        <v>999</v>
      </c>
      <c r="L556" s="1" t="s">
        <v>22</v>
      </c>
      <c r="M556" s="1" t="s">
        <v>1147</v>
      </c>
      <c r="N556" s="1">
        <v>305</v>
      </c>
      <c r="O556" s="1" t="s">
        <v>24</v>
      </c>
      <c r="P556" s="1">
        <f t="shared" si="8"/>
        <v>13</v>
      </c>
    </row>
    <row r="557" spans="1:16" hidden="1" x14ac:dyDescent="0.25">
      <c r="A557" s="3">
        <v>20174090899492</v>
      </c>
      <c r="B557" s="2">
        <v>42971</v>
      </c>
      <c r="C557" s="2">
        <v>42992</v>
      </c>
      <c r="D557" s="3">
        <v>20175000302151</v>
      </c>
      <c r="E557" s="2">
        <v>42993</v>
      </c>
      <c r="F557" s="1" t="s">
        <v>55</v>
      </c>
      <c r="G557" s="1" t="s">
        <v>1148</v>
      </c>
      <c r="H557" s="1" t="s">
        <v>236</v>
      </c>
      <c r="I557" s="1" t="s">
        <v>28</v>
      </c>
      <c r="J557" s="1" t="s">
        <v>29</v>
      </c>
      <c r="K557" s="1">
        <v>999</v>
      </c>
      <c r="L557" s="1" t="s">
        <v>22</v>
      </c>
      <c r="M557" s="1" t="s">
        <v>978</v>
      </c>
      <c r="N557" s="1">
        <v>500</v>
      </c>
      <c r="O557" s="1" t="s">
        <v>24</v>
      </c>
      <c r="P557" s="1">
        <f t="shared" si="8"/>
        <v>22</v>
      </c>
    </row>
    <row r="558" spans="1:16" hidden="1" x14ac:dyDescent="0.25">
      <c r="A558" s="3">
        <v>20174090899512</v>
      </c>
      <c r="B558" s="2">
        <v>42971</v>
      </c>
      <c r="C558" s="2">
        <v>42985</v>
      </c>
      <c r="D558" s="3"/>
      <c r="E558" s="1" t="s">
        <v>19</v>
      </c>
      <c r="F558" s="1" t="s">
        <v>16</v>
      </c>
      <c r="G558" s="1" t="s">
        <v>1149</v>
      </c>
      <c r="H558" s="1" t="s">
        <v>236</v>
      </c>
      <c r="I558" s="1" t="s">
        <v>28</v>
      </c>
      <c r="J558" s="1" t="s">
        <v>29</v>
      </c>
      <c r="K558" s="1">
        <v>999</v>
      </c>
      <c r="L558" s="1" t="s">
        <v>22</v>
      </c>
      <c r="M558" s="1" t="s">
        <v>1150</v>
      </c>
      <c r="N558" s="1">
        <v>305</v>
      </c>
      <c r="O558" s="1" t="s">
        <v>24</v>
      </c>
      <c r="P558" s="1" t="str">
        <f t="shared" si="8"/>
        <v>-</v>
      </c>
    </row>
    <row r="559" spans="1:16" hidden="1" x14ac:dyDescent="0.25">
      <c r="A559" s="3">
        <v>20174090900022</v>
      </c>
      <c r="B559" s="2">
        <v>42971</v>
      </c>
      <c r="C559" s="2">
        <v>42992</v>
      </c>
      <c r="D559" s="3">
        <v>20177030299131</v>
      </c>
      <c r="E559" s="2">
        <v>42992</v>
      </c>
      <c r="F559" s="1" t="s">
        <v>25</v>
      </c>
      <c r="G559" s="1" t="s">
        <v>1151</v>
      </c>
      <c r="H559" s="1" t="s">
        <v>399</v>
      </c>
      <c r="I559" s="1" t="s">
        <v>20</v>
      </c>
      <c r="J559" s="1" t="s">
        <v>29</v>
      </c>
      <c r="K559" s="1">
        <v>999</v>
      </c>
      <c r="L559" s="1" t="s">
        <v>22</v>
      </c>
      <c r="M559" s="1" t="s">
        <v>1152</v>
      </c>
      <c r="N559" s="1">
        <v>703</v>
      </c>
      <c r="O559" s="1" t="s">
        <v>24</v>
      </c>
      <c r="P559" s="1">
        <f t="shared" si="8"/>
        <v>21</v>
      </c>
    </row>
    <row r="560" spans="1:16" hidden="1" x14ac:dyDescent="0.25">
      <c r="A560" s="3">
        <v>20174090900322</v>
      </c>
      <c r="B560" s="2">
        <v>42971</v>
      </c>
      <c r="C560" s="2">
        <v>42992</v>
      </c>
      <c r="D560" s="3">
        <v>20173060295391</v>
      </c>
      <c r="E560" s="2">
        <v>42990</v>
      </c>
      <c r="F560" s="1" t="s">
        <v>25</v>
      </c>
      <c r="G560" s="1" t="s">
        <v>1153</v>
      </c>
      <c r="H560" s="1" t="s">
        <v>1154</v>
      </c>
      <c r="I560" s="1" t="s">
        <v>20</v>
      </c>
      <c r="J560" s="1" t="s">
        <v>1155</v>
      </c>
      <c r="K560" s="1">
        <v>999</v>
      </c>
      <c r="L560" s="1" t="s">
        <v>22</v>
      </c>
      <c r="M560" s="1" t="s">
        <v>137</v>
      </c>
      <c r="N560" s="1">
        <v>306</v>
      </c>
      <c r="O560" s="1" t="s">
        <v>24</v>
      </c>
      <c r="P560" s="1">
        <f t="shared" si="8"/>
        <v>19</v>
      </c>
    </row>
    <row r="561" spans="1:16" hidden="1" x14ac:dyDescent="0.25">
      <c r="A561" s="3">
        <v>20174090900352</v>
      </c>
      <c r="B561" s="2">
        <v>42971</v>
      </c>
      <c r="C561" s="2">
        <v>42992</v>
      </c>
      <c r="D561" s="3">
        <v>20173060295381</v>
      </c>
      <c r="E561" s="2">
        <v>42990</v>
      </c>
      <c r="F561" s="1" t="s">
        <v>25</v>
      </c>
      <c r="G561" s="1" t="s">
        <v>1156</v>
      </c>
      <c r="H561" s="1" t="s">
        <v>1154</v>
      </c>
      <c r="I561" s="1" t="s">
        <v>20</v>
      </c>
      <c r="J561" s="1" t="s">
        <v>83</v>
      </c>
      <c r="K561" s="1">
        <v>999</v>
      </c>
      <c r="L561" s="1" t="s">
        <v>22</v>
      </c>
      <c r="M561" s="1" t="s">
        <v>137</v>
      </c>
      <c r="N561" s="1">
        <v>306</v>
      </c>
      <c r="O561" s="1" t="s">
        <v>24</v>
      </c>
      <c r="P561" s="1">
        <f t="shared" si="8"/>
        <v>19</v>
      </c>
    </row>
    <row r="562" spans="1:16" hidden="1" x14ac:dyDescent="0.25">
      <c r="A562" s="3">
        <v>20174090900402</v>
      </c>
      <c r="B562" s="2">
        <v>42971</v>
      </c>
      <c r="C562" s="2">
        <v>42992</v>
      </c>
      <c r="D562" s="3"/>
      <c r="E562" s="1" t="s">
        <v>19</v>
      </c>
      <c r="F562" s="1" t="s">
        <v>25</v>
      </c>
      <c r="G562" s="1" t="s">
        <v>1157</v>
      </c>
      <c r="H562" s="1" t="s">
        <v>1154</v>
      </c>
      <c r="I562" s="1" t="s">
        <v>28</v>
      </c>
      <c r="J562" s="1" t="s">
        <v>83</v>
      </c>
      <c r="K562" s="1">
        <v>999</v>
      </c>
      <c r="L562" s="1" t="s">
        <v>22</v>
      </c>
      <c r="M562" s="1" t="s">
        <v>137</v>
      </c>
      <c r="N562" s="1">
        <v>306</v>
      </c>
      <c r="O562" s="1" t="s">
        <v>24</v>
      </c>
      <c r="P562" s="1" t="str">
        <f t="shared" si="8"/>
        <v>-</v>
      </c>
    </row>
    <row r="563" spans="1:16" hidden="1" x14ac:dyDescent="0.25">
      <c r="A563" s="3">
        <v>20174090900412</v>
      </c>
      <c r="B563" s="2">
        <v>42971</v>
      </c>
      <c r="C563" s="2">
        <v>42992</v>
      </c>
      <c r="D563" s="3">
        <v>20176040298181</v>
      </c>
      <c r="E563" s="2">
        <v>42991</v>
      </c>
      <c r="F563" s="1" t="s">
        <v>25</v>
      </c>
      <c r="G563" s="1" t="s">
        <v>71</v>
      </c>
      <c r="H563" s="1" t="s">
        <v>1158</v>
      </c>
      <c r="I563" s="1" t="s">
        <v>20</v>
      </c>
      <c r="J563" s="1" t="s">
        <v>29</v>
      </c>
      <c r="K563" s="1">
        <v>999</v>
      </c>
      <c r="L563" s="1" t="s">
        <v>22</v>
      </c>
      <c r="M563" s="1" t="s">
        <v>39</v>
      </c>
      <c r="N563" s="1">
        <v>604</v>
      </c>
      <c r="O563" s="1" t="s">
        <v>24</v>
      </c>
      <c r="P563" s="1">
        <f t="shared" si="8"/>
        <v>20</v>
      </c>
    </row>
    <row r="564" spans="1:16" hidden="1" x14ac:dyDescent="0.25">
      <c r="A564" s="3">
        <v>20174090900422</v>
      </c>
      <c r="B564" s="2">
        <v>42971</v>
      </c>
      <c r="C564" s="2">
        <v>42992</v>
      </c>
      <c r="D564" s="3">
        <v>20173060295401</v>
      </c>
      <c r="E564" s="2">
        <v>42990</v>
      </c>
      <c r="F564" s="1" t="s">
        <v>25</v>
      </c>
      <c r="G564" s="1" t="s">
        <v>1159</v>
      </c>
      <c r="H564" s="1" t="s">
        <v>1154</v>
      </c>
      <c r="I564" s="1" t="s">
        <v>20</v>
      </c>
      <c r="J564" s="1" t="s">
        <v>83</v>
      </c>
      <c r="K564" s="1">
        <v>999</v>
      </c>
      <c r="L564" s="1" t="s">
        <v>22</v>
      </c>
      <c r="M564" s="1" t="s">
        <v>137</v>
      </c>
      <c r="N564" s="1">
        <v>306</v>
      </c>
      <c r="O564" s="1" t="s">
        <v>24</v>
      </c>
      <c r="P564" s="1">
        <f t="shared" si="8"/>
        <v>19</v>
      </c>
    </row>
    <row r="565" spans="1:16" hidden="1" x14ac:dyDescent="0.25">
      <c r="A565" s="3">
        <v>20174090900522</v>
      </c>
      <c r="B565" s="2">
        <v>42971</v>
      </c>
      <c r="C565" s="2">
        <v>42992</v>
      </c>
      <c r="D565" s="3">
        <v>20174030286321</v>
      </c>
      <c r="E565" s="2">
        <v>42982</v>
      </c>
      <c r="F565" s="1" t="s">
        <v>25</v>
      </c>
      <c r="G565" s="1" t="s">
        <v>1160</v>
      </c>
      <c r="H565" s="1" t="s">
        <v>1161</v>
      </c>
      <c r="I565" s="1" t="s">
        <v>20</v>
      </c>
      <c r="J565" s="1" t="s">
        <v>29</v>
      </c>
      <c r="K565" s="1">
        <v>403</v>
      </c>
      <c r="L565" s="1" t="s">
        <v>1162</v>
      </c>
      <c r="M565" s="1" t="s">
        <v>1163</v>
      </c>
      <c r="N565" s="1">
        <v>403</v>
      </c>
      <c r="O565" s="1"/>
      <c r="P565" s="1">
        <f t="shared" si="8"/>
        <v>11</v>
      </c>
    </row>
    <row r="566" spans="1:16" hidden="1" x14ac:dyDescent="0.25">
      <c r="A566" s="3">
        <v>20174090900582</v>
      </c>
      <c r="B566" s="2">
        <v>42971</v>
      </c>
      <c r="C566" s="2">
        <v>42985</v>
      </c>
      <c r="D566" s="3">
        <v>20175000277791</v>
      </c>
      <c r="E566" s="2">
        <v>42976</v>
      </c>
      <c r="F566" s="1" t="s">
        <v>138</v>
      </c>
      <c r="G566" s="1" t="s">
        <v>71</v>
      </c>
      <c r="H566" s="1" t="s">
        <v>1164</v>
      </c>
      <c r="I566" s="1" t="s">
        <v>20</v>
      </c>
      <c r="J566" s="1" t="s">
        <v>29</v>
      </c>
      <c r="K566" s="1">
        <v>999</v>
      </c>
      <c r="L566" s="1" t="s">
        <v>22</v>
      </c>
      <c r="M566" s="1" t="s">
        <v>1165</v>
      </c>
      <c r="N566" s="1">
        <v>500</v>
      </c>
      <c r="O566" s="1" t="s">
        <v>24</v>
      </c>
      <c r="P566" s="1">
        <f t="shared" si="8"/>
        <v>5</v>
      </c>
    </row>
    <row r="567" spans="1:16" x14ac:dyDescent="0.25">
      <c r="A567" s="3">
        <v>20174090900612</v>
      </c>
      <c r="B567" s="2">
        <v>42971</v>
      </c>
      <c r="C567" s="2">
        <v>43013</v>
      </c>
      <c r="D567" s="3">
        <v>20173070319331</v>
      </c>
      <c r="E567" s="2">
        <v>43011</v>
      </c>
      <c r="F567" s="1" t="s">
        <v>81</v>
      </c>
      <c r="G567" s="1" t="s">
        <v>1166</v>
      </c>
      <c r="H567" s="1" t="s">
        <v>1167</v>
      </c>
      <c r="I567" s="1" t="s">
        <v>20</v>
      </c>
      <c r="J567" s="1" t="s">
        <v>153</v>
      </c>
      <c r="K567" s="1">
        <v>999</v>
      </c>
      <c r="L567" s="1" t="s">
        <v>22</v>
      </c>
      <c r="M567" s="1" t="s">
        <v>248</v>
      </c>
      <c r="N567" s="1">
        <v>307</v>
      </c>
      <c r="O567" s="1" t="s">
        <v>24</v>
      </c>
      <c r="P567" s="1">
        <f t="shared" si="8"/>
        <v>40</v>
      </c>
    </row>
    <row r="568" spans="1:16" hidden="1" x14ac:dyDescent="0.25">
      <c r="A568" s="3">
        <v>20174090900922</v>
      </c>
      <c r="B568" s="2">
        <v>42971</v>
      </c>
      <c r="C568" s="2">
        <v>42992</v>
      </c>
      <c r="D568" s="3">
        <v>20173060297541</v>
      </c>
      <c r="E568" s="2">
        <v>42991</v>
      </c>
      <c r="F568" s="1" t="s">
        <v>25</v>
      </c>
      <c r="G568" s="1" t="s">
        <v>71</v>
      </c>
      <c r="H568" s="1" t="s">
        <v>1168</v>
      </c>
      <c r="I568" s="1" t="s">
        <v>20</v>
      </c>
      <c r="J568" s="1" t="s">
        <v>83</v>
      </c>
      <c r="K568" s="1">
        <v>999</v>
      </c>
      <c r="L568" s="1" t="s">
        <v>22</v>
      </c>
      <c r="M568" s="1" t="s">
        <v>291</v>
      </c>
      <c r="N568" s="1">
        <v>306</v>
      </c>
      <c r="O568" s="1" t="s">
        <v>24</v>
      </c>
      <c r="P568" s="1">
        <f t="shared" si="8"/>
        <v>20</v>
      </c>
    </row>
    <row r="569" spans="1:16" hidden="1" x14ac:dyDescent="0.25">
      <c r="A569" s="3">
        <v>20174090900972</v>
      </c>
      <c r="B569" s="2">
        <v>42971</v>
      </c>
      <c r="C569" s="2">
        <v>42985</v>
      </c>
      <c r="D569" s="3">
        <v>20175000309441</v>
      </c>
      <c r="E569" s="2">
        <v>43000</v>
      </c>
      <c r="F569" s="1" t="s">
        <v>138</v>
      </c>
      <c r="G569" s="1" t="s">
        <v>1169</v>
      </c>
      <c r="H569" s="1" t="s">
        <v>1012</v>
      </c>
      <c r="I569" s="1" t="s">
        <v>28</v>
      </c>
      <c r="J569" s="1" t="s">
        <v>83</v>
      </c>
      <c r="K569" s="1">
        <v>999</v>
      </c>
      <c r="L569" s="1" t="s">
        <v>22</v>
      </c>
      <c r="M569" s="1" t="s">
        <v>978</v>
      </c>
      <c r="N569" s="1">
        <v>500</v>
      </c>
      <c r="O569" s="1" t="s">
        <v>24</v>
      </c>
      <c r="P569" s="1">
        <f t="shared" si="8"/>
        <v>29</v>
      </c>
    </row>
    <row r="570" spans="1:16" hidden="1" x14ac:dyDescent="0.25">
      <c r="A570" s="3">
        <v>20174090901062</v>
      </c>
      <c r="B570" s="2">
        <v>42971</v>
      </c>
      <c r="C570" s="2">
        <v>42985</v>
      </c>
      <c r="D570" s="3">
        <v>20173030291361</v>
      </c>
      <c r="E570" s="2">
        <v>42986</v>
      </c>
      <c r="F570" s="1" t="s">
        <v>77</v>
      </c>
      <c r="G570" s="1" t="s">
        <v>1170</v>
      </c>
      <c r="H570" s="1" t="s">
        <v>1171</v>
      </c>
      <c r="I570" s="1" t="s">
        <v>28</v>
      </c>
      <c r="J570" s="1" t="s">
        <v>136</v>
      </c>
      <c r="K570" s="1">
        <v>999</v>
      </c>
      <c r="L570" s="1" t="s">
        <v>22</v>
      </c>
      <c r="M570" s="1" t="s">
        <v>439</v>
      </c>
      <c r="N570" s="1">
        <v>303</v>
      </c>
      <c r="O570" s="1" t="s">
        <v>24</v>
      </c>
      <c r="P570" s="1">
        <f t="shared" si="8"/>
        <v>15</v>
      </c>
    </row>
    <row r="571" spans="1:16" hidden="1" x14ac:dyDescent="0.25">
      <c r="A571" s="3">
        <v>20174090901192</v>
      </c>
      <c r="B571" s="2">
        <v>42971</v>
      </c>
      <c r="C571" s="2">
        <v>42992</v>
      </c>
      <c r="D571" s="3">
        <v>20173060297571</v>
      </c>
      <c r="E571" s="2">
        <v>42991</v>
      </c>
      <c r="F571" s="1" t="s">
        <v>25</v>
      </c>
      <c r="G571" s="1" t="s">
        <v>71</v>
      </c>
      <c r="H571" s="1" t="s">
        <v>1172</v>
      </c>
      <c r="I571" s="1" t="s">
        <v>20</v>
      </c>
      <c r="J571" s="1" t="s">
        <v>83</v>
      </c>
      <c r="K571" s="1">
        <v>999</v>
      </c>
      <c r="L571" s="1" t="s">
        <v>22</v>
      </c>
      <c r="M571" s="1" t="s">
        <v>291</v>
      </c>
      <c r="N571" s="1">
        <v>306</v>
      </c>
      <c r="O571" s="1" t="s">
        <v>24</v>
      </c>
      <c r="P571" s="1">
        <f t="shared" si="8"/>
        <v>20</v>
      </c>
    </row>
    <row r="572" spans="1:16" hidden="1" x14ac:dyDescent="0.25">
      <c r="A572" s="3">
        <v>20174090901332</v>
      </c>
      <c r="B572" s="2">
        <v>42971</v>
      </c>
      <c r="C572" s="2">
        <v>42985</v>
      </c>
      <c r="D572" s="3">
        <v>20173040277911</v>
      </c>
      <c r="E572" s="2">
        <v>42976</v>
      </c>
      <c r="F572" s="1" t="s">
        <v>50</v>
      </c>
      <c r="G572" s="1" t="s">
        <v>71</v>
      </c>
      <c r="H572" s="1" t="s">
        <v>1173</v>
      </c>
      <c r="I572" s="1" t="s">
        <v>20</v>
      </c>
      <c r="J572" s="1" t="s">
        <v>53</v>
      </c>
      <c r="K572" s="1">
        <v>999</v>
      </c>
      <c r="L572" s="1" t="s">
        <v>22</v>
      </c>
      <c r="M572" s="1" t="s">
        <v>420</v>
      </c>
      <c r="N572" s="1">
        <v>304</v>
      </c>
      <c r="O572" s="1" t="s">
        <v>24</v>
      </c>
      <c r="P572" s="1">
        <f t="shared" si="8"/>
        <v>5</v>
      </c>
    </row>
    <row r="573" spans="1:16" hidden="1" x14ac:dyDescent="0.25">
      <c r="A573" s="3">
        <v>20174090901752</v>
      </c>
      <c r="B573" s="2">
        <v>42971</v>
      </c>
      <c r="C573" s="2">
        <v>42985</v>
      </c>
      <c r="D573" s="3">
        <v>20175000304851</v>
      </c>
      <c r="E573" s="2">
        <v>42997</v>
      </c>
      <c r="F573" s="1" t="s">
        <v>138</v>
      </c>
      <c r="G573" s="1" t="s">
        <v>1174</v>
      </c>
      <c r="H573" s="1" t="s">
        <v>1175</v>
      </c>
      <c r="I573" s="1" t="s">
        <v>28</v>
      </c>
      <c r="J573" s="1" t="s">
        <v>29</v>
      </c>
      <c r="K573" s="1">
        <v>999</v>
      </c>
      <c r="L573" s="1" t="s">
        <v>22</v>
      </c>
      <c r="M573" s="1" t="s">
        <v>978</v>
      </c>
      <c r="N573" s="1">
        <v>500</v>
      </c>
      <c r="O573" s="1" t="s">
        <v>24</v>
      </c>
      <c r="P573" s="1">
        <f t="shared" si="8"/>
        <v>26</v>
      </c>
    </row>
    <row r="574" spans="1:16" hidden="1" x14ac:dyDescent="0.25">
      <c r="A574" s="3">
        <v>20174090901762</v>
      </c>
      <c r="B574" s="2">
        <v>42971</v>
      </c>
      <c r="C574" s="2">
        <v>42985</v>
      </c>
      <c r="D574" s="3">
        <v>20173000282421</v>
      </c>
      <c r="E574" s="2">
        <v>42979</v>
      </c>
      <c r="F574" s="1" t="s">
        <v>50</v>
      </c>
      <c r="G574" s="1" t="s">
        <v>1176</v>
      </c>
      <c r="H574" s="1" t="s">
        <v>661</v>
      </c>
      <c r="I574" s="1" t="s">
        <v>20</v>
      </c>
      <c r="J574" s="1" t="s">
        <v>53</v>
      </c>
      <c r="K574" s="1">
        <v>999</v>
      </c>
      <c r="L574" s="1" t="s">
        <v>22</v>
      </c>
      <c r="M574" s="1" t="s">
        <v>662</v>
      </c>
      <c r="N574" s="1">
        <v>300</v>
      </c>
      <c r="O574" s="1" t="s">
        <v>24</v>
      </c>
      <c r="P574" s="1">
        <f t="shared" si="8"/>
        <v>8</v>
      </c>
    </row>
    <row r="575" spans="1:16" hidden="1" x14ac:dyDescent="0.25">
      <c r="A575" s="3">
        <v>20174090901942</v>
      </c>
      <c r="B575" s="2">
        <v>42971</v>
      </c>
      <c r="C575" s="2">
        <v>42985</v>
      </c>
      <c r="D575" s="3">
        <v>20177010274101</v>
      </c>
      <c r="E575" s="2">
        <v>42972</v>
      </c>
      <c r="F575" s="1" t="s">
        <v>16</v>
      </c>
      <c r="G575" s="1" t="s">
        <v>1177</v>
      </c>
      <c r="H575" s="1" t="s">
        <v>1178</v>
      </c>
      <c r="I575" s="1" t="s">
        <v>20</v>
      </c>
      <c r="J575" s="1" t="s">
        <v>136</v>
      </c>
      <c r="K575" s="1">
        <v>999</v>
      </c>
      <c r="L575" s="1" t="s">
        <v>22</v>
      </c>
      <c r="M575" s="1" t="s">
        <v>205</v>
      </c>
      <c r="N575" s="1">
        <v>701</v>
      </c>
      <c r="O575" s="1" t="s">
        <v>24</v>
      </c>
      <c r="P575" s="1">
        <f t="shared" si="8"/>
        <v>1</v>
      </c>
    </row>
    <row r="576" spans="1:16" hidden="1" x14ac:dyDescent="0.25">
      <c r="A576" s="3">
        <v>20174090901952</v>
      </c>
      <c r="B576" s="2">
        <v>42971</v>
      </c>
      <c r="C576" s="2">
        <v>42985</v>
      </c>
      <c r="D576" s="3">
        <v>20171020117023</v>
      </c>
      <c r="E576" s="2">
        <v>42972</v>
      </c>
      <c r="F576" s="1" t="s">
        <v>16</v>
      </c>
      <c r="G576" s="1" t="s">
        <v>1177</v>
      </c>
      <c r="H576" s="1" t="s">
        <v>1178</v>
      </c>
      <c r="I576" s="1" t="s">
        <v>20</v>
      </c>
      <c r="J576" s="1" t="s">
        <v>136</v>
      </c>
      <c r="K576" s="1">
        <v>999</v>
      </c>
      <c r="L576" s="1" t="s">
        <v>22</v>
      </c>
      <c r="M576" s="1" t="s">
        <v>765</v>
      </c>
      <c r="N576" s="1">
        <v>102</v>
      </c>
      <c r="O576" s="1" t="s">
        <v>24</v>
      </c>
      <c r="P576" s="1">
        <f t="shared" si="8"/>
        <v>1</v>
      </c>
    </row>
    <row r="577" spans="1:16" hidden="1" x14ac:dyDescent="0.25">
      <c r="A577" s="3">
        <v>20174090902122</v>
      </c>
      <c r="B577" s="2">
        <v>42971</v>
      </c>
      <c r="C577" s="2">
        <v>42992</v>
      </c>
      <c r="D577" s="3">
        <v>20175000282481</v>
      </c>
      <c r="E577" s="2">
        <v>42979</v>
      </c>
      <c r="F577" s="1" t="s">
        <v>25</v>
      </c>
      <c r="G577" s="1" t="s">
        <v>1179</v>
      </c>
      <c r="H577" s="1" t="s">
        <v>1180</v>
      </c>
      <c r="I577" s="1" t="s">
        <v>20</v>
      </c>
      <c r="J577" s="1" t="s">
        <v>83</v>
      </c>
      <c r="K577" s="1">
        <v>999</v>
      </c>
      <c r="L577" s="1" t="s">
        <v>22</v>
      </c>
      <c r="M577" s="1" t="s">
        <v>111</v>
      </c>
      <c r="N577" s="1">
        <v>500</v>
      </c>
      <c r="O577" s="1" t="s">
        <v>24</v>
      </c>
      <c r="P577" s="1">
        <f t="shared" si="8"/>
        <v>8</v>
      </c>
    </row>
    <row r="578" spans="1:16" hidden="1" x14ac:dyDescent="0.25">
      <c r="A578" s="3">
        <v>20174090902562</v>
      </c>
      <c r="B578" s="2">
        <v>42971</v>
      </c>
      <c r="C578" s="2">
        <v>42985</v>
      </c>
      <c r="D578" s="3">
        <v>20172000288981</v>
      </c>
      <c r="E578" s="2">
        <v>42984</v>
      </c>
      <c r="F578" s="1" t="s">
        <v>16</v>
      </c>
      <c r="G578" s="1" t="s">
        <v>1177</v>
      </c>
      <c r="H578" s="1" t="s">
        <v>1178</v>
      </c>
      <c r="I578" s="1" t="s">
        <v>20</v>
      </c>
      <c r="J578" s="1" t="s">
        <v>136</v>
      </c>
      <c r="K578" s="1">
        <v>999</v>
      </c>
      <c r="L578" s="1" t="s">
        <v>22</v>
      </c>
      <c r="M578" s="1" t="s">
        <v>909</v>
      </c>
      <c r="N578" s="1">
        <v>200</v>
      </c>
      <c r="O578" s="1" t="s">
        <v>24</v>
      </c>
      <c r="P578" s="1">
        <f t="shared" si="8"/>
        <v>13</v>
      </c>
    </row>
    <row r="579" spans="1:16" hidden="1" x14ac:dyDescent="0.25">
      <c r="A579" s="3">
        <v>20174090902582</v>
      </c>
      <c r="B579" s="2">
        <v>42971</v>
      </c>
      <c r="C579" s="2">
        <v>42992</v>
      </c>
      <c r="D579" s="3" t="s">
        <v>1181</v>
      </c>
      <c r="E579" s="2">
        <v>42990</v>
      </c>
      <c r="F579" s="1" t="s">
        <v>25</v>
      </c>
      <c r="G579" s="1" t="s">
        <v>1177</v>
      </c>
      <c r="H579" s="1" t="s">
        <v>1178</v>
      </c>
      <c r="I579" s="1" t="s">
        <v>20</v>
      </c>
      <c r="J579" s="1" t="s">
        <v>46</v>
      </c>
      <c r="K579" s="1">
        <v>999</v>
      </c>
      <c r="L579" s="1" t="s">
        <v>22</v>
      </c>
      <c r="M579" s="1" t="s">
        <v>1182</v>
      </c>
      <c r="N579" s="1">
        <v>100</v>
      </c>
      <c r="O579" s="1" t="s">
        <v>24</v>
      </c>
      <c r="P579" s="1">
        <f t="shared" si="8"/>
        <v>19</v>
      </c>
    </row>
    <row r="580" spans="1:16" hidden="1" x14ac:dyDescent="0.25">
      <c r="A580" s="3">
        <v>20174090902642</v>
      </c>
      <c r="B580" s="2">
        <v>42971</v>
      </c>
      <c r="C580" s="2">
        <v>42985</v>
      </c>
      <c r="D580" s="3" t="s">
        <v>1183</v>
      </c>
      <c r="E580" s="2">
        <v>42978</v>
      </c>
      <c r="F580" s="1" t="s">
        <v>93</v>
      </c>
      <c r="G580" s="1" t="s">
        <v>1184</v>
      </c>
      <c r="H580" s="1" t="s">
        <v>1185</v>
      </c>
      <c r="I580" s="1" t="s">
        <v>20</v>
      </c>
      <c r="J580" s="1" t="s">
        <v>96</v>
      </c>
      <c r="K580" s="1">
        <v>999</v>
      </c>
      <c r="L580" s="1" t="s">
        <v>22</v>
      </c>
      <c r="M580" s="1" t="s">
        <v>97</v>
      </c>
      <c r="N580" s="1">
        <v>402</v>
      </c>
      <c r="O580" s="1" t="s">
        <v>98</v>
      </c>
      <c r="P580" s="1">
        <f t="shared" si="8"/>
        <v>7</v>
      </c>
    </row>
    <row r="581" spans="1:16" hidden="1" x14ac:dyDescent="0.25">
      <c r="A581" s="3">
        <v>20174090902682</v>
      </c>
      <c r="B581" s="2">
        <v>42971</v>
      </c>
      <c r="C581" s="2">
        <v>42992</v>
      </c>
      <c r="D581" s="3">
        <v>20173060275951</v>
      </c>
      <c r="E581" s="2">
        <v>42975</v>
      </c>
      <c r="F581" s="1" t="s">
        <v>25</v>
      </c>
      <c r="G581" s="1" t="s">
        <v>1186</v>
      </c>
      <c r="H581" s="1" t="s">
        <v>32</v>
      </c>
      <c r="I581" s="1" t="s">
        <v>20</v>
      </c>
      <c r="J581" s="1" t="s">
        <v>83</v>
      </c>
      <c r="K581" s="1">
        <v>999</v>
      </c>
      <c r="L581" s="1" t="s">
        <v>22</v>
      </c>
      <c r="M581" s="1" t="s">
        <v>329</v>
      </c>
      <c r="N581" s="1">
        <v>306</v>
      </c>
      <c r="O581" s="1" t="s">
        <v>24</v>
      </c>
      <c r="P581" s="1">
        <f t="shared" ref="P581:P644" si="9">IFERROR(E581-B581,"-")</f>
        <v>4</v>
      </c>
    </row>
    <row r="582" spans="1:16" hidden="1" x14ac:dyDescent="0.25">
      <c r="A582" s="3">
        <v>20174090903022</v>
      </c>
      <c r="B582" s="2">
        <v>42971</v>
      </c>
      <c r="C582" s="2">
        <v>42992</v>
      </c>
      <c r="D582" s="3">
        <v>20175000276951</v>
      </c>
      <c r="E582" s="2">
        <v>42976</v>
      </c>
      <c r="F582" s="1" t="s">
        <v>25</v>
      </c>
      <c r="G582" s="1" t="s">
        <v>721</v>
      </c>
      <c r="H582" s="1" t="s">
        <v>1187</v>
      </c>
      <c r="I582" s="1" t="s">
        <v>20</v>
      </c>
      <c r="J582" s="1" t="s">
        <v>29</v>
      </c>
      <c r="K582" s="1">
        <v>999</v>
      </c>
      <c r="L582" s="1" t="s">
        <v>22</v>
      </c>
      <c r="M582" s="1" t="s">
        <v>1165</v>
      </c>
      <c r="N582" s="1">
        <v>500</v>
      </c>
      <c r="O582" s="1" t="s">
        <v>24</v>
      </c>
      <c r="P582" s="1">
        <f t="shared" si="9"/>
        <v>5</v>
      </c>
    </row>
    <row r="583" spans="1:16" hidden="1" x14ac:dyDescent="0.25">
      <c r="A583" s="3">
        <v>20174090903332</v>
      </c>
      <c r="B583" s="2">
        <v>42971</v>
      </c>
      <c r="C583" s="2">
        <v>42992</v>
      </c>
      <c r="D583" s="3">
        <v>20173070278721</v>
      </c>
      <c r="E583" s="2">
        <v>42977</v>
      </c>
      <c r="F583" s="1" t="s">
        <v>25</v>
      </c>
      <c r="G583" s="1" t="s">
        <v>1188</v>
      </c>
      <c r="H583" s="1" t="s">
        <v>1189</v>
      </c>
      <c r="I583" s="1" t="s">
        <v>20</v>
      </c>
      <c r="J583" s="1" t="s">
        <v>153</v>
      </c>
      <c r="K583" s="1">
        <v>999</v>
      </c>
      <c r="L583" s="1" t="s">
        <v>22</v>
      </c>
      <c r="M583" s="1" t="s">
        <v>248</v>
      </c>
      <c r="N583" s="1">
        <v>307</v>
      </c>
      <c r="O583" s="1" t="s">
        <v>24</v>
      </c>
      <c r="P583" s="1">
        <f t="shared" si="9"/>
        <v>6</v>
      </c>
    </row>
    <row r="584" spans="1:16" hidden="1" x14ac:dyDescent="0.25">
      <c r="A584" s="3">
        <v>20174090903452</v>
      </c>
      <c r="B584" s="2">
        <v>42971</v>
      </c>
      <c r="C584" s="2">
        <v>42992</v>
      </c>
      <c r="D584" s="3">
        <v>20177020295941</v>
      </c>
      <c r="E584" s="2">
        <v>42990</v>
      </c>
      <c r="F584" s="1" t="s">
        <v>25</v>
      </c>
      <c r="G584" s="1" t="s">
        <v>348</v>
      </c>
      <c r="H584" s="1" t="s">
        <v>1190</v>
      </c>
      <c r="I584" s="1" t="s">
        <v>20</v>
      </c>
      <c r="J584" s="1" t="s">
        <v>29</v>
      </c>
      <c r="K584" s="1">
        <v>999</v>
      </c>
      <c r="L584" s="1" t="s">
        <v>22</v>
      </c>
      <c r="M584" s="1" t="s">
        <v>1191</v>
      </c>
      <c r="N584" s="1">
        <v>702</v>
      </c>
      <c r="O584" s="1" t="s">
        <v>24</v>
      </c>
      <c r="P584" s="1">
        <f t="shared" si="9"/>
        <v>19</v>
      </c>
    </row>
    <row r="585" spans="1:16" hidden="1" x14ac:dyDescent="0.25">
      <c r="A585" s="3">
        <v>20174090903612</v>
      </c>
      <c r="B585" s="2">
        <v>42971</v>
      </c>
      <c r="C585" s="2">
        <v>42992</v>
      </c>
      <c r="D585" s="3">
        <v>20174010280951</v>
      </c>
      <c r="E585" s="2">
        <v>42978</v>
      </c>
      <c r="F585" s="1" t="s">
        <v>25</v>
      </c>
      <c r="G585" s="1" t="s">
        <v>1192</v>
      </c>
      <c r="H585" s="1" t="s">
        <v>1193</v>
      </c>
      <c r="I585" s="1" t="s">
        <v>20</v>
      </c>
      <c r="J585" s="1" t="s">
        <v>46</v>
      </c>
      <c r="K585" s="1">
        <v>999</v>
      </c>
      <c r="L585" s="1" t="s">
        <v>22</v>
      </c>
      <c r="M585" s="1" t="s">
        <v>278</v>
      </c>
      <c r="N585" s="1">
        <v>401</v>
      </c>
      <c r="O585" s="1" t="s">
        <v>24</v>
      </c>
      <c r="P585" s="1">
        <f t="shared" si="9"/>
        <v>7</v>
      </c>
    </row>
    <row r="586" spans="1:16" hidden="1" x14ac:dyDescent="0.25">
      <c r="A586" s="3">
        <v>20174090903652</v>
      </c>
      <c r="B586" s="2">
        <v>42971</v>
      </c>
      <c r="C586" s="2">
        <v>42992</v>
      </c>
      <c r="D586" s="3">
        <v>20174010280971</v>
      </c>
      <c r="E586" s="2">
        <v>42978</v>
      </c>
      <c r="F586" s="1" t="s">
        <v>25</v>
      </c>
      <c r="G586" s="1" t="s">
        <v>1194</v>
      </c>
      <c r="H586" s="1" t="s">
        <v>1195</v>
      </c>
      <c r="I586" s="1" t="s">
        <v>20</v>
      </c>
      <c r="J586" s="1" t="s">
        <v>46</v>
      </c>
      <c r="K586" s="1">
        <v>999</v>
      </c>
      <c r="L586" s="1" t="s">
        <v>22</v>
      </c>
      <c r="M586" s="1" t="s">
        <v>278</v>
      </c>
      <c r="N586" s="1">
        <v>401</v>
      </c>
      <c r="O586" s="1" t="s">
        <v>24</v>
      </c>
      <c r="P586" s="1">
        <f t="shared" si="9"/>
        <v>7</v>
      </c>
    </row>
    <row r="587" spans="1:16" hidden="1" x14ac:dyDescent="0.25">
      <c r="A587" s="3">
        <v>20174090903962</v>
      </c>
      <c r="B587" s="2">
        <v>42971</v>
      </c>
      <c r="C587" s="2">
        <v>42992</v>
      </c>
      <c r="D587" s="3">
        <v>20175000282661</v>
      </c>
      <c r="E587" s="2">
        <v>42979</v>
      </c>
      <c r="F587" s="1" t="s">
        <v>25</v>
      </c>
      <c r="G587" s="1" t="s">
        <v>71</v>
      </c>
      <c r="H587" s="1" t="s">
        <v>1196</v>
      </c>
      <c r="I587" s="1" t="s">
        <v>20</v>
      </c>
      <c r="J587" s="1" t="s">
        <v>83</v>
      </c>
      <c r="K587" s="1">
        <v>999</v>
      </c>
      <c r="L587" s="1" t="s">
        <v>22</v>
      </c>
      <c r="M587" s="1" t="s">
        <v>111</v>
      </c>
      <c r="N587" s="1">
        <v>500</v>
      </c>
      <c r="O587" s="1" t="s">
        <v>24</v>
      </c>
      <c r="P587" s="1">
        <f t="shared" si="9"/>
        <v>8</v>
      </c>
    </row>
    <row r="588" spans="1:16" hidden="1" x14ac:dyDescent="0.25">
      <c r="A588" s="3">
        <v>20174090904552</v>
      </c>
      <c r="B588" s="2">
        <v>42971</v>
      </c>
      <c r="C588" s="2">
        <v>42985</v>
      </c>
      <c r="D588" s="3">
        <v>20173060280321</v>
      </c>
      <c r="E588" s="2">
        <v>42978</v>
      </c>
      <c r="F588" s="1" t="s">
        <v>133</v>
      </c>
      <c r="G588" s="1" t="s">
        <v>71</v>
      </c>
      <c r="H588" s="1" t="s">
        <v>1197</v>
      </c>
      <c r="I588" s="1" t="s">
        <v>20</v>
      </c>
      <c r="J588" s="1" t="s">
        <v>136</v>
      </c>
      <c r="K588" s="1">
        <v>999</v>
      </c>
      <c r="L588" s="1" t="s">
        <v>22</v>
      </c>
      <c r="M588" s="1" t="s">
        <v>1198</v>
      </c>
      <c r="N588" s="1">
        <v>306</v>
      </c>
      <c r="O588" s="1" t="s">
        <v>24</v>
      </c>
      <c r="P588" s="1">
        <f t="shared" si="9"/>
        <v>7</v>
      </c>
    </row>
    <row r="589" spans="1:16" hidden="1" x14ac:dyDescent="0.25">
      <c r="A589" s="3">
        <v>20174090904562</v>
      </c>
      <c r="B589" s="2">
        <v>42971</v>
      </c>
      <c r="C589" s="2">
        <v>42992</v>
      </c>
      <c r="D589" s="3">
        <v>20175000282671</v>
      </c>
      <c r="E589" s="2">
        <v>42979</v>
      </c>
      <c r="F589" s="1" t="s">
        <v>25</v>
      </c>
      <c r="G589" s="1" t="s">
        <v>71</v>
      </c>
      <c r="H589" s="1" t="s">
        <v>1199</v>
      </c>
      <c r="I589" s="1" t="s">
        <v>20</v>
      </c>
      <c r="J589" s="1" t="s">
        <v>83</v>
      </c>
      <c r="K589" s="1">
        <v>999</v>
      </c>
      <c r="L589" s="1" t="s">
        <v>22</v>
      </c>
      <c r="M589" s="1" t="s">
        <v>111</v>
      </c>
      <c r="N589" s="1">
        <v>500</v>
      </c>
      <c r="O589" s="1" t="s">
        <v>24</v>
      </c>
      <c r="P589" s="1">
        <f t="shared" si="9"/>
        <v>8</v>
      </c>
    </row>
    <row r="590" spans="1:16" hidden="1" x14ac:dyDescent="0.25">
      <c r="A590" s="3">
        <v>20174090904572</v>
      </c>
      <c r="B590" s="2">
        <v>42971</v>
      </c>
      <c r="C590" s="2">
        <v>42992</v>
      </c>
      <c r="D590" s="3">
        <v>20175000286971</v>
      </c>
      <c r="E590" s="2">
        <v>42983</v>
      </c>
      <c r="F590" s="1" t="s">
        <v>25</v>
      </c>
      <c r="G590" s="1" t="s">
        <v>71</v>
      </c>
      <c r="H590" s="1" t="s">
        <v>1200</v>
      </c>
      <c r="I590" s="1" t="s">
        <v>20</v>
      </c>
      <c r="J590" s="1" t="s">
        <v>83</v>
      </c>
      <c r="K590" s="1">
        <v>999</v>
      </c>
      <c r="L590" s="1" t="s">
        <v>22</v>
      </c>
      <c r="M590" s="1" t="s">
        <v>111</v>
      </c>
      <c r="N590" s="1">
        <v>500</v>
      </c>
      <c r="O590" s="1" t="s">
        <v>24</v>
      </c>
      <c r="P590" s="1">
        <f t="shared" si="9"/>
        <v>12</v>
      </c>
    </row>
    <row r="591" spans="1:16" hidden="1" x14ac:dyDescent="0.25">
      <c r="A591" s="3">
        <v>20174090904832</v>
      </c>
      <c r="B591" s="2">
        <v>42972</v>
      </c>
      <c r="C591" s="2">
        <v>42993</v>
      </c>
      <c r="D591" s="3">
        <v>20173000302771</v>
      </c>
      <c r="E591" s="2">
        <v>42996</v>
      </c>
      <c r="F591" s="1" t="s">
        <v>25</v>
      </c>
      <c r="G591" s="1" t="s">
        <v>1201</v>
      </c>
      <c r="H591" s="1" t="s">
        <v>1202</v>
      </c>
      <c r="I591" s="1" t="s">
        <v>28</v>
      </c>
      <c r="J591" s="1" t="s">
        <v>29</v>
      </c>
      <c r="K591" s="1">
        <v>999</v>
      </c>
      <c r="L591" s="1" t="s">
        <v>22</v>
      </c>
      <c r="M591" s="1" t="s">
        <v>150</v>
      </c>
      <c r="N591" s="1">
        <v>300</v>
      </c>
      <c r="O591" s="1" t="s">
        <v>24</v>
      </c>
      <c r="P591" s="1">
        <f t="shared" si="9"/>
        <v>24</v>
      </c>
    </row>
    <row r="592" spans="1:16" hidden="1" x14ac:dyDescent="0.25">
      <c r="A592" s="3">
        <v>20174090905032</v>
      </c>
      <c r="B592" s="2">
        <v>42972</v>
      </c>
      <c r="C592" s="2">
        <v>42986</v>
      </c>
      <c r="D592" s="3">
        <v>20175000279661</v>
      </c>
      <c r="E592" s="2">
        <v>42977</v>
      </c>
      <c r="F592" s="1" t="s">
        <v>93</v>
      </c>
      <c r="G592" s="1" t="s">
        <v>1203</v>
      </c>
      <c r="H592" s="1" t="s">
        <v>1204</v>
      </c>
      <c r="I592" s="1" t="s">
        <v>20</v>
      </c>
      <c r="J592" s="1" t="s">
        <v>96</v>
      </c>
      <c r="K592" s="1">
        <v>999</v>
      </c>
      <c r="L592" s="1" t="s">
        <v>22</v>
      </c>
      <c r="M592" s="1" t="s">
        <v>1125</v>
      </c>
      <c r="N592" s="1">
        <v>500</v>
      </c>
      <c r="O592" s="1" t="s">
        <v>24</v>
      </c>
      <c r="P592" s="1">
        <f t="shared" si="9"/>
        <v>5</v>
      </c>
    </row>
    <row r="593" spans="1:16" hidden="1" x14ac:dyDescent="0.25">
      <c r="A593" s="3">
        <v>20174090905352</v>
      </c>
      <c r="B593" s="2">
        <v>42972</v>
      </c>
      <c r="C593" s="2">
        <v>42993</v>
      </c>
      <c r="D593" s="3">
        <v>20173080301131</v>
      </c>
      <c r="E593" s="2">
        <v>42993</v>
      </c>
      <c r="F593" s="1" t="s">
        <v>25</v>
      </c>
      <c r="G593" s="1" t="s">
        <v>1205</v>
      </c>
      <c r="H593" s="1" t="s">
        <v>236</v>
      </c>
      <c r="I593" s="1" t="s">
        <v>20</v>
      </c>
      <c r="J593" s="1" t="s">
        <v>131</v>
      </c>
      <c r="K593" s="1">
        <v>999</v>
      </c>
      <c r="L593" s="1" t="s">
        <v>22</v>
      </c>
      <c r="M593" s="1" t="s">
        <v>1206</v>
      </c>
      <c r="N593" s="1">
        <v>308</v>
      </c>
      <c r="O593" s="1" t="s">
        <v>24</v>
      </c>
      <c r="P593" s="1">
        <f t="shared" si="9"/>
        <v>21</v>
      </c>
    </row>
    <row r="594" spans="1:16" hidden="1" x14ac:dyDescent="0.25">
      <c r="A594" s="3">
        <v>20174090905402</v>
      </c>
      <c r="B594" s="2">
        <v>42972</v>
      </c>
      <c r="C594" s="2">
        <v>42993</v>
      </c>
      <c r="D594" s="3">
        <v>20173000287661</v>
      </c>
      <c r="E594" s="2">
        <v>42983</v>
      </c>
      <c r="F594" s="1" t="s">
        <v>25</v>
      </c>
      <c r="G594" s="1" t="s">
        <v>1207</v>
      </c>
      <c r="H594" s="1" t="s">
        <v>236</v>
      </c>
      <c r="I594" s="1" t="s">
        <v>20</v>
      </c>
      <c r="J594" s="1" t="s">
        <v>29</v>
      </c>
      <c r="K594" s="1">
        <v>999</v>
      </c>
      <c r="L594" s="1" t="s">
        <v>22</v>
      </c>
      <c r="M594" s="1" t="s">
        <v>76</v>
      </c>
      <c r="N594" s="1">
        <v>300</v>
      </c>
      <c r="O594" s="1" t="s">
        <v>24</v>
      </c>
      <c r="P594" s="1">
        <f t="shared" si="9"/>
        <v>11</v>
      </c>
    </row>
    <row r="595" spans="1:16" hidden="1" x14ac:dyDescent="0.25">
      <c r="A595" s="3">
        <v>20174090906032</v>
      </c>
      <c r="B595" s="2">
        <v>42972</v>
      </c>
      <c r="C595" s="2">
        <v>42986</v>
      </c>
      <c r="D595" s="3">
        <v>20175000118223</v>
      </c>
      <c r="E595" s="2">
        <v>42975</v>
      </c>
      <c r="F595" s="1" t="s">
        <v>16</v>
      </c>
      <c r="G595" s="1" t="s">
        <v>1208</v>
      </c>
      <c r="H595" s="1" t="s">
        <v>847</v>
      </c>
      <c r="I595" s="1" t="s">
        <v>20</v>
      </c>
      <c r="J595" s="1" t="s">
        <v>136</v>
      </c>
      <c r="K595" s="1">
        <v>999</v>
      </c>
      <c r="L595" s="1" t="s">
        <v>22</v>
      </c>
      <c r="M595" s="1" t="s">
        <v>834</v>
      </c>
      <c r="N595" s="1">
        <v>500</v>
      </c>
      <c r="O595" s="1" t="s">
        <v>24</v>
      </c>
      <c r="P595" s="1">
        <f t="shared" si="9"/>
        <v>3</v>
      </c>
    </row>
    <row r="596" spans="1:16" hidden="1" x14ac:dyDescent="0.25">
      <c r="A596" s="3">
        <v>20174090906052</v>
      </c>
      <c r="B596" s="2">
        <v>42972</v>
      </c>
      <c r="C596" s="2">
        <v>42986</v>
      </c>
      <c r="D596" s="3">
        <v>20175000138693</v>
      </c>
      <c r="E596" s="2">
        <v>42986</v>
      </c>
      <c r="F596" s="1" t="s">
        <v>16</v>
      </c>
      <c r="G596" s="1" t="s">
        <v>1209</v>
      </c>
      <c r="H596" s="1" t="s">
        <v>847</v>
      </c>
      <c r="I596" s="1" t="s">
        <v>20</v>
      </c>
      <c r="J596" s="1" t="s">
        <v>136</v>
      </c>
      <c r="K596" s="1">
        <v>500</v>
      </c>
      <c r="L596" s="1" t="s">
        <v>1210</v>
      </c>
      <c r="M596" s="1" t="s">
        <v>1211</v>
      </c>
      <c r="N596" s="1">
        <v>999</v>
      </c>
      <c r="O596" s="1"/>
      <c r="P596" s="1">
        <f t="shared" si="9"/>
        <v>14</v>
      </c>
    </row>
    <row r="597" spans="1:16" hidden="1" x14ac:dyDescent="0.25">
      <c r="A597" s="3">
        <v>20174090906062</v>
      </c>
      <c r="B597" s="2">
        <v>42972</v>
      </c>
      <c r="C597" s="2">
        <v>42986</v>
      </c>
      <c r="D597" s="3">
        <v>20175000118273</v>
      </c>
      <c r="E597" s="2">
        <v>42975</v>
      </c>
      <c r="F597" s="1" t="s">
        <v>16</v>
      </c>
      <c r="G597" s="1" t="s">
        <v>1212</v>
      </c>
      <c r="H597" s="1" t="s">
        <v>847</v>
      </c>
      <c r="I597" s="1" t="s">
        <v>20</v>
      </c>
      <c r="J597" s="1" t="s">
        <v>136</v>
      </c>
      <c r="K597" s="1">
        <v>999</v>
      </c>
      <c r="L597" s="1" t="s">
        <v>22</v>
      </c>
      <c r="M597" s="1" t="s">
        <v>834</v>
      </c>
      <c r="N597" s="1">
        <v>500</v>
      </c>
      <c r="O597" s="1" t="s">
        <v>24</v>
      </c>
      <c r="P597" s="1">
        <f t="shared" si="9"/>
        <v>3</v>
      </c>
    </row>
    <row r="598" spans="1:16" hidden="1" x14ac:dyDescent="0.25">
      <c r="A598" s="3">
        <v>20174090906162</v>
      </c>
      <c r="B598" s="2">
        <v>42972</v>
      </c>
      <c r="C598" s="2">
        <v>42993</v>
      </c>
      <c r="D598" s="3">
        <v>20175000287001</v>
      </c>
      <c r="E598" s="2">
        <v>42983</v>
      </c>
      <c r="F598" s="1" t="s">
        <v>25</v>
      </c>
      <c r="G598" s="1" t="s">
        <v>1213</v>
      </c>
      <c r="H598" s="1" t="s">
        <v>1214</v>
      </c>
      <c r="I598" s="1" t="s">
        <v>20</v>
      </c>
      <c r="J598" s="1" t="s">
        <v>83</v>
      </c>
      <c r="K598" s="1">
        <v>999</v>
      </c>
      <c r="L598" s="1" t="s">
        <v>22</v>
      </c>
      <c r="M598" s="1" t="s">
        <v>111</v>
      </c>
      <c r="N598" s="1">
        <v>500</v>
      </c>
      <c r="O598" s="1" t="s">
        <v>24</v>
      </c>
      <c r="P598" s="1">
        <f t="shared" si="9"/>
        <v>11</v>
      </c>
    </row>
    <row r="599" spans="1:16" hidden="1" x14ac:dyDescent="0.25">
      <c r="A599" s="3">
        <v>20174090906442</v>
      </c>
      <c r="B599" s="2">
        <v>42972</v>
      </c>
      <c r="C599" s="2">
        <v>42986</v>
      </c>
      <c r="D599" s="3">
        <v>20176030289711</v>
      </c>
      <c r="E599" s="2">
        <v>42986</v>
      </c>
      <c r="F599" s="1" t="s">
        <v>77</v>
      </c>
      <c r="G599" s="1" t="s">
        <v>1215</v>
      </c>
      <c r="H599" s="1" t="s">
        <v>357</v>
      </c>
      <c r="I599" s="1" t="s">
        <v>20</v>
      </c>
      <c r="J599" s="1" t="s">
        <v>136</v>
      </c>
      <c r="K599" s="1">
        <v>999</v>
      </c>
      <c r="L599" s="1" t="s">
        <v>22</v>
      </c>
      <c r="M599" s="1" t="s">
        <v>451</v>
      </c>
      <c r="N599" s="1">
        <v>603</v>
      </c>
      <c r="O599" s="1" t="s">
        <v>24</v>
      </c>
      <c r="P599" s="1">
        <f t="shared" si="9"/>
        <v>14</v>
      </c>
    </row>
    <row r="600" spans="1:16" hidden="1" x14ac:dyDescent="0.25">
      <c r="A600" s="3">
        <v>20174090906632</v>
      </c>
      <c r="B600" s="2">
        <v>42972</v>
      </c>
      <c r="C600" s="2">
        <v>42979</v>
      </c>
      <c r="D600" s="3">
        <v>20172000279821</v>
      </c>
      <c r="E600" s="2">
        <v>42977</v>
      </c>
      <c r="F600" s="1" t="s">
        <v>584</v>
      </c>
      <c r="G600" s="1" t="s">
        <v>1216</v>
      </c>
      <c r="H600" s="1" t="s">
        <v>849</v>
      </c>
      <c r="I600" s="1" t="s">
        <v>20</v>
      </c>
      <c r="J600" s="1" t="s">
        <v>29</v>
      </c>
      <c r="K600" s="1">
        <v>999</v>
      </c>
      <c r="L600" s="1" t="s">
        <v>22</v>
      </c>
      <c r="M600" s="1" t="s">
        <v>42</v>
      </c>
      <c r="N600" s="1">
        <v>200</v>
      </c>
      <c r="O600" s="1" t="s">
        <v>24</v>
      </c>
      <c r="P600" s="1">
        <f t="shared" si="9"/>
        <v>5</v>
      </c>
    </row>
    <row r="601" spans="1:16" hidden="1" x14ac:dyDescent="0.25">
      <c r="A601" s="3">
        <v>20174090907022</v>
      </c>
      <c r="B601" s="2">
        <v>42972</v>
      </c>
      <c r="C601" s="2">
        <v>42986</v>
      </c>
      <c r="D601" s="3">
        <v>20173070284231</v>
      </c>
      <c r="E601" s="2">
        <v>42982</v>
      </c>
      <c r="F601" s="1" t="s">
        <v>77</v>
      </c>
      <c r="G601" s="1" t="s">
        <v>434</v>
      </c>
      <c r="H601" s="1" t="s">
        <v>1217</v>
      </c>
      <c r="I601" s="1" t="s">
        <v>20</v>
      </c>
      <c r="J601" s="1" t="s">
        <v>29</v>
      </c>
      <c r="K601" s="1">
        <v>999</v>
      </c>
      <c r="L601" s="1" t="s">
        <v>22</v>
      </c>
      <c r="M601" s="1" t="s">
        <v>248</v>
      </c>
      <c r="N601" s="1">
        <v>307</v>
      </c>
      <c r="O601" s="1" t="s">
        <v>24</v>
      </c>
      <c r="P601" s="1">
        <f t="shared" si="9"/>
        <v>10</v>
      </c>
    </row>
    <row r="602" spans="1:16" hidden="1" x14ac:dyDescent="0.25">
      <c r="A602" s="3">
        <v>20174090907282</v>
      </c>
      <c r="B602" s="2">
        <v>42972</v>
      </c>
      <c r="C602" s="2">
        <v>42993</v>
      </c>
      <c r="D602" s="3">
        <v>20176040302131</v>
      </c>
      <c r="E602" s="2">
        <v>42993</v>
      </c>
      <c r="F602" s="1" t="s">
        <v>25</v>
      </c>
      <c r="G602" s="1" t="s">
        <v>1218</v>
      </c>
      <c r="H602" s="1" t="s">
        <v>1219</v>
      </c>
      <c r="I602" s="1" t="s">
        <v>20</v>
      </c>
      <c r="J602" s="1" t="s">
        <v>46</v>
      </c>
      <c r="K602" s="1">
        <v>999</v>
      </c>
      <c r="L602" s="1" t="s">
        <v>22</v>
      </c>
      <c r="M602" s="1" t="s">
        <v>65</v>
      </c>
      <c r="N602" s="1">
        <v>604</v>
      </c>
      <c r="O602" s="1" t="s">
        <v>24</v>
      </c>
      <c r="P602" s="1">
        <f t="shared" si="9"/>
        <v>21</v>
      </c>
    </row>
    <row r="603" spans="1:16" hidden="1" x14ac:dyDescent="0.25">
      <c r="A603" s="3">
        <v>20174090907572</v>
      </c>
      <c r="B603" s="2">
        <v>42972</v>
      </c>
      <c r="C603" s="2">
        <v>42993</v>
      </c>
      <c r="D603" s="3" t="s">
        <v>1220</v>
      </c>
      <c r="E603" s="2">
        <v>43011</v>
      </c>
      <c r="F603" s="1" t="s">
        <v>55</v>
      </c>
      <c r="G603" s="1" t="s">
        <v>1221</v>
      </c>
      <c r="H603" s="1" t="s">
        <v>1222</v>
      </c>
      <c r="I603" s="1" t="s">
        <v>28</v>
      </c>
      <c r="J603" s="1" t="s">
        <v>29</v>
      </c>
      <c r="K603" s="1">
        <v>603</v>
      </c>
      <c r="L603" s="1" t="s">
        <v>1223</v>
      </c>
      <c r="M603" s="1" t="s">
        <v>591</v>
      </c>
      <c r="N603" s="1">
        <v>603</v>
      </c>
      <c r="O603" s="1"/>
      <c r="P603" s="1">
        <f t="shared" si="9"/>
        <v>39</v>
      </c>
    </row>
    <row r="604" spans="1:16" hidden="1" x14ac:dyDescent="0.25">
      <c r="A604" s="3">
        <v>20174090908222</v>
      </c>
      <c r="B604" s="2">
        <v>42972</v>
      </c>
      <c r="C604" s="2">
        <v>42986</v>
      </c>
      <c r="D604" s="3"/>
      <c r="E604" s="1" t="s">
        <v>19</v>
      </c>
      <c r="F604" s="1" t="s">
        <v>77</v>
      </c>
      <c r="G604" s="1" t="s">
        <v>1224</v>
      </c>
      <c r="H604" s="1" t="s">
        <v>1225</v>
      </c>
      <c r="I604" s="1" t="s">
        <v>28</v>
      </c>
      <c r="J604" s="1" t="s">
        <v>90</v>
      </c>
      <c r="K604" s="1">
        <v>999</v>
      </c>
      <c r="L604" s="1" t="s">
        <v>22</v>
      </c>
      <c r="M604" s="1" t="s">
        <v>91</v>
      </c>
      <c r="N604" s="1">
        <v>306</v>
      </c>
      <c r="O604" s="1" t="s">
        <v>24</v>
      </c>
      <c r="P604" s="1" t="str">
        <f t="shared" si="9"/>
        <v>-</v>
      </c>
    </row>
    <row r="605" spans="1:16" hidden="1" x14ac:dyDescent="0.25">
      <c r="A605" s="3">
        <v>20174090908722</v>
      </c>
      <c r="B605" s="2">
        <v>42972</v>
      </c>
      <c r="C605" s="2">
        <v>42986</v>
      </c>
      <c r="D605" s="3">
        <v>20175000117863</v>
      </c>
      <c r="E605" s="2">
        <v>42975</v>
      </c>
      <c r="F605" s="1" t="s">
        <v>16</v>
      </c>
      <c r="G605" s="1" t="s">
        <v>1226</v>
      </c>
      <c r="H605" s="1" t="s">
        <v>257</v>
      </c>
      <c r="I605" s="1" t="s">
        <v>20</v>
      </c>
      <c r="J605" s="1" t="s">
        <v>29</v>
      </c>
      <c r="K605" s="1">
        <v>999</v>
      </c>
      <c r="L605" s="1" t="s">
        <v>22</v>
      </c>
      <c r="M605" s="1" t="s">
        <v>314</v>
      </c>
      <c r="N605" s="1">
        <v>500</v>
      </c>
      <c r="O605" s="1" t="s">
        <v>24</v>
      </c>
      <c r="P605" s="1">
        <f t="shared" si="9"/>
        <v>3</v>
      </c>
    </row>
    <row r="606" spans="1:16" hidden="1" x14ac:dyDescent="0.25">
      <c r="A606" s="3">
        <v>20174090909662</v>
      </c>
      <c r="B606" s="2">
        <v>42972</v>
      </c>
      <c r="C606" s="2">
        <v>42986</v>
      </c>
      <c r="D606" s="3">
        <v>20175000280561</v>
      </c>
      <c r="E606" s="2">
        <v>42978</v>
      </c>
      <c r="F606" s="1" t="s">
        <v>50</v>
      </c>
      <c r="G606" s="1" t="s">
        <v>34</v>
      </c>
      <c r="H606" s="1" t="s">
        <v>1227</v>
      </c>
      <c r="I606" s="1" t="s">
        <v>20</v>
      </c>
      <c r="J606" s="1" t="s">
        <v>53</v>
      </c>
      <c r="K606" s="1">
        <v>999</v>
      </c>
      <c r="L606" s="1" t="s">
        <v>22</v>
      </c>
      <c r="M606" s="1" t="s">
        <v>171</v>
      </c>
      <c r="N606" s="1">
        <v>500</v>
      </c>
      <c r="O606" s="1" t="s">
        <v>98</v>
      </c>
      <c r="P606" s="1">
        <f t="shared" si="9"/>
        <v>6</v>
      </c>
    </row>
    <row r="607" spans="1:16" hidden="1" x14ac:dyDescent="0.25">
      <c r="A607" s="3">
        <v>20174090910082</v>
      </c>
      <c r="B607" s="2">
        <v>42972</v>
      </c>
      <c r="C607" s="2">
        <v>42993</v>
      </c>
      <c r="D607" s="3">
        <v>20171010287191</v>
      </c>
      <c r="E607" s="2">
        <v>42983</v>
      </c>
      <c r="F607" s="1" t="s">
        <v>25</v>
      </c>
      <c r="G607" s="1" t="s">
        <v>1228</v>
      </c>
      <c r="H607" s="1" t="s">
        <v>1229</v>
      </c>
      <c r="I607" s="1" t="s">
        <v>20</v>
      </c>
      <c r="J607" s="1" t="s">
        <v>46</v>
      </c>
      <c r="K607" s="1">
        <v>101</v>
      </c>
      <c r="L607" s="1" t="s">
        <v>1230</v>
      </c>
      <c r="M607" s="1" t="s">
        <v>1231</v>
      </c>
      <c r="N607" s="1">
        <v>101</v>
      </c>
      <c r="O607" s="1"/>
      <c r="P607" s="1">
        <f t="shared" si="9"/>
        <v>11</v>
      </c>
    </row>
    <row r="608" spans="1:16" hidden="1" x14ac:dyDescent="0.25">
      <c r="A608" s="3">
        <v>20174090910502</v>
      </c>
      <c r="B608" s="2">
        <v>42975</v>
      </c>
      <c r="C608" s="2">
        <v>42989</v>
      </c>
      <c r="D608" s="3">
        <v>20172000295171</v>
      </c>
      <c r="E608" s="2">
        <v>42990</v>
      </c>
      <c r="F608" s="1" t="s">
        <v>138</v>
      </c>
      <c r="G608" s="1" t="s">
        <v>1232</v>
      </c>
      <c r="H608" s="1" t="s">
        <v>1233</v>
      </c>
      <c r="I608" s="1" t="s">
        <v>28</v>
      </c>
      <c r="J608" s="1" t="s">
        <v>21</v>
      </c>
      <c r="K608" s="1">
        <v>999</v>
      </c>
      <c r="L608" s="1" t="s">
        <v>22</v>
      </c>
      <c r="M608" s="1" t="s">
        <v>42</v>
      </c>
      <c r="N608" s="1">
        <v>200</v>
      </c>
      <c r="O608" s="1" t="s">
        <v>24</v>
      </c>
      <c r="P608" s="1">
        <f t="shared" si="9"/>
        <v>15</v>
      </c>
    </row>
    <row r="609" spans="1:16" hidden="1" x14ac:dyDescent="0.25">
      <c r="A609" s="3">
        <v>20174090910512</v>
      </c>
      <c r="B609" s="2">
        <v>42975</v>
      </c>
      <c r="C609" s="2">
        <v>42996</v>
      </c>
      <c r="D609" s="3">
        <v>20171010293691</v>
      </c>
      <c r="E609" s="2">
        <v>42989</v>
      </c>
      <c r="F609" s="1" t="s">
        <v>55</v>
      </c>
      <c r="G609" s="1" t="s">
        <v>1234</v>
      </c>
      <c r="H609" s="1" t="s">
        <v>1235</v>
      </c>
      <c r="I609" s="1" t="s">
        <v>20</v>
      </c>
      <c r="J609" s="1" t="s">
        <v>46</v>
      </c>
      <c r="K609" s="1">
        <v>999</v>
      </c>
      <c r="L609" s="1" t="s">
        <v>22</v>
      </c>
      <c r="M609" s="1" t="s">
        <v>108</v>
      </c>
      <c r="N609" s="1">
        <v>101</v>
      </c>
      <c r="O609" s="1" t="s">
        <v>24</v>
      </c>
      <c r="P609" s="1">
        <f t="shared" si="9"/>
        <v>14</v>
      </c>
    </row>
    <row r="610" spans="1:16" hidden="1" x14ac:dyDescent="0.25">
      <c r="A610" s="3">
        <v>20174090910562</v>
      </c>
      <c r="B610" s="2">
        <v>42975</v>
      </c>
      <c r="C610" s="2">
        <v>42989</v>
      </c>
      <c r="D610" s="3" t="s">
        <v>1236</v>
      </c>
      <c r="E610" s="2">
        <v>42990</v>
      </c>
      <c r="F610" s="1" t="s">
        <v>93</v>
      </c>
      <c r="G610" s="1" t="s">
        <v>1237</v>
      </c>
      <c r="H610" s="1" t="s">
        <v>1238</v>
      </c>
      <c r="I610" s="1" t="s">
        <v>28</v>
      </c>
      <c r="J610" s="1" t="s">
        <v>96</v>
      </c>
      <c r="K610" s="1">
        <v>999</v>
      </c>
      <c r="L610" s="1" t="s">
        <v>22</v>
      </c>
      <c r="M610" s="1" t="s">
        <v>97</v>
      </c>
      <c r="N610" s="1">
        <v>402</v>
      </c>
      <c r="O610" s="1" t="s">
        <v>98</v>
      </c>
      <c r="P610" s="1">
        <f t="shared" si="9"/>
        <v>15</v>
      </c>
    </row>
    <row r="611" spans="1:16" hidden="1" x14ac:dyDescent="0.25">
      <c r="A611" s="3">
        <v>20174090910582</v>
      </c>
      <c r="B611" s="2">
        <v>42975</v>
      </c>
      <c r="C611" s="2">
        <v>42989</v>
      </c>
      <c r="D611" s="3"/>
      <c r="E611" s="1" t="s">
        <v>19</v>
      </c>
      <c r="F611" s="1" t="s">
        <v>138</v>
      </c>
      <c r="G611" s="1" t="s">
        <v>1239</v>
      </c>
      <c r="H611" s="1" t="s">
        <v>1240</v>
      </c>
      <c r="I611" s="1" t="s">
        <v>28</v>
      </c>
      <c r="J611" s="1" t="s">
        <v>339</v>
      </c>
      <c r="K611" s="1">
        <v>999</v>
      </c>
      <c r="L611" s="1" t="s">
        <v>22</v>
      </c>
      <c r="M611" s="1" t="s">
        <v>1015</v>
      </c>
      <c r="N611" s="1">
        <v>304</v>
      </c>
      <c r="O611" s="1" t="s">
        <v>98</v>
      </c>
      <c r="P611" s="1" t="str">
        <f t="shared" si="9"/>
        <v>-</v>
      </c>
    </row>
    <row r="612" spans="1:16" hidden="1" x14ac:dyDescent="0.25">
      <c r="A612" s="3">
        <v>20174090910762</v>
      </c>
      <c r="B612" s="2">
        <v>42975</v>
      </c>
      <c r="C612" s="2">
        <v>42982</v>
      </c>
      <c r="D612" s="3">
        <v>20173000286711</v>
      </c>
      <c r="E612" s="2">
        <v>42982</v>
      </c>
      <c r="F612" s="1" t="s">
        <v>584</v>
      </c>
      <c r="G612" s="1" t="s">
        <v>1241</v>
      </c>
      <c r="H612" s="1" t="s">
        <v>1242</v>
      </c>
      <c r="I612" s="1" t="s">
        <v>20</v>
      </c>
      <c r="J612" s="1" t="s">
        <v>136</v>
      </c>
      <c r="K612" s="1">
        <v>999</v>
      </c>
      <c r="L612" s="1" t="s">
        <v>22</v>
      </c>
      <c r="M612" s="1" t="s">
        <v>1243</v>
      </c>
      <c r="N612" s="1">
        <v>300</v>
      </c>
      <c r="O612" s="1" t="s">
        <v>24</v>
      </c>
      <c r="P612" s="1">
        <f t="shared" si="9"/>
        <v>7</v>
      </c>
    </row>
    <row r="613" spans="1:16" hidden="1" x14ac:dyDescent="0.25">
      <c r="A613" s="3">
        <v>20174090910782</v>
      </c>
      <c r="B613" s="2">
        <v>42975</v>
      </c>
      <c r="C613" s="2">
        <v>42996</v>
      </c>
      <c r="D613" s="3">
        <v>20173060285761</v>
      </c>
      <c r="E613" s="2">
        <v>42982</v>
      </c>
      <c r="F613" s="1" t="s">
        <v>55</v>
      </c>
      <c r="G613" s="1" t="s">
        <v>71</v>
      </c>
      <c r="H613" s="1" t="s">
        <v>1244</v>
      </c>
      <c r="I613" s="1" t="s">
        <v>20</v>
      </c>
      <c r="J613" s="1" t="s">
        <v>29</v>
      </c>
      <c r="K613" s="1">
        <v>999</v>
      </c>
      <c r="L613" s="1" t="s">
        <v>22</v>
      </c>
      <c r="M613" s="1" t="s">
        <v>296</v>
      </c>
      <c r="N613" s="1">
        <v>306</v>
      </c>
      <c r="O613" s="1" t="s">
        <v>24</v>
      </c>
      <c r="P613" s="1">
        <f t="shared" si="9"/>
        <v>7</v>
      </c>
    </row>
    <row r="614" spans="1:16" hidden="1" x14ac:dyDescent="0.25">
      <c r="A614" s="3">
        <v>20174090911102</v>
      </c>
      <c r="B614" s="2">
        <v>42975</v>
      </c>
      <c r="C614" s="2">
        <v>43017</v>
      </c>
      <c r="D614" s="3">
        <v>20175000296721</v>
      </c>
      <c r="E614" s="2">
        <v>42991</v>
      </c>
      <c r="F614" s="1" t="s">
        <v>81</v>
      </c>
      <c r="G614" s="1" t="s">
        <v>1245</v>
      </c>
      <c r="H614" s="1" t="s">
        <v>513</v>
      </c>
      <c r="I614" s="1" t="s">
        <v>20</v>
      </c>
      <c r="J614" s="1" t="s">
        <v>29</v>
      </c>
      <c r="K614" s="1">
        <v>999</v>
      </c>
      <c r="L614" s="1" t="s">
        <v>22</v>
      </c>
      <c r="M614" s="1" t="s">
        <v>165</v>
      </c>
      <c r="N614" s="1">
        <v>500</v>
      </c>
      <c r="O614" s="1" t="s">
        <v>24</v>
      </c>
      <c r="P614" s="1">
        <f t="shared" si="9"/>
        <v>16</v>
      </c>
    </row>
    <row r="615" spans="1:16" hidden="1" x14ac:dyDescent="0.25">
      <c r="A615" s="3">
        <v>20174090911192</v>
      </c>
      <c r="B615" s="2">
        <v>42975</v>
      </c>
      <c r="C615" s="2">
        <v>42989</v>
      </c>
      <c r="D615" s="3">
        <v>20173000295281</v>
      </c>
      <c r="E615" s="2">
        <v>42990</v>
      </c>
      <c r="F615" s="1" t="s">
        <v>77</v>
      </c>
      <c r="G615" s="1" t="s">
        <v>1246</v>
      </c>
      <c r="H615" s="1" t="s">
        <v>236</v>
      </c>
      <c r="I615" s="1" t="s">
        <v>28</v>
      </c>
      <c r="J615" s="1" t="s">
        <v>29</v>
      </c>
      <c r="K615" s="1">
        <v>999</v>
      </c>
      <c r="L615" s="1" t="s">
        <v>22</v>
      </c>
      <c r="M615" s="1" t="s">
        <v>150</v>
      </c>
      <c r="N615" s="1">
        <v>300</v>
      </c>
      <c r="O615" s="1" t="s">
        <v>24</v>
      </c>
      <c r="P615" s="1">
        <f t="shared" si="9"/>
        <v>15</v>
      </c>
    </row>
    <row r="616" spans="1:16" hidden="1" x14ac:dyDescent="0.25">
      <c r="A616" s="3">
        <v>20174090911202</v>
      </c>
      <c r="B616" s="2">
        <v>42975</v>
      </c>
      <c r="C616" s="2">
        <v>42989</v>
      </c>
      <c r="D616" s="3">
        <v>20175000281591</v>
      </c>
      <c r="E616" s="2">
        <v>42978</v>
      </c>
      <c r="F616" s="1" t="s">
        <v>16</v>
      </c>
      <c r="G616" s="1" t="s">
        <v>1247</v>
      </c>
      <c r="H616" s="1" t="s">
        <v>236</v>
      </c>
      <c r="I616" s="1" t="s">
        <v>20</v>
      </c>
      <c r="J616" s="1" t="s">
        <v>29</v>
      </c>
      <c r="K616" s="1">
        <v>999</v>
      </c>
      <c r="L616" s="1" t="s">
        <v>22</v>
      </c>
      <c r="M616" s="1" t="s">
        <v>33</v>
      </c>
      <c r="N616" s="1">
        <v>500</v>
      </c>
      <c r="O616" s="1" t="s">
        <v>24</v>
      </c>
      <c r="P616" s="1">
        <f t="shared" si="9"/>
        <v>3</v>
      </c>
    </row>
    <row r="617" spans="1:16" hidden="1" x14ac:dyDescent="0.25">
      <c r="A617" s="3">
        <v>20174090911602</v>
      </c>
      <c r="B617" s="2">
        <v>42975</v>
      </c>
      <c r="C617" s="2">
        <v>42996</v>
      </c>
      <c r="D617" s="3"/>
      <c r="E617" s="1" t="s">
        <v>19</v>
      </c>
      <c r="F617" s="1" t="s">
        <v>25</v>
      </c>
      <c r="G617" s="1" t="s">
        <v>1248</v>
      </c>
      <c r="H617" s="1" t="s">
        <v>75</v>
      </c>
      <c r="I617" s="1" t="s">
        <v>28</v>
      </c>
      <c r="J617" s="1" t="s">
        <v>29</v>
      </c>
      <c r="K617" s="1">
        <v>999</v>
      </c>
      <c r="L617" s="1" t="s">
        <v>22</v>
      </c>
      <c r="M617" s="1" t="s">
        <v>1249</v>
      </c>
      <c r="N617" s="1">
        <v>605</v>
      </c>
      <c r="O617" s="1" t="s">
        <v>24</v>
      </c>
      <c r="P617" s="1" t="str">
        <f t="shared" si="9"/>
        <v>-</v>
      </c>
    </row>
    <row r="618" spans="1:16" hidden="1" x14ac:dyDescent="0.25">
      <c r="A618" s="3">
        <v>20174090911632</v>
      </c>
      <c r="B618" s="2">
        <v>42975</v>
      </c>
      <c r="C618" s="2">
        <v>42996</v>
      </c>
      <c r="D618" s="3">
        <v>20173050287051</v>
      </c>
      <c r="E618" s="2">
        <v>42983</v>
      </c>
      <c r="F618" s="1" t="s">
        <v>25</v>
      </c>
      <c r="G618" s="1" t="s">
        <v>1250</v>
      </c>
      <c r="H618" s="1" t="s">
        <v>75</v>
      </c>
      <c r="I618" s="1" t="s">
        <v>20</v>
      </c>
      <c r="J618" s="1" t="s">
        <v>29</v>
      </c>
      <c r="K618" s="1">
        <v>999</v>
      </c>
      <c r="L618" s="1" t="s">
        <v>22</v>
      </c>
      <c r="M618" s="1" t="s">
        <v>1251</v>
      </c>
      <c r="N618" s="1">
        <v>305</v>
      </c>
      <c r="O618" s="1" t="s">
        <v>24</v>
      </c>
      <c r="P618" s="1">
        <f t="shared" si="9"/>
        <v>8</v>
      </c>
    </row>
    <row r="619" spans="1:16" hidden="1" x14ac:dyDescent="0.25">
      <c r="A619" s="3">
        <v>20174090911672</v>
      </c>
      <c r="B619" s="2">
        <v>42975</v>
      </c>
      <c r="C619" s="2">
        <v>42989</v>
      </c>
      <c r="D619" s="3" t="s">
        <v>1252</v>
      </c>
      <c r="E619" s="2">
        <v>42978</v>
      </c>
      <c r="F619" s="1" t="s">
        <v>93</v>
      </c>
      <c r="G619" s="1" t="s">
        <v>1253</v>
      </c>
      <c r="H619" s="1" t="s">
        <v>1254</v>
      </c>
      <c r="I619" s="1" t="s">
        <v>20</v>
      </c>
      <c r="J619" s="1" t="s">
        <v>96</v>
      </c>
      <c r="K619" s="1">
        <v>999</v>
      </c>
      <c r="L619" s="1" t="s">
        <v>22</v>
      </c>
      <c r="M619" s="1" t="s">
        <v>97</v>
      </c>
      <c r="N619" s="1">
        <v>402</v>
      </c>
      <c r="O619" s="1" t="s">
        <v>98</v>
      </c>
      <c r="P619" s="1">
        <f t="shared" si="9"/>
        <v>3</v>
      </c>
    </row>
    <row r="620" spans="1:16" hidden="1" x14ac:dyDescent="0.25">
      <c r="A620" s="3">
        <v>20174090911972</v>
      </c>
      <c r="B620" s="2">
        <v>42975</v>
      </c>
      <c r="C620" s="2">
        <v>42989</v>
      </c>
      <c r="D620" s="3">
        <v>20173050296991</v>
      </c>
      <c r="E620" s="2">
        <v>42991</v>
      </c>
      <c r="F620" s="1" t="s">
        <v>138</v>
      </c>
      <c r="G620" s="1" t="s">
        <v>1255</v>
      </c>
      <c r="H620" s="1" t="s">
        <v>1256</v>
      </c>
      <c r="I620" s="1" t="s">
        <v>28</v>
      </c>
      <c r="J620" s="1" t="s">
        <v>46</v>
      </c>
      <c r="K620" s="1">
        <v>999</v>
      </c>
      <c r="L620" s="1" t="s">
        <v>22</v>
      </c>
      <c r="M620" s="1" t="s">
        <v>1257</v>
      </c>
      <c r="N620" s="1">
        <v>306</v>
      </c>
      <c r="O620" s="1" t="s">
        <v>24</v>
      </c>
      <c r="P620" s="1">
        <f t="shared" si="9"/>
        <v>16</v>
      </c>
    </row>
    <row r="621" spans="1:16" hidden="1" x14ac:dyDescent="0.25">
      <c r="A621" s="3">
        <v>20174090912032</v>
      </c>
      <c r="B621" s="2">
        <v>42975</v>
      </c>
      <c r="C621" s="2">
        <v>42989</v>
      </c>
      <c r="D621" s="3">
        <v>20171000290121</v>
      </c>
      <c r="E621" s="2">
        <v>42984</v>
      </c>
      <c r="F621" s="1" t="s">
        <v>16</v>
      </c>
      <c r="G621" s="1" t="s">
        <v>1258</v>
      </c>
      <c r="H621" s="1" t="s">
        <v>257</v>
      </c>
      <c r="I621" s="1" t="s">
        <v>20</v>
      </c>
      <c r="J621" s="1" t="s">
        <v>396</v>
      </c>
      <c r="K621" s="1">
        <v>605</v>
      </c>
      <c r="L621" s="1" t="s">
        <v>1259</v>
      </c>
      <c r="M621" s="1" t="s">
        <v>949</v>
      </c>
      <c r="N621" s="1">
        <v>605</v>
      </c>
      <c r="O621" s="1"/>
      <c r="P621" s="1">
        <f t="shared" si="9"/>
        <v>9</v>
      </c>
    </row>
    <row r="622" spans="1:16" hidden="1" x14ac:dyDescent="0.25">
      <c r="A622" s="3">
        <v>20174090912502</v>
      </c>
      <c r="B622" s="2">
        <v>42975</v>
      </c>
      <c r="C622" s="2">
        <v>42996</v>
      </c>
      <c r="D622" s="3">
        <v>20175000288251</v>
      </c>
      <c r="E622" s="2">
        <v>42983</v>
      </c>
      <c r="F622" s="1" t="s">
        <v>25</v>
      </c>
      <c r="G622" s="1" t="s">
        <v>1260</v>
      </c>
      <c r="H622" s="1" t="s">
        <v>1261</v>
      </c>
      <c r="I622" s="1" t="s">
        <v>20</v>
      </c>
      <c r="J622" s="1" t="s">
        <v>29</v>
      </c>
      <c r="K622" s="1">
        <v>999</v>
      </c>
      <c r="L622" s="1" t="s">
        <v>22</v>
      </c>
      <c r="M622" s="1" t="s">
        <v>111</v>
      </c>
      <c r="N622" s="1">
        <v>500</v>
      </c>
      <c r="O622" s="1" t="s">
        <v>24</v>
      </c>
      <c r="P622" s="1">
        <f t="shared" si="9"/>
        <v>8</v>
      </c>
    </row>
    <row r="623" spans="1:16" hidden="1" x14ac:dyDescent="0.25">
      <c r="A623" s="3">
        <v>20174090912532</v>
      </c>
      <c r="B623" s="2">
        <v>42975</v>
      </c>
      <c r="C623" s="2">
        <v>42996</v>
      </c>
      <c r="D623" s="3">
        <v>20173060303921</v>
      </c>
      <c r="E623" s="2">
        <v>42997</v>
      </c>
      <c r="F623" s="1" t="s">
        <v>25</v>
      </c>
      <c r="G623" s="1" t="s">
        <v>1262</v>
      </c>
      <c r="H623" s="1" t="s">
        <v>1263</v>
      </c>
      <c r="I623" s="1" t="s">
        <v>28</v>
      </c>
      <c r="J623" s="1" t="s">
        <v>29</v>
      </c>
      <c r="K623" s="1">
        <v>999</v>
      </c>
      <c r="L623" s="1" t="s">
        <v>22</v>
      </c>
      <c r="M623" s="1" t="s">
        <v>203</v>
      </c>
      <c r="N623" s="1">
        <v>306</v>
      </c>
      <c r="O623" s="1" t="s">
        <v>24</v>
      </c>
      <c r="P623" s="1">
        <f t="shared" si="9"/>
        <v>22</v>
      </c>
    </row>
    <row r="624" spans="1:16" hidden="1" x14ac:dyDescent="0.25">
      <c r="A624" s="3">
        <v>20174090912992</v>
      </c>
      <c r="B624" s="2">
        <v>42975</v>
      </c>
      <c r="C624" s="2">
        <v>42982</v>
      </c>
      <c r="D624" s="3">
        <v>20175000286691</v>
      </c>
      <c r="E624" s="2">
        <v>42982</v>
      </c>
      <c r="F624" s="1" t="s">
        <v>584</v>
      </c>
      <c r="G624" s="1" t="s">
        <v>1264</v>
      </c>
      <c r="H624" s="1" t="s">
        <v>1242</v>
      </c>
      <c r="I624" s="1" t="s">
        <v>20</v>
      </c>
      <c r="J624" s="1" t="s">
        <v>29</v>
      </c>
      <c r="K624" s="1">
        <v>999</v>
      </c>
      <c r="L624" s="1" t="s">
        <v>22</v>
      </c>
      <c r="M624" s="1" t="s">
        <v>978</v>
      </c>
      <c r="N624" s="1">
        <v>500</v>
      </c>
      <c r="O624" s="1" t="s">
        <v>24</v>
      </c>
      <c r="P624" s="1">
        <f t="shared" si="9"/>
        <v>7</v>
      </c>
    </row>
    <row r="625" spans="1:16" hidden="1" x14ac:dyDescent="0.25">
      <c r="A625" s="3">
        <v>20174090914012</v>
      </c>
      <c r="B625" s="2">
        <v>42975</v>
      </c>
      <c r="C625" s="2">
        <v>42989</v>
      </c>
      <c r="D625" s="3">
        <v>20171010305371</v>
      </c>
      <c r="E625" s="2">
        <v>42997</v>
      </c>
      <c r="F625" s="1" t="s">
        <v>50</v>
      </c>
      <c r="G625" s="1" t="s">
        <v>1265</v>
      </c>
      <c r="H625" s="1" t="s">
        <v>1266</v>
      </c>
      <c r="I625" s="1" t="s">
        <v>28</v>
      </c>
      <c r="J625" s="1" t="s">
        <v>136</v>
      </c>
      <c r="K625" s="1">
        <v>999</v>
      </c>
      <c r="L625" s="1" t="s">
        <v>22</v>
      </c>
      <c r="M625" s="1" t="s">
        <v>108</v>
      </c>
      <c r="N625" s="1">
        <v>101</v>
      </c>
      <c r="O625" s="1" t="s">
        <v>24</v>
      </c>
      <c r="P625" s="1">
        <f t="shared" si="9"/>
        <v>22</v>
      </c>
    </row>
    <row r="626" spans="1:16" hidden="1" x14ac:dyDescent="0.25">
      <c r="A626" s="3">
        <v>20174090914132</v>
      </c>
      <c r="B626" s="2">
        <v>42975</v>
      </c>
      <c r="C626" s="2">
        <v>42989</v>
      </c>
      <c r="D626" s="3">
        <v>20174030285421</v>
      </c>
      <c r="E626" s="2">
        <v>42982</v>
      </c>
      <c r="F626" s="1" t="s">
        <v>138</v>
      </c>
      <c r="G626" s="1" t="s">
        <v>71</v>
      </c>
      <c r="H626" s="1" t="s">
        <v>1267</v>
      </c>
      <c r="I626" s="1" t="s">
        <v>20</v>
      </c>
      <c r="J626" s="1" t="s">
        <v>46</v>
      </c>
      <c r="K626" s="1">
        <v>999</v>
      </c>
      <c r="L626" s="1" t="s">
        <v>22</v>
      </c>
      <c r="M626" s="1" t="s">
        <v>841</v>
      </c>
      <c r="N626" s="1">
        <v>403</v>
      </c>
      <c r="O626" s="1" t="s">
        <v>24</v>
      </c>
      <c r="P626" s="1">
        <f t="shared" si="9"/>
        <v>7</v>
      </c>
    </row>
    <row r="627" spans="1:16" hidden="1" x14ac:dyDescent="0.25">
      <c r="A627" s="3">
        <v>20174090914442</v>
      </c>
      <c r="B627" s="2">
        <v>42975</v>
      </c>
      <c r="C627" s="2">
        <v>43065</v>
      </c>
      <c r="D627" s="3">
        <v>20173100314371</v>
      </c>
      <c r="E627" s="2">
        <v>43005</v>
      </c>
      <c r="F627" s="1" t="s">
        <v>215</v>
      </c>
      <c r="G627" s="1" t="s">
        <v>1268</v>
      </c>
      <c r="H627" s="1" t="s">
        <v>1269</v>
      </c>
      <c r="I627" s="1" t="s">
        <v>20</v>
      </c>
      <c r="J627" s="1" t="s">
        <v>46</v>
      </c>
      <c r="K627" s="1">
        <v>999</v>
      </c>
      <c r="L627" s="1" t="s">
        <v>22</v>
      </c>
      <c r="M627" s="1" t="s">
        <v>283</v>
      </c>
      <c r="N627" s="1">
        <v>310</v>
      </c>
      <c r="O627" s="1" t="s">
        <v>24</v>
      </c>
      <c r="P627" s="1">
        <f t="shared" si="9"/>
        <v>30</v>
      </c>
    </row>
    <row r="628" spans="1:16" hidden="1" x14ac:dyDescent="0.25">
      <c r="A628" s="3">
        <v>20174090915092</v>
      </c>
      <c r="B628" s="2">
        <v>42975</v>
      </c>
      <c r="C628" s="2">
        <v>42996</v>
      </c>
      <c r="D628" s="3">
        <v>20173030296161</v>
      </c>
      <c r="E628" s="2">
        <v>42990</v>
      </c>
      <c r="F628" s="1" t="s">
        <v>25</v>
      </c>
      <c r="G628" s="1" t="s">
        <v>1270</v>
      </c>
      <c r="H628" s="1" t="s">
        <v>1271</v>
      </c>
      <c r="I628" s="1" t="s">
        <v>20</v>
      </c>
      <c r="J628" s="1" t="s">
        <v>29</v>
      </c>
      <c r="K628" s="1">
        <v>999</v>
      </c>
      <c r="L628" s="1" t="s">
        <v>22</v>
      </c>
      <c r="M628" s="1" t="s">
        <v>439</v>
      </c>
      <c r="N628" s="1">
        <v>303</v>
      </c>
      <c r="O628" s="1" t="s">
        <v>24</v>
      </c>
      <c r="P628" s="1">
        <f t="shared" si="9"/>
        <v>15</v>
      </c>
    </row>
    <row r="629" spans="1:16" hidden="1" x14ac:dyDescent="0.25">
      <c r="A629" s="3">
        <v>20174090917802</v>
      </c>
      <c r="B629" s="2">
        <v>42976</v>
      </c>
      <c r="C629" s="2">
        <v>42997</v>
      </c>
      <c r="D629" s="3">
        <v>20175000294701</v>
      </c>
      <c r="E629" s="2">
        <v>42990</v>
      </c>
      <c r="F629" s="1" t="s">
        <v>25</v>
      </c>
      <c r="G629" s="1" t="s">
        <v>1272</v>
      </c>
      <c r="H629" s="1" t="s">
        <v>618</v>
      </c>
      <c r="I629" s="1" t="s">
        <v>20</v>
      </c>
      <c r="J629" s="1" t="s">
        <v>29</v>
      </c>
      <c r="K629" s="1">
        <v>999</v>
      </c>
      <c r="L629" s="1" t="s">
        <v>22</v>
      </c>
      <c r="M629" s="1" t="s">
        <v>390</v>
      </c>
      <c r="N629" s="1">
        <v>500</v>
      </c>
      <c r="O629" s="1" t="s">
        <v>24</v>
      </c>
      <c r="P629" s="1">
        <f t="shared" si="9"/>
        <v>14</v>
      </c>
    </row>
    <row r="630" spans="1:16" hidden="1" x14ac:dyDescent="0.25">
      <c r="A630" s="3">
        <v>20174090917812</v>
      </c>
      <c r="B630" s="2">
        <v>42976</v>
      </c>
      <c r="C630" s="2">
        <v>42990</v>
      </c>
      <c r="D630" s="3">
        <v>20173040295781</v>
      </c>
      <c r="E630" s="2">
        <v>42990</v>
      </c>
      <c r="F630" s="1" t="s">
        <v>77</v>
      </c>
      <c r="G630" s="1" t="s">
        <v>1273</v>
      </c>
      <c r="H630" s="1" t="s">
        <v>1274</v>
      </c>
      <c r="I630" s="1" t="s">
        <v>20</v>
      </c>
      <c r="J630" s="1" t="s">
        <v>29</v>
      </c>
      <c r="K630" s="1">
        <v>999</v>
      </c>
      <c r="L630" s="1" t="s">
        <v>22</v>
      </c>
      <c r="M630" s="1" t="s">
        <v>1275</v>
      </c>
      <c r="N630" s="1">
        <v>304</v>
      </c>
      <c r="O630" s="1" t="s">
        <v>24</v>
      </c>
      <c r="P630" s="1">
        <f t="shared" si="9"/>
        <v>14</v>
      </c>
    </row>
    <row r="631" spans="1:16" hidden="1" x14ac:dyDescent="0.25">
      <c r="A631" s="3">
        <v>20174090917982</v>
      </c>
      <c r="B631" s="2">
        <v>42976</v>
      </c>
      <c r="C631" s="2">
        <v>42997</v>
      </c>
      <c r="D631" s="3">
        <v>20175000290061</v>
      </c>
      <c r="E631" s="2">
        <v>42986</v>
      </c>
      <c r="F631" s="1" t="s">
        <v>25</v>
      </c>
      <c r="G631" s="1" t="s">
        <v>1276</v>
      </c>
      <c r="H631" s="1" t="s">
        <v>399</v>
      </c>
      <c r="I631" s="1" t="s">
        <v>20</v>
      </c>
      <c r="J631" s="1" t="s">
        <v>90</v>
      </c>
      <c r="K631" s="1">
        <v>999</v>
      </c>
      <c r="L631" s="1" t="s">
        <v>22</v>
      </c>
      <c r="M631" s="1" t="s">
        <v>314</v>
      </c>
      <c r="N631" s="1">
        <v>500</v>
      </c>
      <c r="O631" s="1" t="s">
        <v>24</v>
      </c>
      <c r="P631" s="1">
        <f t="shared" si="9"/>
        <v>10</v>
      </c>
    </row>
    <row r="632" spans="1:16" hidden="1" x14ac:dyDescent="0.25">
      <c r="A632" s="3">
        <v>20174090917992</v>
      </c>
      <c r="B632" s="2">
        <v>42976</v>
      </c>
      <c r="C632" s="2">
        <v>42997</v>
      </c>
      <c r="D632" s="3">
        <v>20173040284131</v>
      </c>
      <c r="E632" s="2">
        <v>42982</v>
      </c>
      <c r="F632" s="1" t="s">
        <v>25</v>
      </c>
      <c r="G632" s="1" t="s">
        <v>1277</v>
      </c>
      <c r="H632" s="1" t="s">
        <v>399</v>
      </c>
      <c r="I632" s="1" t="s">
        <v>20</v>
      </c>
      <c r="J632" s="1" t="s">
        <v>46</v>
      </c>
      <c r="K632" s="1">
        <v>999</v>
      </c>
      <c r="L632" s="1" t="s">
        <v>22</v>
      </c>
      <c r="M632" s="1" t="s">
        <v>420</v>
      </c>
      <c r="N632" s="1">
        <v>304</v>
      </c>
      <c r="O632" s="1" t="s">
        <v>24</v>
      </c>
      <c r="P632" s="1">
        <f t="shared" si="9"/>
        <v>6</v>
      </c>
    </row>
    <row r="633" spans="1:16" hidden="1" x14ac:dyDescent="0.25">
      <c r="A633" s="3">
        <v>20174090918002</v>
      </c>
      <c r="B633" s="2">
        <v>42976</v>
      </c>
      <c r="C633" s="2">
        <v>42997</v>
      </c>
      <c r="D633" s="3">
        <v>20175000295741</v>
      </c>
      <c r="E633" s="2">
        <v>42990</v>
      </c>
      <c r="F633" s="1" t="s">
        <v>25</v>
      </c>
      <c r="G633" s="1" t="s">
        <v>1278</v>
      </c>
      <c r="H633" s="1" t="s">
        <v>236</v>
      </c>
      <c r="I633" s="1" t="s">
        <v>20</v>
      </c>
      <c r="J633" s="1" t="s">
        <v>29</v>
      </c>
      <c r="K633" s="1">
        <v>999</v>
      </c>
      <c r="L633" s="1" t="s">
        <v>22</v>
      </c>
      <c r="M633" s="1" t="s">
        <v>843</v>
      </c>
      <c r="N633" s="1">
        <v>500</v>
      </c>
      <c r="O633" s="1" t="s">
        <v>24</v>
      </c>
      <c r="P633" s="1">
        <f t="shared" si="9"/>
        <v>14</v>
      </c>
    </row>
    <row r="634" spans="1:16" hidden="1" x14ac:dyDescent="0.25">
      <c r="A634" s="3">
        <v>20174090918012</v>
      </c>
      <c r="B634" s="2">
        <v>42976</v>
      </c>
      <c r="C634" s="2">
        <v>42979</v>
      </c>
      <c r="D634" s="3"/>
      <c r="E634" s="1" t="s">
        <v>19</v>
      </c>
      <c r="F634" s="1" t="s">
        <v>43</v>
      </c>
      <c r="G634" s="1" t="s">
        <v>1279</v>
      </c>
      <c r="H634" s="1" t="s">
        <v>1280</v>
      </c>
      <c r="I634" s="1" t="s">
        <v>28</v>
      </c>
      <c r="J634" s="1" t="s">
        <v>46</v>
      </c>
      <c r="K634" s="1">
        <v>999</v>
      </c>
      <c r="L634" s="1" t="s">
        <v>22</v>
      </c>
      <c r="M634" s="1" t="s">
        <v>905</v>
      </c>
      <c r="N634" s="1">
        <v>101</v>
      </c>
      <c r="O634" s="1" t="s">
        <v>24</v>
      </c>
      <c r="P634" s="1" t="str">
        <f t="shared" si="9"/>
        <v>-</v>
      </c>
    </row>
    <row r="635" spans="1:16" hidden="1" x14ac:dyDescent="0.25">
      <c r="A635" s="3">
        <v>20174090918022</v>
      </c>
      <c r="B635" s="2">
        <v>42976</v>
      </c>
      <c r="C635" s="2">
        <v>42990</v>
      </c>
      <c r="D635" s="3" t="s">
        <v>1281</v>
      </c>
      <c r="E635" s="2">
        <v>42986</v>
      </c>
      <c r="F635" s="1" t="s">
        <v>77</v>
      </c>
      <c r="G635" s="1" t="s">
        <v>1282</v>
      </c>
      <c r="H635" s="1" t="s">
        <v>399</v>
      </c>
      <c r="I635" s="1" t="s">
        <v>20</v>
      </c>
      <c r="J635" s="1" t="s">
        <v>29</v>
      </c>
      <c r="K635" s="1">
        <v>999</v>
      </c>
      <c r="L635" s="1" t="s">
        <v>22</v>
      </c>
      <c r="M635" s="1" t="s">
        <v>390</v>
      </c>
      <c r="N635" s="1">
        <v>500</v>
      </c>
      <c r="O635" s="1" t="s">
        <v>24</v>
      </c>
      <c r="P635" s="1">
        <f t="shared" si="9"/>
        <v>10</v>
      </c>
    </row>
    <row r="636" spans="1:16" hidden="1" x14ac:dyDescent="0.25">
      <c r="A636" s="3">
        <v>20174090918382</v>
      </c>
      <c r="B636" s="2">
        <v>42976</v>
      </c>
      <c r="C636" s="2">
        <v>42990</v>
      </c>
      <c r="D636" s="3" t="s">
        <v>1283</v>
      </c>
      <c r="E636" s="2">
        <v>42989</v>
      </c>
      <c r="F636" s="1" t="s">
        <v>77</v>
      </c>
      <c r="G636" s="1" t="s">
        <v>1284</v>
      </c>
      <c r="H636" s="1" t="s">
        <v>851</v>
      </c>
      <c r="I636" s="1" t="s">
        <v>20</v>
      </c>
      <c r="J636" s="1" t="s">
        <v>29</v>
      </c>
      <c r="K636" s="1">
        <v>999</v>
      </c>
      <c r="L636" s="1" t="s">
        <v>22</v>
      </c>
      <c r="M636" s="1" t="s">
        <v>390</v>
      </c>
      <c r="N636" s="1">
        <v>500</v>
      </c>
      <c r="O636" s="1" t="s">
        <v>24</v>
      </c>
      <c r="P636" s="1">
        <f t="shared" si="9"/>
        <v>13</v>
      </c>
    </row>
    <row r="637" spans="1:16" hidden="1" x14ac:dyDescent="0.25">
      <c r="A637" s="3">
        <v>20174090918572</v>
      </c>
      <c r="B637" s="2">
        <v>42976</v>
      </c>
      <c r="C637" s="2">
        <v>42997</v>
      </c>
      <c r="D637" s="3">
        <v>20171010304231</v>
      </c>
      <c r="E637" s="2">
        <v>42997</v>
      </c>
      <c r="F637" s="1" t="s">
        <v>25</v>
      </c>
      <c r="G637" s="1" t="s">
        <v>1285</v>
      </c>
      <c r="H637" s="1" t="s">
        <v>1286</v>
      </c>
      <c r="I637" s="1" t="s">
        <v>20</v>
      </c>
      <c r="J637" s="1" t="s">
        <v>29</v>
      </c>
      <c r="K637" s="1">
        <v>999</v>
      </c>
      <c r="L637" s="1" t="s">
        <v>22</v>
      </c>
      <c r="M637" s="1" t="s">
        <v>367</v>
      </c>
      <c r="N637" s="1">
        <v>101</v>
      </c>
      <c r="O637" s="1" t="s">
        <v>24</v>
      </c>
      <c r="P637" s="1">
        <f t="shared" si="9"/>
        <v>21</v>
      </c>
    </row>
    <row r="638" spans="1:16" hidden="1" x14ac:dyDescent="0.25">
      <c r="A638" s="3">
        <v>20174090918612</v>
      </c>
      <c r="B638" s="2">
        <v>42976</v>
      </c>
      <c r="C638" s="2">
        <v>42990</v>
      </c>
      <c r="D638" s="3" t="s">
        <v>1287</v>
      </c>
      <c r="E638" s="2">
        <v>42991</v>
      </c>
      <c r="F638" s="1" t="s">
        <v>133</v>
      </c>
      <c r="G638" s="1" t="s">
        <v>71</v>
      </c>
      <c r="H638" s="1" t="s">
        <v>1288</v>
      </c>
      <c r="I638" s="1" t="s">
        <v>28</v>
      </c>
      <c r="J638" s="1" t="s">
        <v>136</v>
      </c>
      <c r="K638" s="1">
        <v>999</v>
      </c>
      <c r="L638" s="1" t="s">
        <v>22</v>
      </c>
      <c r="M638" s="1" t="s">
        <v>1051</v>
      </c>
      <c r="N638" s="1">
        <v>101</v>
      </c>
      <c r="O638" s="1" t="s">
        <v>24</v>
      </c>
      <c r="P638" s="1">
        <f t="shared" si="9"/>
        <v>15</v>
      </c>
    </row>
    <row r="639" spans="1:16" hidden="1" x14ac:dyDescent="0.25">
      <c r="A639" s="3">
        <v>20174090918692</v>
      </c>
      <c r="B639" s="2">
        <v>42976</v>
      </c>
      <c r="C639" s="2">
        <v>42997</v>
      </c>
      <c r="D639" s="3">
        <v>20171010301371</v>
      </c>
      <c r="E639" s="2">
        <v>42993</v>
      </c>
      <c r="F639" s="1" t="s">
        <v>25</v>
      </c>
      <c r="G639" s="1" t="s">
        <v>1289</v>
      </c>
      <c r="H639" s="1" t="s">
        <v>1290</v>
      </c>
      <c r="I639" s="1" t="s">
        <v>20</v>
      </c>
      <c r="J639" s="1" t="s">
        <v>29</v>
      </c>
      <c r="K639" s="1">
        <v>999</v>
      </c>
      <c r="L639" s="1" t="s">
        <v>22</v>
      </c>
      <c r="M639" s="1" t="s">
        <v>108</v>
      </c>
      <c r="N639" s="1">
        <v>101</v>
      </c>
      <c r="O639" s="1" t="s">
        <v>24</v>
      </c>
      <c r="P639" s="1">
        <f t="shared" si="9"/>
        <v>17</v>
      </c>
    </row>
    <row r="640" spans="1:16" hidden="1" x14ac:dyDescent="0.25">
      <c r="A640" s="3">
        <v>20174090919282</v>
      </c>
      <c r="B640" s="2">
        <v>42976</v>
      </c>
      <c r="C640" s="2">
        <v>42983</v>
      </c>
      <c r="D640" s="3">
        <v>20177010286981</v>
      </c>
      <c r="E640" s="2">
        <v>42983</v>
      </c>
      <c r="F640" s="1" t="s">
        <v>584</v>
      </c>
      <c r="G640" s="1" t="s">
        <v>1291</v>
      </c>
      <c r="H640" s="1" t="s">
        <v>1292</v>
      </c>
      <c r="I640" s="1" t="s">
        <v>20</v>
      </c>
      <c r="J640" s="1" t="s">
        <v>136</v>
      </c>
      <c r="K640" s="1">
        <v>701</v>
      </c>
      <c r="L640" s="1" t="s">
        <v>1293</v>
      </c>
      <c r="M640" s="1" t="s">
        <v>232</v>
      </c>
      <c r="N640" s="1">
        <v>701</v>
      </c>
      <c r="O640" s="1"/>
      <c r="P640" s="1">
        <f t="shared" si="9"/>
        <v>7</v>
      </c>
    </row>
    <row r="641" spans="1:16" hidden="1" x14ac:dyDescent="0.25">
      <c r="A641" s="3">
        <v>20174090919332</v>
      </c>
      <c r="B641" s="2">
        <v>42976</v>
      </c>
      <c r="C641" s="2">
        <v>42990</v>
      </c>
      <c r="D641" s="3">
        <v>20175000288161</v>
      </c>
      <c r="E641" s="2">
        <v>42983</v>
      </c>
      <c r="F641" s="1" t="s">
        <v>138</v>
      </c>
      <c r="G641" s="1" t="s">
        <v>1294</v>
      </c>
      <c r="H641" s="1" t="s">
        <v>1295</v>
      </c>
      <c r="I641" s="1" t="s">
        <v>20</v>
      </c>
      <c r="J641" s="1" t="s">
        <v>29</v>
      </c>
      <c r="K641" s="1">
        <v>999</v>
      </c>
      <c r="L641" s="1" t="s">
        <v>22</v>
      </c>
      <c r="M641" s="1" t="s">
        <v>1099</v>
      </c>
      <c r="N641" s="1">
        <v>500</v>
      </c>
      <c r="O641" s="1" t="s">
        <v>24</v>
      </c>
      <c r="P641" s="1">
        <f t="shared" si="9"/>
        <v>7</v>
      </c>
    </row>
    <row r="642" spans="1:16" hidden="1" x14ac:dyDescent="0.25">
      <c r="A642" s="3">
        <v>20174090919442</v>
      </c>
      <c r="B642" s="2">
        <v>42976</v>
      </c>
      <c r="C642" s="2">
        <v>42997</v>
      </c>
      <c r="D642" s="3">
        <v>20173060305401</v>
      </c>
      <c r="E642" s="2">
        <v>42997</v>
      </c>
      <c r="F642" s="1" t="s">
        <v>25</v>
      </c>
      <c r="G642" s="1" t="s">
        <v>71</v>
      </c>
      <c r="H642" s="1" t="s">
        <v>1296</v>
      </c>
      <c r="I642" s="1" t="s">
        <v>20</v>
      </c>
      <c r="J642" s="1" t="s">
        <v>83</v>
      </c>
      <c r="K642" s="1">
        <v>999</v>
      </c>
      <c r="L642" s="1" t="s">
        <v>22</v>
      </c>
      <c r="M642" s="1" t="s">
        <v>291</v>
      </c>
      <c r="N642" s="1">
        <v>306</v>
      </c>
      <c r="O642" s="1" t="s">
        <v>24</v>
      </c>
      <c r="P642" s="1">
        <f t="shared" si="9"/>
        <v>21</v>
      </c>
    </row>
    <row r="643" spans="1:16" hidden="1" x14ac:dyDescent="0.25">
      <c r="A643" s="3">
        <v>20174090919452</v>
      </c>
      <c r="B643" s="2">
        <v>42976</v>
      </c>
      <c r="C643" s="2">
        <v>42997</v>
      </c>
      <c r="D643" s="3">
        <v>20173090282281</v>
      </c>
      <c r="E643" s="2">
        <v>42979</v>
      </c>
      <c r="F643" s="1" t="s">
        <v>55</v>
      </c>
      <c r="G643" s="1" t="s">
        <v>1297</v>
      </c>
      <c r="H643" s="1" t="s">
        <v>1298</v>
      </c>
      <c r="I643" s="1" t="s">
        <v>20</v>
      </c>
      <c r="J643" s="1" t="s">
        <v>21</v>
      </c>
      <c r="K643" s="1">
        <v>999</v>
      </c>
      <c r="L643" s="1" t="s">
        <v>22</v>
      </c>
      <c r="M643" s="1" t="s">
        <v>491</v>
      </c>
      <c r="N643" s="1">
        <v>309</v>
      </c>
      <c r="O643" s="1" t="s">
        <v>24</v>
      </c>
      <c r="P643" s="1">
        <f t="shared" si="9"/>
        <v>3</v>
      </c>
    </row>
    <row r="644" spans="1:16" hidden="1" x14ac:dyDescent="0.25">
      <c r="A644" s="3">
        <v>20174090919472</v>
      </c>
      <c r="B644" s="2">
        <v>42976</v>
      </c>
      <c r="C644" s="2">
        <v>42997</v>
      </c>
      <c r="D644" s="3">
        <v>20175000295311</v>
      </c>
      <c r="E644" s="2">
        <v>42990</v>
      </c>
      <c r="F644" s="1" t="s">
        <v>25</v>
      </c>
      <c r="G644" s="1" t="s">
        <v>204</v>
      </c>
      <c r="H644" s="1" t="s">
        <v>32</v>
      </c>
      <c r="I644" s="1" t="s">
        <v>20</v>
      </c>
      <c r="J644" s="1" t="s">
        <v>46</v>
      </c>
      <c r="K644" s="1">
        <v>999</v>
      </c>
      <c r="L644" s="1" t="s">
        <v>22</v>
      </c>
      <c r="M644" s="1" t="s">
        <v>581</v>
      </c>
      <c r="N644" s="1">
        <v>500</v>
      </c>
      <c r="O644" s="1" t="s">
        <v>24</v>
      </c>
      <c r="P644" s="1">
        <f t="shared" si="9"/>
        <v>14</v>
      </c>
    </row>
    <row r="645" spans="1:16" hidden="1" x14ac:dyDescent="0.25">
      <c r="A645" s="3">
        <v>20174090919482</v>
      </c>
      <c r="B645" s="2">
        <v>42976</v>
      </c>
      <c r="C645" s="2">
        <v>42990</v>
      </c>
      <c r="D645" s="3" t="s">
        <v>1299</v>
      </c>
      <c r="E645" s="2">
        <v>42976</v>
      </c>
      <c r="F645" s="1" t="s">
        <v>138</v>
      </c>
      <c r="G645" s="1" t="s">
        <v>1029</v>
      </c>
      <c r="H645" s="1" t="s">
        <v>1030</v>
      </c>
      <c r="I645" s="1" t="s">
        <v>20</v>
      </c>
      <c r="J645" s="1" t="s">
        <v>153</v>
      </c>
      <c r="K645" s="1">
        <v>999</v>
      </c>
      <c r="L645" s="1" t="s">
        <v>22</v>
      </c>
      <c r="M645" s="1" t="s">
        <v>1275</v>
      </c>
      <c r="N645" s="1">
        <v>304</v>
      </c>
      <c r="O645" s="1" t="s">
        <v>24</v>
      </c>
      <c r="P645" s="1">
        <f t="shared" ref="P645:P708" si="10">IFERROR(E645-B645,"-")</f>
        <v>0</v>
      </c>
    </row>
    <row r="646" spans="1:16" hidden="1" x14ac:dyDescent="0.25">
      <c r="A646" s="3">
        <v>20174090919492</v>
      </c>
      <c r="B646" s="2">
        <v>42976</v>
      </c>
      <c r="C646" s="2">
        <v>42990</v>
      </c>
      <c r="D646" s="3">
        <v>20172000296441</v>
      </c>
      <c r="E646" s="2">
        <v>42990</v>
      </c>
      <c r="F646" s="1" t="s">
        <v>133</v>
      </c>
      <c r="G646" s="1" t="s">
        <v>1300</v>
      </c>
      <c r="H646" s="1" t="s">
        <v>1301</v>
      </c>
      <c r="I646" s="1" t="s">
        <v>20</v>
      </c>
      <c r="J646" s="1" t="s">
        <v>465</v>
      </c>
      <c r="K646" s="1">
        <v>999</v>
      </c>
      <c r="L646" s="1" t="s">
        <v>22</v>
      </c>
      <c r="M646" s="1" t="s">
        <v>42</v>
      </c>
      <c r="N646" s="1">
        <v>200</v>
      </c>
      <c r="O646" s="1" t="s">
        <v>24</v>
      </c>
      <c r="P646" s="1">
        <f t="shared" si="10"/>
        <v>14</v>
      </c>
    </row>
    <row r="647" spans="1:16" hidden="1" x14ac:dyDescent="0.25">
      <c r="A647" s="3">
        <v>20174090919532</v>
      </c>
      <c r="B647" s="2">
        <v>42976</v>
      </c>
      <c r="C647" s="2">
        <v>42990</v>
      </c>
      <c r="D647" s="3"/>
      <c r="E647" s="1" t="s">
        <v>19</v>
      </c>
      <c r="F647" s="1" t="s">
        <v>138</v>
      </c>
      <c r="G647" s="1" t="s">
        <v>1302</v>
      </c>
      <c r="H647" s="1" t="s">
        <v>1303</v>
      </c>
      <c r="I647" s="1" t="s">
        <v>28</v>
      </c>
      <c r="J647" s="1" t="s">
        <v>29</v>
      </c>
      <c r="K647" s="1">
        <v>305</v>
      </c>
      <c r="L647" s="1" t="s">
        <v>1304</v>
      </c>
      <c r="M647" s="1" t="s">
        <v>569</v>
      </c>
      <c r="N647" s="1">
        <v>305</v>
      </c>
      <c r="O647" s="1"/>
      <c r="P647" s="1" t="str">
        <f t="shared" si="10"/>
        <v>-</v>
      </c>
    </row>
    <row r="648" spans="1:16" hidden="1" x14ac:dyDescent="0.25">
      <c r="A648" s="3">
        <v>20174090919822</v>
      </c>
      <c r="B648" s="2">
        <v>42976</v>
      </c>
      <c r="C648" s="2">
        <v>43018</v>
      </c>
      <c r="D648" s="3"/>
      <c r="E648" s="1" t="s">
        <v>19</v>
      </c>
      <c r="F648" s="1" t="s">
        <v>81</v>
      </c>
      <c r="G648" s="1" t="s">
        <v>1305</v>
      </c>
      <c r="H648" s="1" t="s">
        <v>1306</v>
      </c>
      <c r="I648" s="1" t="s">
        <v>456</v>
      </c>
      <c r="J648" s="1" t="s">
        <v>29</v>
      </c>
      <c r="K648" s="1">
        <v>999</v>
      </c>
      <c r="L648" s="1" t="s">
        <v>22</v>
      </c>
      <c r="M648" s="1" t="s">
        <v>42</v>
      </c>
      <c r="N648" s="1">
        <v>200</v>
      </c>
      <c r="O648" s="1" t="s">
        <v>24</v>
      </c>
      <c r="P648" s="1" t="str">
        <f t="shared" si="10"/>
        <v>-</v>
      </c>
    </row>
    <row r="649" spans="1:16" hidden="1" x14ac:dyDescent="0.25">
      <c r="A649" s="3">
        <v>20174090919892</v>
      </c>
      <c r="B649" s="2">
        <v>42976</v>
      </c>
      <c r="C649" s="2">
        <v>42990</v>
      </c>
      <c r="D649" s="3">
        <v>20176040303731</v>
      </c>
      <c r="E649" s="2">
        <v>42996</v>
      </c>
      <c r="F649" s="1" t="s">
        <v>50</v>
      </c>
      <c r="G649" s="1" t="s">
        <v>71</v>
      </c>
      <c r="H649" s="1" t="s">
        <v>1307</v>
      </c>
      <c r="I649" s="1" t="s">
        <v>28</v>
      </c>
      <c r="J649" s="1" t="s">
        <v>53</v>
      </c>
      <c r="K649" s="1">
        <v>999</v>
      </c>
      <c r="L649" s="1" t="s">
        <v>22</v>
      </c>
      <c r="M649" s="1" t="s">
        <v>39</v>
      </c>
      <c r="N649" s="1">
        <v>604</v>
      </c>
      <c r="O649" s="1" t="s">
        <v>24</v>
      </c>
      <c r="P649" s="1">
        <f t="shared" si="10"/>
        <v>20</v>
      </c>
    </row>
    <row r="650" spans="1:16" hidden="1" x14ac:dyDescent="0.25">
      <c r="A650" s="3">
        <v>20174090919992</v>
      </c>
      <c r="B650" s="2">
        <v>42976</v>
      </c>
      <c r="C650" s="2">
        <v>42997</v>
      </c>
      <c r="D650" s="3">
        <v>20175000294491</v>
      </c>
      <c r="E650" s="2">
        <v>42990</v>
      </c>
      <c r="F650" s="1" t="s">
        <v>25</v>
      </c>
      <c r="G650" s="1" t="s">
        <v>1308</v>
      </c>
      <c r="H650" s="1" t="s">
        <v>1309</v>
      </c>
      <c r="I650" s="1" t="s">
        <v>20</v>
      </c>
      <c r="J650" s="1" t="s">
        <v>90</v>
      </c>
      <c r="K650" s="1">
        <v>999</v>
      </c>
      <c r="L650" s="1" t="s">
        <v>22</v>
      </c>
      <c r="M650" s="1" t="s">
        <v>390</v>
      </c>
      <c r="N650" s="1">
        <v>500</v>
      </c>
      <c r="O650" s="1" t="s">
        <v>24</v>
      </c>
      <c r="P650" s="1">
        <f t="shared" si="10"/>
        <v>14</v>
      </c>
    </row>
    <row r="651" spans="1:16" hidden="1" x14ac:dyDescent="0.25">
      <c r="A651" s="3">
        <v>20174090920132</v>
      </c>
      <c r="B651" s="2">
        <v>42976</v>
      </c>
      <c r="C651" s="2">
        <v>42997</v>
      </c>
      <c r="D651" s="3">
        <v>20175000289341</v>
      </c>
      <c r="E651" s="2">
        <v>42984</v>
      </c>
      <c r="F651" s="1" t="s">
        <v>25</v>
      </c>
      <c r="G651" s="1" t="s">
        <v>1310</v>
      </c>
      <c r="H651" s="1" t="s">
        <v>1311</v>
      </c>
      <c r="I651" s="1" t="s">
        <v>20</v>
      </c>
      <c r="J651" s="1" t="s">
        <v>29</v>
      </c>
      <c r="K651" s="1">
        <v>999</v>
      </c>
      <c r="L651" s="1" t="s">
        <v>22</v>
      </c>
      <c r="M651" s="1" t="s">
        <v>58</v>
      </c>
      <c r="N651" s="1">
        <v>500</v>
      </c>
      <c r="O651" s="1" t="s">
        <v>24</v>
      </c>
      <c r="P651" s="1">
        <f t="shared" si="10"/>
        <v>8</v>
      </c>
    </row>
    <row r="652" spans="1:16" hidden="1" x14ac:dyDescent="0.25">
      <c r="A652" s="3">
        <v>20174090920282</v>
      </c>
      <c r="B652" s="2">
        <v>42976</v>
      </c>
      <c r="C652" s="2">
        <v>42997</v>
      </c>
      <c r="D652" s="3">
        <v>20171010295421</v>
      </c>
      <c r="E652" s="2">
        <v>42990</v>
      </c>
      <c r="F652" s="1" t="s">
        <v>25</v>
      </c>
      <c r="G652" s="1" t="s">
        <v>1312</v>
      </c>
      <c r="H652" s="1" t="s">
        <v>1313</v>
      </c>
      <c r="I652" s="1" t="s">
        <v>20</v>
      </c>
      <c r="J652" s="1" t="s">
        <v>29</v>
      </c>
      <c r="K652" s="1">
        <v>101</v>
      </c>
      <c r="L652" s="1" t="s">
        <v>1230</v>
      </c>
      <c r="M652" s="1" t="s">
        <v>1231</v>
      </c>
      <c r="N652" s="1">
        <v>101</v>
      </c>
      <c r="O652" s="1"/>
      <c r="P652" s="1">
        <f t="shared" si="10"/>
        <v>14</v>
      </c>
    </row>
    <row r="653" spans="1:16" hidden="1" x14ac:dyDescent="0.25">
      <c r="A653" s="3">
        <v>20174090920332</v>
      </c>
      <c r="B653" s="2">
        <v>42976</v>
      </c>
      <c r="C653" s="2">
        <v>42997</v>
      </c>
      <c r="D653" s="3">
        <v>20175000288501</v>
      </c>
      <c r="E653" s="2">
        <v>42984</v>
      </c>
      <c r="F653" s="1" t="s">
        <v>25</v>
      </c>
      <c r="G653" s="1" t="s">
        <v>1314</v>
      </c>
      <c r="H653" s="1" t="s">
        <v>449</v>
      </c>
      <c r="I653" s="1" t="s">
        <v>20</v>
      </c>
      <c r="J653" s="1" t="s">
        <v>83</v>
      </c>
      <c r="K653" s="1">
        <v>999</v>
      </c>
      <c r="L653" s="1" t="s">
        <v>22</v>
      </c>
      <c r="M653" s="1" t="s">
        <v>111</v>
      </c>
      <c r="N653" s="1">
        <v>500</v>
      </c>
      <c r="O653" s="1" t="s">
        <v>24</v>
      </c>
      <c r="P653" s="1">
        <f t="shared" si="10"/>
        <v>8</v>
      </c>
    </row>
    <row r="654" spans="1:16" hidden="1" x14ac:dyDescent="0.25">
      <c r="A654" s="3">
        <v>20174090920372</v>
      </c>
      <c r="B654" s="2">
        <v>42976</v>
      </c>
      <c r="C654" s="2">
        <v>42997</v>
      </c>
      <c r="D654" s="3">
        <v>20176040305211</v>
      </c>
      <c r="E654" s="2">
        <v>42997</v>
      </c>
      <c r="F654" s="1" t="s">
        <v>25</v>
      </c>
      <c r="G654" s="1" t="s">
        <v>1315</v>
      </c>
      <c r="H654" s="1" t="s">
        <v>1316</v>
      </c>
      <c r="I654" s="1" t="s">
        <v>20</v>
      </c>
      <c r="J654" s="1" t="s">
        <v>29</v>
      </c>
      <c r="K654" s="1">
        <v>999</v>
      </c>
      <c r="L654" s="1" t="s">
        <v>22</v>
      </c>
      <c r="M654" s="1" t="s">
        <v>718</v>
      </c>
      <c r="N654" s="1">
        <v>604</v>
      </c>
      <c r="O654" s="1" t="s">
        <v>24</v>
      </c>
      <c r="P654" s="1">
        <f t="shared" si="10"/>
        <v>21</v>
      </c>
    </row>
    <row r="655" spans="1:16" hidden="1" x14ac:dyDescent="0.25">
      <c r="A655" s="3">
        <v>20174090920932</v>
      </c>
      <c r="B655" s="2">
        <v>42976</v>
      </c>
      <c r="C655" s="2">
        <v>42997</v>
      </c>
      <c r="D655" s="3">
        <v>20175000293071</v>
      </c>
      <c r="E655" s="2">
        <v>42989</v>
      </c>
      <c r="F655" s="1" t="s">
        <v>25</v>
      </c>
      <c r="G655" s="1" t="s">
        <v>1317</v>
      </c>
      <c r="H655" s="1" t="s">
        <v>1318</v>
      </c>
      <c r="I655" s="1" t="s">
        <v>20</v>
      </c>
      <c r="J655" s="1" t="s">
        <v>83</v>
      </c>
      <c r="K655" s="1">
        <v>999</v>
      </c>
      <c r="L655" s="1" t="s">
        <v>22</v>
      </c>
      <c r="M655" s="1" t="s">
        <v>111</v>
      </c>
      <c r="N655" s="1">
        <v>500</v>
      </c>
      <c r="O655" s="1" t="s">
        <v>24</v>
      </c>
      <c r="P655" s="1">
        <f t="shared" si="10"/>
        <v>13</v>
      </c>
    </row>
    <row r="656" spans="1:16" hidden="1" x14ac:dyDescent="0.25">
      <c r="A656" s="3">
        <v>20174090923052</v>
      </c>
      <c r="B656" s="2">
        <v>42977</v>
      </c>
      <c r="C656" s="2">
        <v>42998</v>
      </c>
      <c r="D656" s="3">
        <v>20175000304891</v>
      </c>
      <c r="E656" s="2">
        <v>42997</v>
      </c>
      <c r="F656" s="1" t="s">
        <v>55</v>
      </c>
      <c r="G656" s="1" t="s">
        <v>1319</v>
      </c>
      <c r="H656" s="1" t="s">
        <v>236</v>
      </c>
      <c r="I656" s="1" t="s">
        <v>20</v>
      </c>
      <c r="J656" s="1" t="s">
        <v>293</v>
      </c>
      <c r="K656" s="1">
        <v>999</v>
      </c>
      <c r="L656" s="1" t="s">
        <v>22</v>
      </c>
      <c r="M656" s="1" t="s">
        <v>390</v>
      </c>
      <c r="N656" s="1">
        <v>500</v>
      </c>
      <c r="O656" s="1" t="s">
        <v>24</v>
      </c>
      <c r="P656" s="1">
        <f t="shared" si="10"/>
        <v>20</v>
      </c>
    </row>
    <row r="657" spans="1:16" hidden="1" x14ac:dyDescent="0.25">
      <c r="A657" s="3">
        <v>20174090923372</v>
      </c>
      <c r="B657" s="2">
        <v>42977</v>
      </c>
      <c r="C657" s="2">
        <v>42991</v>
      </c>
      <c r="D657" s="3"/>
      <c r="E657" s="1" t="s">
        <v>19</v>
      </c>
      <c r="F657" s="1" t="s">
        <v>93</v>
      </c>
      <c r="G657" s="1" t="s">
        <v>1320</v>
      </c>
      <c r="H657" s="1" t="s">
        <v>1321</v>
      </c>
      <c r="I657" s="1" t="s">
        <v>28</v>
      </c>
      <c r="J657" s="1" t="s">
        <v>96</v>
      </c>
      <c r="K657" s="1">
        <v>300</v>
      </c>
      <c r="L657" s="1" t="s">
        <v>1322</v>
      </c>
      <c r="M657" s="1" t="s">
        <v>867</v>
      </c>
      <c r="N657" s="1">
        <v>300</v>
      </c>
      <c r="O657" s="1"/>
      <c r="P657" s="1" t="str">
        <f t="shared" si="10"/>
        <v>-</v>
      </c>
    </row>
    <row r="658" spans="1:16" hidden="1" x14ac:dyDescent="0.25">
      <c r="A658" s="3">
        <v>20174090923572</v>
      </c>
      <c r="B658" s="2">
        <v>42977</v>
      </c>
      <c r="C658" s="2">
        <v>42998</v>
      </c>
      <c r="D658" s="3">
        <v>20173060297601</v>
      </c>
      <c r="E658" s="2">
        <v>42991</v>
      </c>
      <c r="F658" s="1" t="s">
        <v>25</v>
      </c>
      <c r="G658" s="1" t="s">
        <v>1323</v>
      </c>
      <c r="H658" s="1" t="s">
        <v>57</v>
      </c>
      <c r="I658" s="1" t="s">
        <v>20</v>
      </c>
      <c r="J658" s="1" t="s">
        <v>29</v>
      </c>
      <c r="K658" s="1">
        <v>999</v>
      </c>
      <c r="L658" s="1" t="s">
        <v>22</v>
      </c>
      <c r="M658" s="1" t="s">
        <v>91</v>
      </c>
      <c r="N658" s="1">
        <v>306</v>
      </c>
      <c r="O658" s="1" t="s">
        <v>24</v>
      </c>
      <c r="P658" s="1">
        <f t="shared" si="10"/>
        <v>14</v>
      </c>
    </row>
    <row r="659" spans="1:16" hidden="1" x14ac:dyDescent="0.25">
      <c r="A659" s="3">
        <v>20174090923652</v>
      </c>
      <c r="B659" s="2">
        <v>42977</v>
      </c>
      <c r="C659" s="2">
        <v>42984</v>
      </c>
      <c r="D659" s="3">
        <v>20173040283591</v>
      </c>
      <c r="E659" s="2">
        <v>42979</v>
      </c>
      <c r="F659" s="1" t="s">
        <v>584</v>
      </c>
      <c r="G659" s="1" t="s">
        <v>1324</v>
      </c>
      <c r="H659" s="1" t="s">
        <v>352</v>
      </c>
      <c r="I659" s="1" t="s">
        <v>20</v>
      </c>
      <c r="J659" s="1" t="s">
        <v>29</v>
      </c>
      <c r="K659" s="1">
        <v>999</v>
      </c>
      <c r="L659" s="1" t="s">
        <v>22</v>
      </c>
      <c r="M659" s="1" t="s">
        <v>1325</v>
      </c>
      <c r="N659" s="1">
        <v>304</v>
      </c>
      <c r="O659" s="1" t="s">
        <v>24</v>
      </c>
      <c r="P659" s="1">
        <f t="shared" si="10"/>
        <v>2</v>
      </c>
    </row>
    <row r="660" spans="1:16" hidden="1" x14ac:dyDescent="0.25">
      <c r="A660" s="3">
        <v>20174090924772</v>
      </c>
      <c r="B660" s="2">
        <v>42977</v>
      </c>
      <c r="C660" s="2">
        <v>42991</v>
      </c>
      <c r="D660" s="3">
        <v>20173060294511</v>
      </c>
      <c r="E660" s="2">
        <v>42990</v>
      </c>
      <c r="F660" s="1" t="s">
        <v>77</v>
      </c>
      <c r="G660" s="1" t="s">
        <v>1326</v>
      </c>
      <c r="H660" s="1" t="s">
        <v>1225</v>
      </c>
      <c r="I660" s="1" t="s">
        <v>20</v>
      </c>
      <c r="J660" s="1" t="s">
        <v>29</v>
      </c>
      <c r="K660" s="1">
        <v>999</v>
      </c>
      <c r="L660" s="1" t="s">
        <v>22</v>
      </c>
      <c r="M660" s="1" t="s">
        <v>91</v>
      </c>
      <c r="N660" s="1">
        <v>306</v>
      </c>
      <c r="O660" s="1" t="s">
        <v>24</v>
      </c>
      <c r="P660" s="1">
        <f t="shared" si="10"/>
        <v>13</v>
      </c>
    </row>
    <row r="661" spans="1:16" hidden="1" x14ac:dyDescent="0.25">
      <c r="A661" s="3">
        <v>20174090924812</v>
      </c>
      <c r="B661" s="2">
        <v>42977</v>
      </c>
      <c r="C661" s="2">
        <v>42998</v>
      </c>
      <c r="D661" s="3">
        <v>20177040299081</v>
      </c>
      <c r="E661" s="2">
        <v>42992</v>
      </c>
      <c r="F661" s="1" t="s">
        <v>25</v>
      </c>
      <c r="G661" s="1" t="s">
        <v>71</v>
      </c>
      <c r="H661" s="1" t="s">
        <v>1327</v>
      </c>
      <c r="I661" s="1" t="s">
        <v>20</v>
      </c>
      <c r="J661" s="1" t="s">
        <v>29</v>
      </c>
      <c r="K661" s="1">
        <v>999</v>
      </c>
      <c r="L661" s="1" t="s">
        <v>22</v>
      </c>
      <c r="M661" s="1" t="s">
        <v>1328</v>
      </c>
      <c r="N661" s="1">
        <v>704</v>
      </c>
      <c r="O661" s="1" t="s">
        <v>24</v>
      </c>
      <c r="P661" s="1">
        <f t="shared" si="10"/>
        <v>15</v>
      </c>
    </row>
    <row r="662" spans="1:16" hidden="1" x14ac:dyDescent="0.25">
      <c r="A662" s="3">
        <v>20174090924842</v>
      </c>
      <c r="B662" s="2">
        <v>42977</v>
      </c>
      <c r="C662" s="2">
        <v>42998</v>
      </c>
      <c r="D662" s="3">
        <v>20175000292141</v>
      </c>
      <c r="E662" s="2">
        <v>42989</v>
      </c>
      <c r="F662" s="1" t="s">
        <v>25</v>
      </c>
      <c r="G662" s="1" t="s">
        <v>1329</v>
      </c>
      <c r="H662" s="1" t="s">
        <v>1330</v>
      </c>
      <c r="I662" s="1" t="s">
        <v>20</v>
      </c>
      <c r="J662" s="1" t="s">
        <v>83</v>
      </c>
      <c r="K662" s="1">
        <v>999</v>
      </c>
      <c r="L662" s="1" t="s">
        <v>22</v>
      </c>
      <c r="M662" s="1" t="s">
        <v>111</v>
      </c>
      <c r="N662" s="1">
        <v>500</v>
      </c>
      <c r="O662" s="1" t="s">
        <v>24</v>
      </c>
      <c r="P662" s="1">
        <f t="shared" si="10"/>
        <v>12</v>
      </c>
    </row>
    <row r="663" spans="1:16" hidden="1" x14ac:dyDescent="0.25">
      <c r="A663" s="3">
        <v>20174090925112</v>
      </c>
      <c r="B663" s="2">
        <v>42977</v>
      </c>
      <c r="C663" s="2">
        <v>42998</v>
      </c>
      <c r="D663" s="3">
        <v>20176040308061</v>
      </c>
      <c r="E663" s="2">
        <v>42999</v>
      </c>
      <c r="F663" s="1" t="s">
        <v>25</v>
      </c>
      <c r="G663" s="1" t="s">
        <v>1331</v>
      </c>
      <c r="H663" s="1" t="s">
        <v>1332</v>
      </c>
      <c r="I663" s="1" t="s">
        <v>28</v>
      </c>
      <c r="J663" s="1" t="s">
        <v>46</v>
      </c>
      <c r="K663" s="1">
        <v>999</v>
      </c>
      <c r="L663" s="1" t="s">
        <v>22</v>
      </c>
      <c r="M663" s="1" t="s">
        <v>387</v>
      </c>
      <c r="N663" s="1">
        <v>604</v>
      </c>
      <c r="O663" s="1" t="s">
        <v>24</v>
      </c>
      <c r="P663" s="1">
        <f t="shared" si="10"/>
        <v>22</v>
      </c>
    </row>
    <row r="664" spans="1:16" hidden="1" x14ac:dyDescent="0.25">
      <c r="A664" s="3">
        <v>20174090925372</v>
      </c>
      <c r="B664" s="2">
        <v>42977</v>
      </c>
      <c r="C664" s="2">
        <v>42991</v>
      </c>
      <c r="D664" s="3">
        <v>20173060294541</v>
      </c>
      <c r="E664" s="2">
        <v>42990</v>
      </c>
      <c r="F664" s="1" t="s">
        <v>77</v>
      </c>
      <c r="G664" s="1" t="s">
        <v>1333</v>
      </c>
      <c r="H664" s="1" t="s">
        <v>1334</v>
      </c>
      <c r="I664" s="1" t="s">
        <v>20</v>
      </c>
      <c r="J664" s="1" t="s">
        <v>29</v>
      </c>
      <c r="K664" s="1">
        <v>999</v>
      </c>
      <c r="L664" s="1" t="s">
        <v>22</v>
      </c>
      <c r="M664" s="1" t="s">
        <v>91</v>
      </c>
      <c r="N664" s="1">
        <v>306</v>
      </c>
      <c r="O664" s="1" t="s">
        <v>24</v>
      </c>
      <c r="P664" s="1">
        <f t="shared" si="10"/>
        <v>13</v>
      </c>
    </row>
    <row r="665" spans="1:16" hidden="1" x14ac:dyDescent="0.25">
      <c r="A665" s="3">
        <v>20174090925542</v>
      </c>
      <c r="B665" s="2">
        <v>42977</v>
      </c>
      <c r="C665" s="2">
        <v>42991</v>
      </c>
      <c r="D665" s="3">
        <v>20175000289251</v>
      </c>
      <c r="E665" s="2">
        <v>42984</v>
      </c>
      <c r="F665" s="1" t="s">
        <v>133</v>
      </c>
      <c r="G665" s="1" t="s">
        <v>1335</v>
      </c>
      <c r="H665" s="1" t="s">
        <v>1336</v>
      </c>
      <c r="I665" s="1" t="s">
        <v>20</v>
      </c>
      <c r="J665" s="1" t="s">
        <v>29</v>
      </c>
      <c r="K665" s="1">
        <v>999</v>
      </c>
      <c r="L665" s="1" t="s">
        <v>22</v>
      </c>
      <c r="M665" s="1" t="s">
        <v>111</v>
      </c>
      <c r="N665" s="1">
        <v>500</v>
      </c>
      <c r="O665" s="1" t="s">
        <v>24</v>
      </c>
      <c r="P665" s="1">
        <f t="shared" si="10"/>
        <v>7</v>
      </c>
    </row>
    <row r="666" spans="1:16" hidden="1" x14ac:dyDescent="0.25">
      <c r="A666" s="3">
        <v>20174090925592</v>
      </c>
      <c r="B666" s="2">
        <v>42977</v>
      </c>
      <c r="C666" s="2">
        <v>42998</v>
      </c>
      <c r="D666" s="3">
        <v>20176040305271</v>
      </c>
      <c r="E666" s="2">
        <v>42997</v>
      </c>
      <c r="F666" s="1" t="s">
        <v>25</v>
      </c>
      <c r="G666" s="1" t="s">
        <v>1337</v>
      </c>
      <c r="H666" s="1" t="s">
        <v>189</v>
      </c>
      <c r="I666" s="1" t="s">
        <v>20</v>
      </c>
      <c r="J666" s="1" t="s">
        <v>46</v>
      </c>
      <c r="K666" s="1">
        <v>999</v>
      </c>
      <c r="L666" s="1" t="s">
        <v>22</v>
      </c>
      <c r="M666" s="1" t="s">
        <v>61</v>
      </c>
      <c r="N666" s="1">
        <v>604</v>
      </c>
      <c r="O666" s="1" t="s">
        <v>24</v>
      </c>
      <c r="P666" s="1">
        <f t="shared" si="10"/>
        <v>20</v>
      </c>
    </row>
    <row r="667" spans="1:16" hidden="1" x14ac:dyDescent="0.25">
      <c r="A667" s="3">
        <v>20174090925682</v>
      </c>
      <c r="B667" s="2">
        <v>42977</v>
      </c>
      <c r="C667" s="2">
        <v>42998</v>
      </c>
      <c r="D667" s="3">
        <v>20173000309611</v>
      </c>
      <c r="E667" s="2">
        <v>43000</v>
      </c>
      <c r="F667" s="1" t="s">
        <v>55</v>
      </c>
      <c r="G667" s="1" t="s">
        <v>1338</v>
      </c>
      <c r="H667" s="1" t="s">
        <v>75</v>
      </c>
      <c r="I667" s="1" t="s">
        <v>28</v>
      </c>
      <c r="J667" s="1" t="s">
        <v>29</v>
      </c>
      <c r="K667" s="1">
        <v>999</v>
      </c>
      <c r="L667" s="1" t="s">
        <v>22</v>
      </c>
      <c r="M667" s="1" t="s">
        <v>208</v>
      </c>
      <c r="N667" s="1">
        <v>300</v>
      </c>
      <c r="O667" s="1" t="s">
        <v>24</v>
      </c>
      <c r="P667" s="1">
        <f t="shared" si="10"/>
        <v>23</v>
      </c>
    </row>
    <row r="668" spans="1:16" hidden="1" x14ac:dyDescent="0.25">
      <c r="A668" s="3">
        <v>20174090925722</v>
      </c>
      <c r="B668" s="2">
        <v>42977</v>
      </c>
      <c r="C668" s="2">
        <v>42998</v>
      </c>
      <c r="D668" s="3">
        <v>20175000297821</v>
      </c>
      <c r="E668" s="2">
        <v>42991</v>
      </c>
      <c r="F668" s="1" t="s">
        <v>55</v>
      </c>
      <c r="G668" s="1" t="s">
        <v>1339</v>
      </c>
      <c r="H668" s="1" t="s">
        <v>75</v>
      </c>
      <c r="I668" s="1" t="s">
        <v>20</v>
      </c>
      <c r="J668" s="1" t="s">
        <v>29</v>
      </c>
      <c r="K668" s="1">
        <v>500</v>
      </c>
      <c r="L668" s="1" t="s">
        <v>1340</v>
      </c>
      <c r="M668" s="1" t="s">
        <v>171</v>
      </c>
      <c r="N668" s="1">
        <v>500</v>
      </c>
      <c r="O668" s="1"/>
      <c r="P668" s="1">
        <f t="shared" si="10"/>
        <v>14</v>
      </c>
    </row>
    <row r="669" spans="1:16" hidden="1" x14ac:dyDescent="0.25">
      <c r="A669" s="3">
        <v>20174090926912</v>
      </c>
      <c r="B669" s="2">
        <v>42977</v>
      </c>
      <c r="C669" s="2">
        <v>42998</v>
      </c>
      <c r="D669" s="3">
        <v>20173060304721</v>
      </c>
      <c r="E669" s="2">
        <v>42997</v>
      </c>
      <c r="F669" s="1" t="s">
        <v>25</v>
      </c>
      <c r="G669" s="1" t="s">
        <v>1341</v>
      </c>
      <c r="H669" s="1" t="s">
        <v>1342</v>
      </c>
      <c r="I669" s="1" t="s">
        <v>20</v>
      </c>
      <c r="J669" s="1" t="s">
        <v>83</v>
      </c>
      <c r="K669" s="1">
        <v>999</v>
      </c>
      <c r="L669" s="1" t="s">
        <v>22</v>
      </c>
      <c r="M669" s="1" t="s">
        <v>137</v>
      </c>
      <c r="N669" s="1">
        <v>306</v>
      </c>
      <c r="O669" s="1" t="s">
        <v>24</v>
      </c>
      <c r="P669" s="1">
        <f t="shared" si="10"/>
        <v>20</v>
      </c>
    </row>
    <row r="670" spans="1:16" hidden="1" x14ac:dyDescent="0.25">
      <c r="A670" s="3">
        <v>20174090927002</v>
      </c>
      <c r="B670" s="2">
        <v>42977</v>
      </c>
      <c r="C670" s="2">
        <v>42998</v>
      </c>
      <c r="D670" s="3">
        <v>20176040305911</v>
      </c>
      <c r="E670" s="2">
        <v>42998</v>
      </c>
      <c r="F670" s="1" t="s">
        <v>25</v>
      </c>
      <c r="G670" s="1" t="s">
        <v>1343</v>
      </c>
      <c r="H670" s="1" t="s">
        <v>1344</v>
      </c>
      <c r="I670" s="1" t="s">
        <v>20</v>
      </c>
      <c r="J670" s="1" t="s">
        <v>29</v>
      </c>
      <c r="K670" s="1">
        <v>999</v>
      </c>
      <c r="L670" s="1" t="s">
        <v>22</v>
      </c>
      <c r="M670" s="1" t="s">
        <v>1345</v>
      </c>
      <c r="N670" s="1">
        <v>604</v>
      </c>
      <c r="O670" s="1" t="s">
        <v>24</v>
      </c>
      <c r="P670" s="1">
        <f t="shared" si="10"/>
        <v>21</v>
      </c>
    </row>
    <row r="671" spans="1:16" hidden="1" x14ac:dyDescent="0.25">
      <c r="A671" s="3">
        <v>20174090927052</v>
      </c>
      <c r="B671" s="2">
        <v>42977</v>
      </c>
      <c r="C671" s="2">
        <v>42998</v>
      </c>
      <c r="D671" s="3">
        <v>20173000290301</v>
      </c>
      <c r="E671" s="2">
        <v>42986</v>
      </c>
      <c r="F671" s="1" t="s">
        <v>25</v>
      </c>
      <c r="G671" s="1" t="s">
        <v>1346</v>
      </c>
      <c r="H671" s="1" t="s">
        <v>1347</v>
      </c>
      <c r="I671" s="1" t="s">
        <v>20</v>
      </c>
      <c r="J671" s="1" t="s">
        <v>29</v>
      </c>
      <c r="K671" s="1">
        <v>999</v>
      </c>
      <c r="L671" s="1" t="s">
        <v>22</v>
      </c>
      <c r="M671" s="1" t="s">
        <v>1017</v>
      </c>
      <c r="N671" s="1">
        <v>300</v>
      </c>
      <c r="O671" s="1" t="s">
        <v>24</v>
      </c>
      <c r="P671" s="1">
        <f t="shared" si="10"/>
        <v>9</v>
      </c>
    </row>
    <row r="672" spans="1:16" hidden="1" x14ac:dyDescent="0.25">
      <c r="A672" s="3">
        <v>20174090927112</v>
      </c>
      <c r="B672" s="2">
        <v>42977</v>
      </c>
      <c r="C672" s="2">
        <v>42998</v>
      </c>
      <c r="D672" s="3"/>
      <c r="E672" s="1" t="s">
        <v>19</v>
      </c>
      <c r="F672" s="1" t="s">
        <v>25</v>
      </c>
      <c r="G672" s="1" t="s">
        <v>1348</v>
      </c>
      <c r="H672" s="1" t="s">
        <v>1349</v>
      </c>
      <c r="I672" s="1" t="s">
        <v>28</v>
      </c>
      <c r="J672" s="1" t="s">
        <v>83</v>
      </c>
      <c r="K672" s="1">
        <v>999</v>
      </c>
      <c r="L672" s="1" t="s">
        <v>22</v>
      </c>
      <c r="M672" s="1" t="s">
        <v>111</v>
      </c>
      <c r="N672" s="1">
        <v>500</v>
      </c>
      <c r="O672" s="1" t="s">
        <v>24</v>
      </c>
      <c r="P672" s="1" t="str">
        <f t="shared" si="10"/>
        <v>-</v>
      </c>
    </row>
    <row r="673" spans="1:16" hidden="1" x14ac:dyDescent="0.25">
      <c r="A673" s="3">
        <v>20174090927382</v>
      </c>
      <c r="B673" s="2">
        <v>42977</v>
      </c>
      <c r="C673" s="2">
        <v>42998</v>
      </c>
      <c r="D673" s="3">
        <v>20175000303231</v>
      </c>
      <c r="E673" s="2">
        <v>42996</v>
      </c>
      <c r="F673" s="1" t="s">
        <v>25</v>
      </c>
      <c r="G673" s="1" t="s">
        <v>1350</v>
      </c>
      <c r="H673" s="1" t="s">
        <v>110</v>
      </c>
      <c r="I673" s="1" t="s">
        <v>20</v>
      </c>
      <c r="J673" s="1" t="s">
        <v>29</v>
      </c>
      <c r="K673" s="1">
        <v>999</v>
      </c>
      <c r="L673" s="1" t="s">
        <v>22</v>
      </c>
      <c r="M673" s="1" t="s">
        <v>111</v>
      </c>
      <c r="N673" s="1">
        <v>500</v>
      </c>
      <c r="O673" s="1" t="s">
        <v>24</v>
      </c>
      <c r="P673" s="1">
        <f t="shared" si="10"/>
        <v>19</v>
      </c>
    </row>
    <row r="674" spans="1:16" hidden="1" x14ac:dyDescent="0.25">
      <c r="A674" s="3">
        <v>20174090927642</v>
      </c>
      <c r="B674" s="2">
        <v>42977</v>
      </c>
      <c r="C674" s="2">
        <v>42998</v>
      </c>
      <c r="D674" s="3">
        <v>20175000297521</v>
      </c>
      <c r="E674" s="2">
        <v>42991</v>
      </c>
      <c r="F674" s="1" t="s">
        <v>25</v>
      </c>
      <c r="G674" s="1" t="s">
        <v>204</v>
      </c>
      <c r="H674" s="1" t="s">
        <v>1351</v>
      </c>
      <c r="I674" s="1" t="s">
        <v>20</v>
      </c>
      <c r="J674" s="1" t="s">
        <v>46</v>
      </c>
      <c r="K674" s="1">
        <v>999</v>
      </c>
      <c r="L674" s="1" t="s">
        <v>22</v>
      </c>
      <c r="M674" s="1" t="s">
        <v>33</v>
      </c>
      <c r="N674" s="1">
        <v>500</v>
      </c>
      <c r="O674" s="1" t="s">
        <v>24</v>
      </c>
      <c r="P674" s="1">
        <f t="shared" si="10"/>
        <v>14</v>
      </c>
    </row>
    <row r="675" spans="1:16" hidden="1" x14ac:dyDescent="0.25">
      <c r="A675" s="3">
        <v>20174090927882</v>
      </c>
      <c r="B675" s="2">
        <v>42977</v>
      </c>
      <c r="C675" s="2">
        <v>42998</v>
      </c>
      <c r="D675" s="3">
        <v>20174030285431</v>
      </c>
      <c r="E675" s="2">
        <v>42982</v>
      </c>
      <c r="F675" s="1" t="s">
        <v>25</v>
      </c>
      <c r="G675" s="1" t="s">
        <v>71</v>
      </c>
      <c r="H675" s="1" t="s">
        <v>1352</v>
      </c>
      <c r="I675" s="1" t="s">
        <v>20</v>
      </c>
      <c r="J675" s="1" t="s">
        <v>29</v>
      </c>
      <c r="K675" s="1">
        <v>999</v>
      </c>
      <c r="L675" s="1" t="s">
        <v>22</v>
      </c>
      <c r="M675" s="1" t="s">
        <v>841</v>
      </c>
      <c r="N675" s="1">
        <v>403</v>
      </c>
      <c r="O675" s="1" t="s">
        <v>24</v>
      </c>
      <c r="P675" s="1">
        <f t="shared" si="10"/>
        <v>5</v>
      </c>
    </row>
    <row r="676" spans="1:16" hidden="1" x14ac:dyDescent="0.25">
      <c r="A676" s="3">
        <v>20174090927922</v>
      </c>
      <c r="B676" s="2">
        <v>42978</v>
      </c>
      <c r="C676" s="2">
        <v>42992</v>
      </c>
      <c r="D676" s="3">
        <v>20175000297591</v>
      </c>
      <c r="E676" s="2">
        <v>42991</v>
      </c>
      <c r="F676" s="1" t="s">
        <v>138</v>
      </c>
      <c r="G676" s="1" t="s">
        <v>1353</v>
      </c>
      <c r="H676" s="1" t="s">
        <v>1354</v>
      </c>
      <c r="I676" s="1" t="s">
        <v>20</v>
      </c>
      <c r="J676" s="1" t="s">
        <v>29</v>
      </c>
      <c r="K676" s="1">
        <v>999</v>
      </c>
      <c r="L676" s="1" t="s">
        <v>22</v>
      </c>
      <c r="M676" s="1" t="s">
        <v>222</v>
      </c>
      <c r="N676" s="1">
        <v>500</v>
      </c>
      <c r="O676" s="1" t="s">
        <v>24</v>
      </c>
      <c r="P676" s="1">
        <f t="shared" si="10"/>
        <v>13</v>
      </c>
    </row>
    <row r="677" spans="1:16" hidden="1" x14ac:dyDescent="0.25">
      <c r="A677" s="3">
        <v>20174090928572</v>
      </c>
      <c r="B677" s="2">
        <v>42978</v>
      </c>
      <c r="C677" s="2">
        <v>42999</v>
      </c>
      <c r="D677" s="3">
        <v>20175000295991</v>
      </c>
      <c r="E677" s="2">
        <v>42990</v>
      </c>
      <c r="F677" s="1" t="s">
        <v>25</v>
      </c>
      <c r="G677" s="1" t="s">
        <v>1355</v>
      </c>
      <c r="H677" s="1" t="s">
        <v>75</v>
      </c>
      <c r="I677" s="1" t="s">
        <v>20</v>
      </c>
      <c r="J677" s="1" t="s">
        <v>90</v>
      </c>
      <c r="K677" s="1">
        <v>999</v>
      </c>
      <c r="L677" s="1" t="s">
        <v>22</v>
      </c>
      <c r="M677" s="1" t="s">
        <v>390</v>
      </c>
      <c r="N677" s="1">
        <v>500</v>
      </c>
      <c r="O677" s="1" t="s">
        <v>24</v>
      </c>
      <c r="P677" s="1">
        <f t="shared" si="10"/>
        <v>12</v>
      </c>
    </row>
    <row r="678" spans="1:16" hidden="1" x14ac:dyDescent="0.25">
      <c r="A678" s="3">
        <v>20174090928602</v>
      </c>
      <c r="B678" s="2">
        <v>42978</v>
      </c>
      <c r="C678" s="2">
        <v>42992</v>
      </c>
      <c r="D678" s="3">
        <v>20175000288571</v>
      </c>
      <c r="E678" s="2">
        <v>42984</v>
      </c>
      <c r="F678" s="1" t="s">
        <v>16</v>
      </c>
      <c r="G678" s="1" t="s">
        <v>1356</v>
      </c>
      <c r="H678" s="1" t="s">
        <v>75</v>
      </c>
      <c r="I678" s="1" t="s">
        <v>20</v>
      </c>
      <c r="J678" s="1" t="s">
        <v>53</v>
      </c>
      <c r="K678" s="1">
        <v>999</v>
      </c>
      <c r="L678" s="1" t="s">
        <v>22</v>
      </c>
      <c r="M678" s="1" t="s">
        <v>1099</v>
      </c>
      <c r="N678" s="1">
        <v>500</v>
      </c>
      <c r="O678" s="1" t="s">
        <v>24</v>
      </c>
      <c r="P678" s="1">
        <f t="shared" si="10"/>
        <v>6</v>
      </c>
    </row>
    <row r="679" spans="1:16" hidden="1" x14ac:dyDescent="0.25">
      <c r="A679" s="3">
        <v>20174090929112</v>
      </c>
      <c r="B679" s="2">
        <v>42978</v>
      </c>
      <c r="C679" s="2">
        <v>42999</v>
      </c>
      <c r="D679" s="3">
        <v>20173060300731</v>
      </c>
      <c r="E679" s="2">
        <v>42993</v>
      </c>
      <c r="F679" s="1" t="s">
        <v>25</v>
      </c>
      <c r="G679" s="1" t="s">
        <v>71</v>
      </c>
      <c r="H679" s="1" t="s">
        <v>1357</v>
      </c>
      <c r="I679" s="1" t="s">
        <v>20</v>
      </c>
      <c r="J679" s="1" t="s">
        <v>83</v>
      </c>
      <c r="K679" s="1">
        <v>999</v>
      </c>
      <c r="L679" s="1" t="s">
        <v>22</v>
      </c>
      <c r="M679" s="1" t="s">
        <v>291</v>
      </c>
      <c r="N679" s="1">
        <v>306</v>
      </c>
      <c r="O679" s="1" t="s">
        <v>24</v>
      </c>
      <c r="P679" s="1">
        <f t="shared" si="10"/>
        <v>15</v>
      </c>
    </row>
    <row r="680" spans="1:16" hidden="1" x14ac:dyDescent="0.25">
      <c r="A680" s="3">
        <v>20174090929142</v>
      </c>
      <c r="B680" s="2">
        <v>42978</v>
      </c>
      <c r="C680" s="2">
        <v>42992</v>
      </c>
      <c r="D680" s="3">
        <v>20173030299891</v>
      </c>
      <c r="E680" s="2">
        <v>42992</v>
      </c>
      <c r="F680" s="1" t="s">
        <v>77</v>
      </c>
      <c r="G680" s="1" t="s">
        <v>1358</v>
      </c>
      <c r="H680" s="1" t="s">
        <v>236</v>
      </c>
      <c r="I680" s="1" t="s">
        <v>20</v>
      </c>
      <c r="J680" s="1" t="s">
        <v>29</v>
      </c>
      <c r="K680" s="1">
        <v>999</v>
      </c>
      <c r="L680" s="1" t="s">
        <v>22</v>
      </c>
      <c r="M680" s="1" t="s">
        <v>439</v>
      </c>
      <c r="N680" s="1">
        <v>303</v>
      </c>
      <c r="O680" s="1" t="s">
        <v>24</v>
      </c>
      <c r="P680" s="1">
        <f t="shared" si="10"/>
        <v>14</v>
      </c>
    </row>
    <row r="681" spans="1:16" hidden="1" x14ac:dyDescent="0.25">
      <c r="A681" s="3">
        <v>20174090929202</v>
      </c>
      <c r="B681" s="2">
        <v>42978</v>
      </c>
      <c r="C681" s="2">
        <v>42992</v>
      </c>
      <c r="D681" s="3">
        <v>20175000297711</v>
      </c>
      <c r="E681" s="2">
        <v>42991</v>
      </c>
      <c r="F681" s="1" t="s">
        <v>77</v>
      </c>
      <c r="G681" s="1" t="s">
        <v>1359</v>
      </c>
      <c r="H681" s="1" t="s">
        <v>236</v>
      </c>
      <c r="I681" s="1" t="s">
        <v>20</v>
      </c>
      <c r="J681" s="1" t="s">
        <v>29</v>
      </c>
      <c r="K681" s="1">
        <v>500</v>
      </c>
      <c r="L681" s="1" t="s">
        <v>1360</v>
      </c>
      <c r="M681" s="1" t="s">
        <v>171</v>
      </c>
      <c r="N681" s="1">
        <v>500</v>
      </c>
      <c r="O681" s="1"/>
      <c r="P681" s="1">
        <f t="shared" si="10"/>
        <v>13</v>
      </c>
    </row>
    <row r="682" spans="1:16" hidden="1" x14ac:dyDescent="0.25">
      <c r="A682" s="3">
        <v>20174090929562</v>
      </c>
      <c r="B682" s="2">
        <v>42978</v>
      </c>
      <c r="C682" s="2">
        <v>42999</v>
      </c>
      <c r="D682" s="3">
        <v>20175000295471</v>
      </c>
      <c r="E682" s="2">
        <v>42990</v>
      </c>
      <c r="F682" s="1" t="s">
        <v>25</v>
      </c>
      <c r="G682" s="1" t="s">
        <v>119</v>
      </c>
      <c r="H682" s="1" t="s">
        <v>1361</v>
      </c>
      <c r="I682" s="1" t="s">
        <v>20</v>
      </c>
      <c r="J682" s="1" t="s">
        <v>83</v>
      </c>
      <c r="K682" s="1">
        <v>999</v>
      </c>
      <c r="L682" s="1" t="s">
        <v>22</v>
      </c>
      <c r="M682" s="1" t="s">
        <v>1362</v>
      </c>
      <c r="N682" s="1">
        <v>500</v>
      </c>
      <c r="O682" s="1" t="s">
        <v>24</v>
      </c>
      <c r="P682" s="1">
        <f t="shared" si="10"/>
        <v>12</v>
      </c>
    </row>
    <row r="683" spans="1:16" hidden="1" x14ac:dyDescent="0.25">
      <c r="A683" s="3">
        <v>20174090930232</v>
      </c>
      <c r="B683" s="2">
        <v>42978</v>
      </c>
      <c r="C683" s="2">
        <v>42992</v>
      </c>
      <c r="D683" s="3"/>
      <c r="E683" s="1" t="s">
        <v>19</v>
      </c>
      <c r="F683" s="1" t="s">
        <v>138</v>
      </c>
      <c r="G683" s="1" t="s">
        <v>1363</v>
      </c>
      <c r="H683" s="1" t="s">
        <v>1364</v>
      </c>
      <c r="I683" s="1" t="s">
        <v>28</v>
      </c>
      <c r="J683" s="1" t="s">
        <v>153</v>
      </c>
      <c r="K683" s="1">
        <v>999</v>
      </c>
      <c r="L683" s="1" t="s">
        <v>22</v>
      </c>
      <c r="M683" s="1" t="s">
        <v>1365</v>
      </c>
      <c r="N683" s="1">
        <v>605</v>
      </c>
      <c r="O683" s="1" t="s">
        <v>24</v>
      </c>
      <c r="P683" s="1" t="str">
        <f t="shared" si="10"/>
        <v>-</v>
      </c>
    </row>
    <row r="684" spans="1:16" hidden="1" x14ac:dyDescent="0.25">
      <c r="A684" s="3">
        <v>20174090930322</v>
      </c>
      <c r="B684" s="2">
        <v>42978</v>
      </c>
      <c r="C684" s="2">
        <v>42999</v>
      </c>
      <c r="D684" s="3">
        <v>20173060294621</v>
      </c>
      <c r="E684" s="2">
        <v>42990</v>
      </c>
      <c r="F684" s="1" t="s">
        <v>25</v>
      </c>
      <c r="G684" s="1" t="s">
        <v>1366</v>
      </c>
      <c r="H684" s="1" t="s">
        <v>1367</v>
      </c>
      <c r="I684" s="1" t="s">
        <v>20</v>
      </c>
      <c r="J684" s="1" t="s">
        <v>83</v>
      </c>
      <c r="K684" s="1">
        <v>999</v>
      </c>
      <c r="L684" s="1" t="s">
        <v>22</v>
      </c>
      <c r="M684" s="1" t="s">
        <v>137</v>
      </c>
      <c r="N684" s="1">
        <v>306</v>
      </c>
      <c r="O684" s="1" t="s">
        <v>24</v>
      </c>
      <c r="P684" s="1">
        <f t="shared" si="10"/>
        <v>12</v>
      </c>
    </row>
    <row r="685" spans="1:16" hidden="1" x14ac:dyDescent="0.25">
      <c r="A685" s="3">
        <v>20174090930442</v>
      </c>
      <c r="B685" s="2">
        <v>42978</v>
      </c>
      <c r="C685" s="2">
        <v>42999</v>
      </c>
      <c r="D685" s="3">
        <v>20176040296451</v>
      </c>
      <c r="E685" s="2">
        <v>42990</v>
      </c>
      <c r="F685" s="1" t="s">
        <v>25</v>
      </c>
      <c r="G685" s="1" t="s">
        <v>1368</v>
      </c>
      <c r="H685" s="1" t="s">
        <v>1369</v>
      </c>
      <c r="I685" s="1" t="s">
        <v>20</v>
      </c>
      <c r="J685" s="1" t="s">
        <v>46</v>
      </c>
      <c r="K685" s="1">
        <v>999</v>
      </c>
      <c r="L685" s="1" t="s">
        <v>22</v>
      </c>
      <c r="M685" s="1" t="s">
        <v>718</v>
      </c>
      <c r="N685" s="1">
        <v>604</v>
      </c>
      <c r="O685" s="1" t="s">
        <v>24</v>
      </c>
      <c r="P685" s="1">
        <f t="shared" si="10"/>
        <v>12</v>
      </c>
    </row>
    <row r="686" spans="1:16" hidden="1" x14ac:dyDescent="0.25">
      <c r="A686" s="3">
        <v>20174090930542</v>
      </c>
      <c r="B686" s="2">
        <v>42978</v>
      </c>
      <c r="C686" s="2">
        <v>42999</v>
      </c>
      <c r="D686" s="3">
        <v>20174030300831</v>
      </c>
      <c r="E686" s="2">
        <v>42983</v>
      </c>
      <c r="F686" s="1" t="s">
        <v>25</v>
      </c>
      <c r="G686" s="1" t="s">
        <v>1370</v>
      </c>
      <c r="H686" s="1" t="s">
        <v>1371</v>
      </c>
      <c r="I686" s="1" t="s">
        <v>20</v>
      </c>
      <c r="J686" s="1" t="s">
        <v>46</v>
      </c>
      <c r="K686" s="1">
        <v>999</v>
      </c>
      <c r="L686" s="1" t="s">
        <v>22</v>
      </c>
      <c r="M686" s="1" t="s">
        <v>1002</v>
      </c>
      <c r="N686" s="1">
        <v>403</v>
      </c>
      <c r="O686" s="1" t="s">
        <v>24</v>
      </c>
      <c r="P686" s="1">
        <f t="shared" si="10"/>
        <v>5</v>
      </c>
    </row>
    <row r="687" spans="1:16" hidden="1" x14ac:dyDescent="0.25">
      <c r="A687" s="3">
        <v>20174090930722</v>
      </c>
      <c r="B687" s="2">
        <v>42978</v>
      </c>
      <c r="C687" s="2">
        <v>42992</v>
      </c>
      <c r="D687" s="3">
        <v>20173070295891</v>
      </c>
      <c r="E687" s="2">
        <v>42990</v>
      </c>
      <c r="F687" s="1" t="s">
        <v>133</v>
      </c>
      <c r="G687" s="1" t="s">
        <v>1372</v>
      </c>
      <c r="H687" s="1" t="s">
        <v>1373</v>
      </c>
      <c r="I687" s="1" t="s">
        <v>20</v>
      </c>
      <c r="J687" s="1" t="s">
        <v>153</v>
      </c>
      <c r="K687" s="1">
        <v>999</v>
      </c>
      <c r="L687" s="1" t="s">
        <v>22</v>
      </c>
      <c r="M687" s="1" t="s">
        <v>263</v>
      </c>
      <c r="N687" s="1">
        <v>307</v>
      </c>
      <c r="O687" s="1" t="s">
        <v>24</v>
      </c>
      <c r="P687" s="1">
        <f t="shared" si="10"/>
        <v>12</v>
      </c>
    </row>
    <row r="688" spans="1:16" hidden="1" x14ac:dyDescent="0.25">
      <c r="A688" s="3">
        <v>20174090930732</v>
      </c>
      <c r="B688" s="2">
        <v>42978</v>
      </c>
      <c r="C688" s="2">
        <v>42999</v>
      </c>
      <c r="D688" s="3">
        <v>20173060294641</v>
      </c>
      <c r="E688" s="2">
        <v>42990</v>
      </c>
      <c r="F688" s="1" t="s">
        <v>25</v>
      </c>
      <c r="G688" s="1" t="s">
        <v>1374</v>
      </c>
      <c r="H688" s="1" t="s">
        <v>1375</v>
      </c>
      <c r="I688" s="1" t="s">
        <v>20</v>
      </c>
      <c r="J688" s="1" t="s">
        <v>83</v>
      </c>
      <c r="K688" s="1">
        <v>999</v>
      </c>
      <c r="L688" s="1" t="s">
        <v>22</v>
      </c>
      <c r="M688" s="1" t="s">
        <v>137</v>
      </c>
      <c r="N688" s="1">
        <v>306</v>
      </c>
      <c r="O688" s="1" t="s">
        <v>24</v>
      </c>
      <c r="P688" s="1">
        <f t="shared" si="10"/>
        <v>12</v>
      </c>
    </row>
    <row r="689" spans="1:16" hidden="1" x14ac:dyDescent="0.25">
      <c r="A689" s="3">
        <v>20174090930752</v>
      </c>
      <c r="B689" s="2">
        <v>42978</v>
      </c>
      <c r="C689" s="2">
        <v>42999</v>
      </c>
      <c r="D689" s="3">
        <v>20173040306851</v>
      </c>
      <c r="E689" s="2">
        <v>42999</v>
      </c>
      <c r="F689" s="1" t="s">
        <v>55</v>
      </c>
      <c r="G689" s="1" t="s">
        <v>1376</v>
      </c>
      <c r="H689" s="1" t="s">
        <v>626</v>
      </c>
      <c r="I689" s="1" t="s">
        <v>20</v>
      </c>
      <c r="J689" s="1" t="s">
        <v>29</v>
      </c>
      <c r="K689" s="1">
        <v>999</v>
      </c>
      <c r="L689" s="1" t="s">
        <v>22</v>
      </c>
      <c r="M689" s="1" t="s">
        <v>420</v>
      </c>
      <c r="N689" s="1">
        <v>304</v>
      </c>
      <c r="O689" s="1" t="s">
        <v>24</v>
      </c>
      <c r="P689" s="1">
        <f t="shared" si="10"/>
        <v>21</v>
      </c>
    </row>
    <row r="690" spans="1:16" hidden="1" x14ac:dyDescent="0.25">
      <c r="A690" s="3">
        <v>20174090931022</v>
      </c>
      <c r="B690" s="2">
        <v>42978</v>
      </c>
      <c r="C690" s="2">
        <v>42992</v>
      </c>
      <c r="D690" s="3">
        <v>20177010295631</v>
      </c>
      <c r="E690" s="2">
        <v>42990</v>
      </c>
      <c r="F690" s="1" t="s">
        <v>50</v>
      </c>
      <c r="G690" s="1" t="s">
        <v>1377</v>
      </c>
      <c r="H690" s="1" t="s">
        <v>685</v>
      </c>
      <c r="I690" s="1" t="s">
        <v>20</v>
      </c>
      <c r="J690" s="1" t="s">
        <v>53</v>
      </c>
      <c r="K690" s="1">
        <v>999</v>
      </c>
      <c r="L690" s="1" t="s">
        <v>22</v>
      </c>
      <c r="M690" s="1" t="s">
        <v>686</v>
      </c>
      <c r="N690" s="1">
        <v>701</v>
      </c>
      <c r="O690" s="1" t="s">
        <v>24</v>
      </c>
      <c r="P690" s="1">
        <f t="shared" si="10"/>
        <v>12</v>
      </c>
    </row>
    <row r="691" spans="1:16" hidden="1" x14ac:dyDescent="0.25">
      <c r="A691" s="3">
        <v>20174090931512</v>
      </c>
      <c r="B691" s="2">
        <v>42978</v>
      </c>
      <c r="C691" s="2">
        <v>42999</v>
      </c>
      <c r="D691" s="3">
        <v>20175000300111</v>
      </c>
      <c r="E691" s="2">
        <v>42992</v>
      </c>
      <c r="F691" s="1" t="s">
        <v>25</v>
      </c>
      <c r="G691" s="1" t="s">
        <v>1378</v>
      </c>
      <c r="H691" s="1" t="s">
        <v>1379</v>
      </c>
      <c r="I691" s="1" t="s">
        <v>20</v>
      </c>
      <c r="J691" s="1" t="s">
        <v>83</v>
      </c>
      <c r="K691" s="1">
        <v>999</v>
      </c>
      <c r="L691" s="1" t="s">
        <v>22</v>
      </c>
      <c r="M691" s="1" t="s">
        <v>165</v>
      </c>
      <c r="N691" s="1">
        <v>500</v>
      </c>
      <c r="O691" s="1" t="s">
        <v>24</v>
      </c>
      <c r="P691" s="1">
        <f t="shared" si="10"/>
        <v>14</v>
      </c>
    </row>
    <row r="692" spans="1:16" hidden="1" x14ac:dyDescent="0.25">
      <c r="A692" s="3">
        <v>20174090932292</v>
      </c>
      <c r="B692" s="2">
        <v>42978</v>
      </c>
      <c r="C692" s="2">
        <v>42999</v>
      </c>
      <c r="D692" s="3">
        <v>20175000296901</v>
      </c>
      <c r="E692" s="2">
        <v>42991</v>
      </c>
      <c r="F692" s="1" t="s">
        <v>25</v>
      </c>
      <c r="G692" s="1" t="s">
        <v>1380</v>
      </c>
      <c r="H692" s="1" t="s">
        <v>1381</v>
      </c>
      <c r="I692" s="1" t="s">
        <v>20</v>
      </c>
      <c r="J692" s="1" t="s">
        <v>29</v>
      </c>
      <c r="K692" s="1">
        <v>999</v>
      </c>
      <c r="L692" s="1" t="s">
        <v>22</v>
      </c>
      <c r="M692" s="1" t="s">
        <v>123</v>
      </c>
      <c r="N692" s="1">
        <v>500</v>
      </c>
      <c r="O692" s="1" t="s">
        <v>24</v>
      </c>
      <c r="P692" s="1">
        <f t="shared" si="10"/>
        <v>13</v>
      </c>
    </row>
    <row r="693" spans="1:16" hidden="1" x14ac:dyDescent="0.25">
      <c r="A693" s="3">
        <v>20174090932702</v>
      </c>
      <c r="B693" s="2">
        <v>42978</v>
      </c>
      <c r="C693" s="2">
        <v>42999</v>
      </c>
      <c r="D693" s="3">
        <v>20175000303191</v>
      </c>
      <c r="E693" s="2">
        <v>42996</v>
      </c>
      <c r="F693" s="1" t="s">
        <v>25</v>
      </c>
      <c r="G693" s="1" t="s">
        <v>1382</v>
      </c>
      <c r="H693" s="1" t="s">
        <v>1383</v>
      </c>
      <c r="I693" s="1" t="s">
        <v>20</v>
      </c>
      <c r="J693" s="1" t="s">
        <v>83</v>
      </c>
      <c r="K693" s="1">
        <v>999</v>
      </c>
      <c r="L693" s="1" t="s">
        <v>22</v>
      </c>
      <c r="M693" s="1" t="s">
        <v>111</v>
      </c>
      <c r="N693" s="1">
        <v>500</v>
      </c>
      <c r="O693" s="1" t="s">
        <v>24</v>
      </c>
      <c r="P693" s="1">
        <f t="shared" si="10"/>
        <v>18</v>
      </c>
    </row>
    <row r="694" spans="1:16" hidden="1" x14ac:dyDescent="0.25">
      <c r="A694" s="3">
        <v>20174090933322</v>
      </c>
      <c r="B694" s="2">
        <v>42978</v>
      </c>
      <c r="C694" s="2">
        <v>42999</v>
      </c>
      <c r="D694" s="3"/>
      <c r="E694" s="1" t="s">
        <v>19</v>
      </c>
      <c r="F694" s="1" t="s">
        <v>55</v>
      </c>
      <c r="G694" s="1" t="s">
        <v>1384</v>
      </c>
      <c r="H694" s="1" t="s">
        <v>871</v>
      </c>
      <c r="I694" s="1" t="s">
        <v>28</v>
      </c>
      <c r="J694" s="1" t="s">
        <v>29</v>
      </c>
      <c r="K694" s="1">
        <v>999</v>
      </c>
      <c r="L694" s="1" t="s">
        <v>22</v>
      </c>
      <c r="M694" s="1" t="s">
        <v>208</v>
      </c>
      <c r="N694" s="1">
        <v>300</v>
      </c>
      <c r="O694" s="1" t="s">
        <v>24</v>
      </c>
      <c r="P694" s="1" t="str">
        <f t="shared" si="10"/>
        <v>-</v>
      </c>
    </row>
    <row r="695" spans="1:16" hidden="1" x14ac:dyDescent="0.25">
      <c r="A695" s="3">
        <v>20174090933372</v>
      </c>
      <c r="B695" s="2">
        <v>42978</v>
      </c>
      <c r="C695" s="2">
        <v>42992</v>
      </c>
      <c r="D695" s="3">
        <v>20173040312241</v>
      </c>
      <c r="E695" s="2">
        <v>43004</v>
      </c>
      <c r="F695" s="1" t="s">
        <v>138</v>
      </c>
      <c r="G695" s="1" t="s">
        <v>1385</v>
      </c>
      <c r="H695" s="1" t="s">
        <v>1386</v>
      </c>
      <c r="I695" s="1" t="s">
        <v>28</v>
      </c>
      <c r="J695" s="1" t="s">
        <v>29</v>
      </c>
      <c r="K695" s="1">
        <v>999</v>
      </c>
      <c r="L695" s="1" t="s">
        <v>22</v>
      </c>
      <c r="M695" s="1" t="s">
        <v>420</v>
      </c>
      <c r="N695" s="1">
        <v>304</v>
      </c>
      <c r="O695" s="1" t="s">
        <v>24</v>
      </c>
      <c r="P695" s="1">
        <f t="shared" si="10"/>
        <v>26</v>
      </c>
    </row>
    <row r="696" spans="1:16" hidden="1" x14ac:dyDescent="0.25">
      <c r="A696" s="3">
        <v>20174090933412</v>
      </c>
      <c r="B696" s="2">
        <v>42978</v>
      </c>
      <c r="C696" s="2">
        <v>43020</v>
      </c>
      <c r="D696" s="3">
        <v>20173070307501</v>
      </c>
      <c r="E696" s="2">
        <v>42999</v>
      </c>
      <c r="F696" s="1" t="s">
        <v>81</v>
      </c>
      <c r="G696" s="1" t="s">
        <v>1387</v>
      </c>
      <c r="H696" s="1" t="s">
        <v>1386</v>
      </c>
      <c r="I696" s="1" t="s">
        <v>20</v>
      </c>
      <c r="J696" s="1" t="s">
        <v>153</v>
      </c>
      <c r="K696" s="1">
        <v>999</v>
      </c>
      <c r="L696" s="1" t="s">
        <v>22</v>
      </c>
      <c r="M696" s="1" t="s">
        <v>248</v>
      </c>
      <c r="N696" s="1">
        <v>307</v>
      </c>
      <c r="O696" s="1" t="s">
        <v>24</v>
      </c>
      <c r="P696" s="1">
        <f t="shared" si="10"/>
        <v>21</v>
      </c>
    </row>
    <row r="697" spans="1:16" hidden="1" x14ac:dyDescent="0.25">
      <c r="A697" s="3">
        <v>20174090933502</v>
      </c>
      <c r="B697" s="2">
        <v>42978</v>
      </c>
      <c r="C697" s="2">
        <v>42992</v>
      </c>
      <c r="D697" s="3">
        <v>20172000286031</v>
      </c>
      <c r="E697" s="2">
        <v>42982</v>
      </c>
      <c r="F697" s="1" t="s">
        <v>133</v>
      </c>
      <c r="G697" s="1" t="s">
        <v>1388</v>
      </c>
      <c r="H697" s="1" t="s">
        <v>1389</v>
      </c>
      <c r="I697" s="1" t="s">
        <v>20</v>
      </c>
      <c r="J697" s="1" t="s">
        <v>465</v>
      </c>
      <c r="K697" s="1">
        <v>999</v>
      </c>
      <c r="L697" s="1" t="s">
        <v>22</v>
      </c>
      <c r="M697" s="1" t="s">
        <v>390</v>
      </c>
      <c r="N697" s="1">
        <v>500</v>
      </c>
      <c r="O697" s="1" t="s">
        <v>24</v>
      </c>
      <c r="P697" s="1">
        <f t="shared" si="10"/>
        <v>4</v>
      </c>
    </row>
    <row r="698" spans="1:16" hidden="1" x14ac:dyDescent="0.25">
      <c r="A698" s="3">
        <v>20174090933632</v>
      </c>
      <c r="B698" s="2">
        <v>42978</v>
      </c>
      <c r="C698" s="2">
        <v>42992</v>
      </c>
      <c r="D698" s="3"/>
      <c r="E698" s="1" t="s">
        <v>19</v>
      </c>
      <c r="F698" s="1" t="s">
        <v>77</v>
      </c>
      <c r="G698" s="1" t="s">
        <v>1390</v>
      </c>
      <c r="H698" s="1" t="s">
        <v>1391</v>
      </c>
      <c r="I698" s="1" t="s">
        <v>28</v>
      </c>
      <c r="J698" s="1" t="s">
        <v>29</v>
      </c>
      <c r="K698" s="1">
        <v>999</v>
      </c>
      <c r="L698" s="1" t="s">
        <v>22</v>
      </c>
      <c r="M698" s="1" t="s">
        <v>390</v>
      </c>
      <c r="N698" s="1">
        <v>500</v>
      </c>
      <c r="O698" s="1" t="s">
        <v>24</v>
      </c>
      <c r="P698" s="1" t="str">
        <f t="shared" si="10"/>
        <v>-</v>
      </c>
    </row>
    <row r="699" spans="1:16" hidden="1" x14ac:dyDescent="0.25">
      <c r="A699" s="3">
        <v>20174090933982</v>
      </c>
      <c r="B699" s="2">
        <v>42978</v>
      </c>
      <c r="C699" s="2">
        <v>42999</v>
      </c>
      <c r="D699" s="3">
        <v>20173000310671</v>
      </c>
      <c r="E699" s="2">
        <v>43003</v>
      </c>
      <c r="F699" s="1" t="s">
        <v>25</v>
      </c>
      <c r="G699" s="1" t="s">
        <v>377</v>
      </c>
      <c r="H699" s="1" t="s">
        <v>1392</v>
      </c>
      <c r="I699" s="1" t="s">
        <v>28</v>
      </c>
      <c r="J699" s="1" t="s">
        <v>83</v>
      </c>
      <c r="K699" s="1">
        <v>999</v>
      </c>
      <c r="L699" s="1" t="s">
        <v>22</v>
      </c>
      <c r="M699" s="1" t="s">
        <v>208</v>
      </c>
      <c r="N699" s="1">
        <v>300</v>
      </c>
      <c r="O699" s="1" t="s">
        <v>24</v>
      </c>
      <c r="P699" s="1">
        <f t="shared" si="10"/>
        <v>25</v>
      </c>
    </row>
    <row r="700" spans="1:16" hidden="1" x14ac:dyDescent="0.25">
      <c r="A700" s="3">
        <v>20174090934062</v>
      </c>
      <c r="B700" s="2">
        <v>42978</v>
      </c>
      <c r="C700" s="2">
        <v>42999</v>
      </c>
      <c r="D700" s="3">
        <v>20175000305711</v>
      </c>
      <c r="E700" s="2">
        <v>42998</v>
      </c>
      <c r="F700" s="1" t="s">
        <v>25</v>
      </c>
      <c r="G700" s="1" t="s">
        <v>71</v>
      </c>
      <c r="H700" s="1" t="s">
        <v>1393</v>
      </c>
      <c r="I700" s="1" t="s">
        <v>20</v>
      </c>
      <c r="J700" s="1" t="s">
        <v>83</v>
      </c>
      <c r="K700" s="1">
        <v>999</v>
      </c>
      <c r="L700" s="1" t="s">
        <v>22</v>
      </c>
      <c r="M700" s="1" t="s">
        <v>111</v>
      </c>
      <c r="N700" s="1">
        <v>500</v>
      </c>
      <c r="O700" s="1" t="s">
        <v>24</v>
      </c>
      <c r="P700" s="1">
        <f t="shared" si="10"/>
        <v>20</v>
      </c>
    </row>
    <row r="701" spans="1:16" hidden="1" x14ac:dyDescent="0.25">
      <c r="A701" s="3">
        <v>20174090934072</v>
      </c>
      <c r="B701" s="2">
        <v>42978</v>
      </c>
      <c r="C701" s="2">
        <v>42999</v>
      </c>
      <c r="D701" s="3">
        <v>20176040309561</v>
      </c>
      <c r="E701" s="2">
        <v>43000</v>
      </c>
      <c r="F701" s="1" t="s">
        <v>25</v>
      </c>
      <c r="G701" s="1" t="s">
        <v>71</v>
      </c>
      <c r="H701" s="1" t="s">
        <v>1394</v>
      </c>
      <c r="I701" s="1" t="s">
        <v>28</v>
      </c>
      <c r="J701" s="1" t="s">
        <v>46</v>
      </c>
      <c r="K701" s="1">
        <v>999</v>
      </c>
      <c r="L701" s="1" t="s">
        <v>22</v>
      </c>
      <c r="M701" s="1" t="s">
        <v>39</v>
      </c>
      <c r="N701" s="1">
        <v>604</v>
      </c>
      <c r="O701" s="1" t="s">
        <v>24</v>
      </c>
      <c r="P701" s="1">
        <f t="shared" si="10"/>
        <v>22</v>
      </c>
    </row>
    <row r="702" spans="1:16" hidden="1" x14ac:dyDescent="0.25">
      <c r="A702" s="3">
        <v>20174090934282</v>
      </c>
      <c r="B702" s="2">
        <v>42979</v>
      </c>
      <c r="C702" s="2">
        <v>43000</v>
      </c>
      <c r="D702" s="3" t="s">
        <v>1395</v>
      </c>
      <c r="E702" s="2">
        <v>42993</v>
      </c>
      <c r="F702" s="1" t="s">
        <v>25</v>
      </c>
      <c r="G702" s="1" t="s">
        <v>1396</v>
      </c>
      <c r="H702" s="1" t="s">
        <v>1397</v>
      </c>
      <c r="I702" s="1" t="s">
        <v>20</v>
      </c>
      <c r="J702" s="1" t="s">
        <v>29</v>
      </c>
      <c r="K702" s="1">
        <v>999</v>
      </c>
      <c r="L702" s="1" t="s">
        <v>22</v>
      </c>
      <c r="M702" s="1" t="s">
        <v>839</v>
      </c>
      <c r="N702" s="1">
        <v>306</v>
      </c>
      <c r="O702" s="1" t="s">
        <v>24</v>
      </c>
      <c r="P702" s="1">
        <f t="shared" si="10"/>
        <v>14</v>
      </c>
    </row>
    <row r="703" spans="1:16" hidden="1" x14ac:dyDescent="0.25">
      <c r="A703" s="3">
        <v>20174090934332</v>
      </c>
      <c r="B703" s="2">
        <v>42979</v>
      </c>
      <c r="C703" s="2">
        <v>43000</v>
      </c>
      <c r="D703" s="3">
        <v>20173060302191</v>
      </c>
      <c r="E703" s="2">
        <v>42993</v>
      </c>
      <c r="F703" s="1" t="s">
        <v>25</v>
      </c>
      <c r="G703" s="1" t="s">
        <v>1398</v>
      </c>
      <c r="H703" s="1" t="s">
        <v>1397</v>
      </c>
      <c r="I703" s="1" t="s">
        <v>20</v>
      </c>
      <c r="J703" s="1" t="s">
        <v>96</v>
      </c>
      <c r="K703" s="1">
        <v>999</v>
      </c>
      <c r="L703" s="1" t="s">
        <v>22</v>
      </c>
      <c r="M703" s="1" t="s">
        <v>839</v>
      </c>
      <c r="N703" s="1">
        <v>306</v>
      </c>
      <c r="O703" s="1" t="s">
        <v>24</v>
      </c>
      <c r="P703" s="1">
        <f t="shared" si="10"/>
        <v>14</v>
      </c>
    </row>
    <row r="704" spans="1:16" hidden="1" x14ac:dyDescent="0.25">
      <c r="A704" s="3">
        <v>20174090934362</v>
      </c>
      <c r="B704" s="2">
        <v>42979</v>
      </c>
      <c r="C704" s="2">
        <v>43000</v>
      </c>
      <c r="D704" s="3"/>
      <c r="E704" s="1" t="s">
        <v>19</v>
      </c>
      <c r="F704" s="1" t="s">
        <v>25</v>
      </c>
      <c r="G704" s="1" t="s">
        <v>1399</v>
      </c>
      <c r="H704" s="1" t="s">
        <v>1397</v>
      </c>
      <c r="I704" s="1" t="s">
        <v>28</v>
      </c>
      <c r="J704" s="1" t="s">
        <v>96</v>
      </c>
      <c r="K704" s="1">
        <v>999</v>
      </c>
      <c r="L704" s="1" t="s">
        <v>22</v>
      </c>
      <c r="M704" s="1" t="s">
        <v>839</v>
      </c>
      <c r="N704" s="1">
        <v>306</v>
      </c>
      <c r="O704" s="1" t="s">
        <v>24</v>
      </c>
      <c r="P704" s="1" t="str">
        <f t="shared" si="10"/>
        <v>-</v>
      </c>
    </row>
    <row r="705" spans="1:16" hidden="1" x14ac:dyDescent="0.25">
      <c r="A705" s="3">
        <v>20174090934782</v>
      </c>
      <c r="B705" s="2">
        <v>42979</v>
      </c>
      <c r="C705" s="2">
        <v>43000</v>
      </c>
      <c r="D705" s="3"/>
      <c r="E705" s="1" t="s">
        <v>19</v>
      </c>
      <c r="F705" s="1" t="s">
        <v>25</v>
      </c>
      <c r="G705" s="1" t="s">
        <v>1400</v>
      </c>
      <c r="H705" s="1" t="s">
        <v>1401</v>
      </c>
      <c r="I705" s="1" t="s">
        <v>28</v>
      </c>
      <c r="J705" s="1" t="s">
        <v>83</v>
      </c>
      <c r="K705" s="1">
        <v>999</v>
      </c>
      <c r="L705" s="1" t="s">
        <v>22</v>
      </c>
      <c r="M705" s="1" t="s">
        <v>123</v>
      </c>
      <c r="N705" s="1">
        <v>500</v>
      </c>
      <c r="O705" s="1" t="s">
        <v>24</v>
      </c>
      <c r="P705" s="1" t="str">
        <f t="shared" si="10"/>
        <v>-</v>
      </c>
    </row>
    <row r="706" spans="1:16" hidden="1" x14ac:dyDescent="0.25">
      <c r="A706" s="3">
        <v>20174090934832</v>
      </c>
      <c r="B706" s="2">
        <v>42979</v>
      </c>
      <c r="C706" s="2">
        <v>43000</v>
      </c>
      <c r="D706" s="3">
        <v>20173000304921</v>
      </c>
      <c r="E706" s="2">
        <v>42997</v>
      </c>
      <c r="F706" s="1" t="s">
        <v>25</v>
      </c>
      <c r="G706" s="1" t="s">
        <v>1402</v>
      </c>
      <c r="H706" s="1" t="s">
        <v>236</v>
      </c>
      <c r="I706" s="1" t="s">
        <v>20</v>
      </c>
      <c r="J706" s="1" t="s">
        <v>83</v>
      </c>
      <c r="K706" s="1">
        <v>999</v>
      </c>
      <c r="L706" s="1" t="s">
        <v>22</v>
      </c>
      <c r="M706" s="1" t="s">
        <v>547</v>
      </c>
      <c r="N706" s="1">
        <v>300</v>
      </c>
      <c r="O706" s="1" t="s">
        <v>24</v>
      </c>
      <c r="P706" s="1">
        <f t="shared" si="10"/>
        <v>18</v>
      </c>
    </row>
    <row r="707" spans="1:16" hidden="1" x14ac:dyDescent="0.25">
      <c r="A707" s="3">
        <v>20174090934862</v>
      </c>
      <c r="B707" s="2">
        <v>42979</v>
      </c>
      <c r="C707" s="2">
        <v>42986</v>
      </c>
      <c r="D707" s="3">
        <v>20172000287481</v>
      </c>
      <c r="E707" s="2">
        <v>42983</v>
      </c>
      <c r="F707" s="1" t="s">
        <v>584</v>
      </c>
      <c r="G707" s="1" t="s">
        <v>1403</v>
      </c>
      <c r="H707" s="1" t="s">
        <v>236</v>
      </c>
      <c r="I707" s="1" t="s">
        <v>20</v>
      </c>
      <c r="J707" s="1" t="s">
        <v>136</v>
      </c>
      <c r="K707" s="1">
        <v>999</v>
      </c>
      <c r="L707" s="1" t="s">
        <v>22</v>
      </c>
      <c r="M707" s="1" t="s">
        <v>42</v>
      </c>
      <c r="N707" s="1">
        <v>200</v>
      </c>
      <c r="O707" s="1" t="s">
        <v>24</v>
      </c>
      <c r="P707" s="1">
        <f t="shared" si="10"/>
        <v>4</v>
      </c>
    </row>
    <row r="708" spans="1:16" hidden="1" x14ac:dyDescent="0.25">
      <c r="A708" s="3">
        <v>20174090934892</v>
      </c>
      <c r="B708" s="2">
        <v>42979</v>
      </c>
      <c r="C708" s="2">
        <v>42993</v>
      </c>
      <c r="D708" s="3">
        <v>20173070301081</v>
      </c>
      <c r="E708" s="2">
        <v>42993</v>
      </c>
      <c r="F708" s="1" t="s">
        <v>77</v>
      </c>
      <c r="G708" s="1" t="s">
        <v>1404</v>
      </c>
      <c r="H708" s="1" t="s">
        <v>236</v>
      </c>
      <c r="I708" s="1" t="s">
        <v>20</v>
      </c>
      <c r="J708" s="1" t="s">
        <v>153</v>
      </c>
      <c r="K708" s="1">
        <v>999</v>
      </c>
      <c r="L708" s="1" t="s">
        <v>22</v>
      </c>
      <c r="M708" s="1" t="s">
        <v>248</v>
      </c>
      <c r="N708" s="1">
        <v>307</v>
      </c>
      <c r="O708" s="1" t="s">
        <v>24</v>
      </c>
      <c r="P708" s="1">
        <f t="shared" si="10"/>
        <v>14</v>
      </c>
    </row>
    <row r="709" spans="1:16" hidden="1" x14ac:dyDescent="0.25">
      <c r="A709" s="3">
        <v>20174090934922</v>
      </c>
      <c r="B709" s="2">
        <v>42979</v>
      </c>
      <c r="C709" s="2">
        <v>43000</v>
      </c>
      <c r="D709" s="3">
        <v>20176030315701</v>
      </c>
      <c r="E709" s="2">
        <v>43006</v>
      </c>
      <c r="F709" s="1" t="s">
        <v>25</v>
      </c>
      <c r="G709" s="1" t="s">
        <v>1405</v>
      </c>
      <c r="H709" s="1" t="s">
        <v>236</v>
      </c>
      <c r="I709" s="1" t="s">
        <v>28</v>
      </c>
      <c r="J709" s="1" t="s">
        <v>29</v>
      </c>
      <c r="K709" s="1">
        <v>999</v>
      </c>
      <c r="L709" s="1" t="s">
        <v>22</v>
      </c>
      <c r="M709" s="1" t="s">
        <v>30</v>
      </c>
      <c r="N709" s="1">
        <v>603</v>
      </c>
      <c r="O709" s="1" t="s">
        <v>24</v>
      </c>
      <c r="P709" s="1">
        <f t="shared" ref="P709:P772" si="11">IFERROR(E709-B709,"-")</f>
        <v>27</v>
      </c>
    </row>
    <row r="710" spans="1:16" hidden="1" x14ac:dyDescent="0.25">
      <c r="A710" s="3">
        <v>20174090935392</v>
      </c>
      <c r="B710" s="2">
        <v>42979</v>
      </c>
      <c r="C710" s="2">
        <v>42993</v>
      </c>
      <c r="D710" s="3">
        <v>20173060293731</v>
      </c>
      <c r="E710" s="2">
        <v>42989</v>
      </c>
      <c r="F710" s="1" t="s">
        <v>50</v>
      </c>
      <c r="G710" s="1" t="s">
        <v>740</v>
      </c>
      <c r="H710" s="1" t="s">
        <v>1406</v>
      </c>
      <c r="I710" s="1" t="s">
        <v>20</v>
      </c>
      <c r="J710" s="1" t="s">
        <v>53</v>
      </c>
      <c r="K710" s="1">
        <v>999</v>
      </c>
      <c r="L710" s="1" t="s">
        <v>22</v>
      </c>
      <c r="M710" s="1" t="s">
        <v>291</v>
      </c>
      <c r="N710" s="1">
        <v>306</v>
      </c>
      <c r="O710" s="1" t="s">
        <v>24</v>
      </c>
      <c r="P710" s="1">
        <f t="shared" si="11"/>
        <v>10</v>
      </c>
    </row>
    <row r="711" spans="1:16" hidden="1" x14ac:dyDescent="0.25">
      <c r="A711" s="3">
        <v>20174090935432</v>
      </c>
      <c r="B711" s="2">
        <v>42979</v>
      </c>
      <c r="C711" s="2">
        <v>43000</v>
      </c>
      <c r="D711" s="3">
        <v>20173050290141</v>
      </c>
      <c r="E711" s="2">
        <v>42986</v>
      </c>
      <c r="F711" s="1" t="s">
        <v>25</v>
      </c>
      <c r="G711" s="1" t="s">
        <v>1407</v>
      </c>
      <c r="H711" s="1" t="s">
        <v>1408</v>
      </c>
      <c r="I711" s="1" t="s">
        <v>20</v>
      </c>
      <c r="J711" s="1" t="s">
        <v>29</v>
      </c>
      <c r="K711" s="1">
        <v>999</v>
      </c>
      <c r="L711" s="1" t="s">
        <v>22</v>
      </c>
      <c r="M711" s="1" t="s">
        <v>190</v>
      </c>
      <c r="N711" s="1">
        <v>305</v>
      </c>
      <c r="O711" s="1" t="s">
        <v>24</v>
      </c>
      <c r="P711" s="1">
        <f t="shared" si="11"/>
        <v>7</v>
      </c>
    </row>
    <row r="712" spans="1:16" hidden="1" x14ac:dyDescent="0.25">
      <c r="A712" s="3">
        <v>20174090935732</v>
      </c>
      <c r="B712" s="2">
        <v>42979</v>
      </c>
      <c r="C712" s="2">
        <v>43000</v>
      </c>
      <c r="D712" s="3">
        <v>20173060289361</v>
      </c>
      <c r="E712" s="2">
        <v>42984</v>
      </c>
      <c r="F712" s="1" t="s">
        <v>55</v>
      </c>
      <c r="G712" s="1" t="s">
        <v>1409</v>
      </c>
      <c r="H712" s="1" t="s">
        <v>32</v>
      </c>
      <c r="I712" s="1" t="s">
        <v>20</v>
      </c>
      <c r="J712" s="1" t="s">
        <v>90</v>
      </c>
      <c r="K712" s="1">
        <v>999</v>
      </c>
      <c r="L712" s="1" t="s">
        <v>22</v>
      </c>
      <c r="M712" s="1" t="s">
        <v>839</v>
      </c>
      <c r="N712" s="1">
        <v>306</v>
      </c>
      <c r="O712" s="1" t="s">
        <v>24</v>
      </c>
      <c r="P712" s="1">
        <f t="shared" si="11"/>
        <v>5</v>
      </c>
    </row>
    <row r="713" spans="1:16" hidden="1" x14ac:dyDescent="0.25">
      <c r="A713" s="3">
        <v>20174090935892</v>
      </c>
      <c r="B713" s="2">
        <v>42979</v>
      </c>
      <c r="C713" s="2">
        <v>42993</v>
      </c>
      <c r="D713" s="3">
        <v>20176030308051</v>
      </c>
      <c r="E713" s="2">
        <v>42999</v>
      </c>
      <c r="F713" s="1" t="s">
        <v>133</v>
      </c>
      <c r="G713" s="1" t="s">
        <v>1410</v>
      </c>
      <c r="H713" s="1" t="s">
        <v>1411</v>
      </c>
      <c r="I713" s="1" t="s">
        <v>28</v>
      </c>
      <c r="J713" s="1" t="s">
        <v>29</v>
      </c>
      <c r="K713" s="1">
        <v>603</v>
      </c>
      <c r="L713" s="1" t="s">
        <v>1412</v>
      </c>
      <c r="M713" s="1" t="s">
        <v>144</v>
      </c>
      <c r="N713" s="1">
        <v>603</v>
      </c>
      <c r="O713" s="1"/>
      <c r="P713" s="1">
        <f t="shared" si="11"/>
        <v>20</v>
      </c>
    </row>
    <row r="714" spans="1:16" hidden="1" x14ac:dyDescent="0.25">
      <c r="A714" s="3">
        <v>20174090935912</v>
      </c>
      <c r="B714" s="2">
        <v>42979</v>
      </c>
      <c r="C714" s="2">
        <v>42993</v>
      </c>
      <c r="D714" s="3"/>
      <c r="E714" s="1" t="s">
        <v>19</v>
      </c>
      <c r="F714" s="1" t="s">
        <v>16</v>
      </c>
      <c r="G714" s="1" t="s">
        <v>1413</v>
      </c>
      <c r="H714" s="1" t="s">
        <v>812</v>
      </c>
      <c r="I714" s="1" t="s">
        <v>28</v>
      </c>
      <c r="J714" s="1" t="s">
        <v>29</v>
      </c>
      <c r="K714" s="1">
        <v>999</v>
      </c>
      <c r="L714" s="1" t="s">
        <v>22</v>
      </c>
      <c r="M714" s="1" t="s">
        <v>248</v>
      </c>
      <c r="N714" s="1">
        <v>307</v>
      </c>
      <c r="O714" s="1" t="s">
        <v>24</v>
      </c>
      <c r="P714" s="1" t="str">
        <f t="shared" si="11"/>
        <v>-</v>
      </c>
    </row>
    <row r="715" spans="1:16" hidden="1" x14ac:dyDescent="0.25">
      <c r="A715" s="3">
        <v>20174090935962</v>
      </c>
      <c r="B715" s="2">
        <v>42979</v>
      </c>
      <c r="C715" s="2">
        <v>43000</v>
      </c>
      <c r="D715" s="3">
        <v>20177030293511</v>
      </c>
      <c r="E715" s="2">
        <v>42989</v>
      </c>
      <c r="F715" s="1" t="s">
        <v>25</v>
      </c>
      <c r="G715" s="1" t="s">
        <v>1414</v>
      </c>
      <c r="H715" s="1" t="s">
        <v>1415</v>
      </c>
      <c r="I715" s="1" t="s">
        <v>20</v>
      </c>
      <c r="J715" s="1" t="s">
        <v>29</v>
      </c>
      <c r="K715" s="1">
        <v>703</v>
      </c>
      <c r="L715" s="1" t="s">
        <v>1416</v>
      </c>
      <c r="M715" s="1" t="s">
        <v>1417</v>
      </c>
      <c r="N715" s="1">
        <v>703</v>
      </c>
      <c r="O715" s="1"/>
      <c r="P715" s="1">
        <f t="shared" si="11"/>
        <v>10</v>
      </c>
    </row>
    <row r="716" spans="1:16" hidden="1" x14ac:dyDescent="0.25">
      <c r="A716" s="3">
        <v>20174090935972</v>
      </c>
      <c r="B716" s="2">
        <v>42979</v>
      </c>
      <c r="C716" s="2">
        <v>42993</v>
      </c>
      <c r="D716" s="3">
        <v>20175000294671</v>
      </c>
      <c r="E716" s="2">
        <v>42990</v>
      </c>
      <c r="F716" s="1" t="s">
        <v>133</v>
      </c>
      <c r="G716" s="1" t="s">
        <v>1418</v>
      </c>
      <c r="H716" s="1" t="s">
        <v>1419</v>
      </c>
      <c r="I716" s="1" t="s">
        <v>20</v>
      </c>
      <c r="J716" s="1" t="s">
        <v>136</v>
      </c>
      <c r="K716" s="1">
        <v>999</v>
      </c>
      <c r="L716" s="1" t="s">
        <v>22</v>
      </c>
      <c r="M716" s="1" t="s">
        <v>390</v>
      </c>
      <c r="N716" s="1">
        <v>500</v>
      </c>
      <c r="O716" s="1" t="s">
        <v>24</v>
      </c>
      <c r="P716" s="1">
        <f t="shared" si="11"/>
        <v>11</v>
      </c>
    </row>
    <row r="717" spans="1:16" hidden="1" x14ac:dyDescent="0.25">
      <c r="A717" s="3">
        <v>20174090937142</v>
      </c>
      <c r="B717" s="2">
        <v>42979</v>
      </c>
      <c r="C717" s="2">
        <v>43000</v>
      </c>
      <c r="D717" s="3">
        <v>20173040298561</v>
      </c>
      <c r="E717" s="2">
        <v>42992</v>
      </c>
      <c r="F717" s="1" t="s">
        <v>25</v>
      </c>
      <c r="G717" s="1" t="s">
        <v>71</v>
      </c>
      <c r="H717" s="1" t="s">
        <v>1420</v>
      </c>
      <c r="I717" s="1" t="s">
        <v>20</v>
      </c>
      <c r="J717" s="1" t="s">
        <v>46</v>
      </c>
      <c r="K717" s="1">
        <v>999</v>
      </c>
      <c r="L717" s="1" t="s">
        <v>22</v>
      </c>
      <c r="M717" s="1" t="s">
        <v>87</v>
      </c>
      <c r="N717" s="1">
        <v>304</v>
      </c>
      <c r="O717" s="1" t="s">
        <v>24</v>
      </c>
      <c r="P717" s="1">
        <f t="shared" si="11"/>
        <v>13</v>
      </c>
    </row>
    <row r="718" spans="1:16" hidden="1" x14ac:dyDescent="0.25">
      <c r="A718" s="3">
        <v>20174090937172</v>
      </c>
      <c r="B718" s="2">
        <v>42979</v>
      </c>
      <c r="C718" s="2">
        <v>43000</v>
      </c>
      <c r="D718" s="3">
        <v>20175000308131</v>
      </c>
      <c r="E718" s="2">
        <v>42999</v>
      </c>
      <c r="F718" s="1" t="s">
        <v>25</v>
      </c>
      <c r="G718" s="1" t="s">
        <v>1421</v>
      </c>
      <c r="H718" s="1" t="s">
        <v>1318</v>
      </c>
      <c r="I718" s="1" t="s">
        <v>20</v>
      </c>
      <c r="J718" s="1" t="s">
        <v>83</v>
      </c>
      <c r="K718" s="1">
        <v>999</v>
      </c>
      <c r="L718" s="1" t="s">
        <v>22</v>
      </c>
      <c r="M718" s="1" t="s">
        <v>111</v>
      </c>
      <c r="N718" s="1">
        <v>500</v>
      </c>
      <c r="O718" s="1" t="s">
        <v>24</v>
      </c>
      <c r="P718" s="1">
        <f t="shared" si="11"/>
        <v>20</v>
      </c>
    </row>
    <row r="719" spans="1:16" hidden="1" x14ac:dyDescent="0.25">
      <c r="A719" s="3">
        <v>20174090937312</v>
      </c>
      <c r="B719" s="2">
        <v>42979</v>
      </c>
      <c r="C719" s="2">
        <v>43000</v>
      </c>
      <c r="D719" s="3">
        <v>20173060295491</v>
      </c>
      <c r="E719" s="2">
        <v>42990</v>
      </c>
      <c r="F719" s="1" t="s">
        <v>25</v>
      </c>
      <c r="G719" s="1" t="s">
        <v>1422</v>
      </c>
      <c r="H719" s="1" t="s">
        <v>1423</v>
      </c>
      <c r="I719" s="1" t="s">
        <v>20</v>
      </c>
      <c r="J719" s="1" t="s">
        <v>83</v>
      </c>
      <c r="K719" s="1">
        <v>999</v>
      </c>
      <c r="L719" s="1" t="s">
        <v>22</v>
      </c>
      <c r="M719" s="1" t="s">
        <v>137</v>
      </c>
      <c r="N719" s="1">
        <v>306</v>
      </c>
      <c r="O719" s="1" t="s">
        <v>24</v>
      </c>
      <c r="P719" s="1">
        <f t="shared" si="11"/>
        <v>11</v>
      </c>
    </row>
    <row r="720" spans="1:16" hidden="1" x14ac:dyDescent="0.25">
      <c r="A720" s="3">
        <v>20174090937522</v>
      </c>
      <c r="B720" s="2">
        <v>42979</v>
      </c>
      <c r="C720" s="2">
        <v>43000</v>
      </c>
      <c r="D720" s="3"/>
      <c r="E720" s="1" t="s">
        <v>19</v>
      </c>
      <c r="F720" s="1" t="s">
        <v>25</v>
      </c>
      <c r="G720" s="1" t="s">
        <v>1424</v>
      </c>
      <c r="H720" s="1" t="s">
        <v>1425</v>
      </c>
      <c r="I720" s="1" t="s">
        <v>28</v>
      </c>
      <c r="J720" s="1" t="s">
        <v>29</v>
      </c>
      <c r="K720" s="1">
        <v>999</v>
      </c>
      <c r="L720" s="1" t="s">
        <v>22</v>
      </c>
      <c r="M720" s="1" t="s">
        <v>111</v>
      </c>
      <c r="N720" s="1">
        <v>500</v>
      </c>
      <c r="O720" s="1" t="s">
        <v>24</v>
      </c>
      <c r="P720" s="1" t="str">
        <f t="shared" si="11"/>
        <v>-</v>
      </c>
    </row>
    <row r="721" spans="1:16" hidden="1" x14ac:dyDescent="0.25">
      <c r="A721" s="3">
        <v>20174090938692</v>
      </c>
      <c r="B721" s="2">
        <v>42979</v>
      </c>
      <c r="C721" s="2">
        <v>43000</v>
      </c>
      <c r="D721" s="3"/>
      <c r="E721" s="1" t="s">
        <v>19</v>
      </c>
      <c r="F721" s="1" t="s">
        <v>25</v>
      </c>
      <c r="G721" s="1" t="s">
        <v>71</v>
      </c>
      <c r="H721" s="1" t="s">
        <v>1426</v>
      </c>
      <c r="I721" s="1" t="s">
        <v>28</v>
      </c>
      <c r="J721" s="1" t="s">
        <v>29</v>
      </c>
      <c r="K721" s="1">
        <v>999</v>
      </c>
      <c r="L721" s="1" t="s">
        <v>22</v>
      </c>
      <c r="M721" s="1" t="s">
        <v>42</v>
      </c>
      <c r="N721" s="1">
        <v>200</v>
      </c>
      <c r="O721" s="1" t="s">
        <v>24</v>
      </c>
      <c r="P721" s="1" t="str">
        <f t="shared" si="11"/>
        <v>-</v>
      </c>
    </row>
    <row r="722" spans="1:16" hidden="1" x14ac:dyDescent="0.25">
      <c r="A722" s="3">
        <v>20174090938782</v>
      </c>
      <c r="B722" s="2">
        <v>42979</v>
      </c>
      <c r="C722" s="2">
        <v>43000</v>
      </c>
      <c r="D722" s="3">
        <v>20172000290711</v>
      </c>
      <c r="E722" s="2">
        <v>42986</v>
      </c>
      <c r="F722" s="1" t="s">
        <v>25</v>
      </c>
      <c r="G722" s="1" t="s">
        <v>71</v>
      </c>
      <c r="H722" s="1" t="s">
        <v>1426</v>
      </c>
      <c r="I722" s="1" t="s">
        <v>20</v>
      </c>
      <c r="J722" s="1" t="s">
        <v>29</v>
      </c>
      <c r="K722" s="1">
        <v>999</v>
      </c>
      <c r="L722" s="1" t="s">
        <v>22</v>
      </c>
      <c r="M722" s="1" t="s">
        <v>42</v>
      </c>
      <c r="N722" s="1">
        <v>200</v>
      </c>
      <c r="O722" s="1" t="s">
        <v>24</v>
      </c>
      <c r="P722" s="1">
        <f t="shared" si="11"/>
        <v>7</v>
      </c>
    </row>
    <row r="723" spans="1:16" hidden="1" x14ac:dyDescent="0.25">
      <c r="A723" s="3">
        <v>20174090939452</v>
      </c>
      <c r="B723" s="2">
        <v>42979</v>
      </c>
      <c r="C723" s="2">
        <v>43000</v>
      </c>
      <c r="D723" s="3">
        <v>20173040291531</v>
      </c>
      <c r="E723" s="2">
        <v>42986</v>
      </c>
      <c r="F723" s="1" t="s">
        <v>197</v>
      </c>
      <c r="G723" s="1" t="s">
        <v>71</v>
      </c>
      <c r="H723" s="1" t="s">
        <v>1427</v>
      </c>
      <c r="I723" s="1" t="s">
        <v>20</v>
      </c>
      <c r="J723" s="1" t="s">
        <v>29</v>
      </c>
      <c r="K723" s="1">
        <v>999</v>
      </c>
      <c r="L723" s="1" t="s">
        <v>22</v>
      </c>
      <c r="M723" s="1" t="s">
        <v>420</v>
      </c>
      <c r="N723" s="1">
        <v>304</v>
      </c>
      <c r="O723" s="1" t="s">
        <v>24</v>
      </c>
      <c r="P723" s="1">
        <f t="shared" si="11"/>
        <v>7</v>
      </c>
    </row>
    <row r="724" spans="1:16" hidden="1" x14ac:dyDescent="0.25">
      <c r="A724" s="3">
        <v>20174090939732</v>
      </c>
      <c r="B724" s="2">
        <v>42979</v>
      </c>
      <c r="C724" s="2">
        <v>42993</v>
      </c>
      <c r="D724" s="3">
        <v>20173040294001</v>
      </c>
      <c r="E724" s="2">
        <v>42989</v>
      </c>
      <c r="F724" s="1" t="s">
        <v>138</v>
      </c>
      <c r="G724" s="1" t="s">
        <v>1428</v>
      </c>
      <c r="H724" s="1" t="s">
        <v>1429</v>
      </c>
      <c r="I724" s="1" t="s">
        <v>20</v>
      </c>
      <c r="J724" s="1" t="s">
        <v>339</v>
      </c>
      <c r="K724" s="1">
        <v>999</v>
      </c>
      <c r="L724" s="1" t="s">
        <v>22</v>
      </c>
      <c r="M724" s="1" t="s">
        <v>317</v>
      </c>
      <c r="N724" s="1">
        <v>304</v>
      </c>
      <c r="O724" s="1" t="s">
        <v>24</v>
      </c>
      <c r="P724" s="1">
        <f t="shared" si="11"/>
        <v>10</v>
      </c>
    </row>
    <row r="725" spans="1:16" hidden="1" x14ac:dyDescent="0.25">
      <c r="A725" s="3">
        <v>20174090939912</v>
      </c>
      <c r="B725" s="2">
        <v>42982</v>
      </c>
      <c r="C725" s="2">
        <v>42996</v>
      </c>
      <c r="D725" s="3">
        <v>20173040299951</v>
      </c>
      <c r="E725" s="2">
        <v>42992</v>
      </c>
      <c r="F725" s="1" t="s">
        <v>138</v>
      </c>
      <c r="G725" s="1" t="s">
        <v>1166</v>
      </c>
      <c r="H725" s="1" t="s">
        <v>1430</v>
      </c>
      <c r="I725" s="1" t="s">
        <v>20</v>
      </c>
      <c r="J725" s="1" t="s">
        <v>46</v>
      </c>
      <c r="K725" s="1">
        <v>999</v>
      </c>
      <c r="L725" s="1" t="s">
        <v>22</v>
      </c>
      <c r="M725" s="1" t="s">
        <v>317</v>
      </c>
      <c r="N725" s="1">
        <v>304</v>
      </c>
      <c r="O725" s="1" t="s">
        <v>24</v>
      </c>
      <c r="P725" s="1">
        <f t="shared" si="11"/>
        <v>10</v>
      </c>
    </row>
    <row r="726" spans="1:16" hidden="1" x14ac:dyDescent="0.25">
      <c r="A726" s="3">
        <v>20174090939972</v>
      </c>
      <c r="B726" s="2">
        <v>42982</v>
      </c>
      <c r="C726" s="2">
        <v>43003</v>
      </c>
      <c r="D726" s="3">
        <v>20172000307651</v>
      </c>
      <c r="E726" s="2">
        <v>42999</v>
      </c>
      <c r="F726" s="1" t="s">
        <v>197</v>
      </c>
      <c r="G726" s="1" t="s">
        <v>1431</v>
      </c>
      <c r="H726" s="1" t="s">
        <v>1432</v>
      </c>
      <c r="I726" s="1" t="s">
        <v>20</v>
      </c>
      <c r="J726" s="1" t="s">
        <v>90</v>
      </c>
      <c r="K726" s="1">
        <v>999</v>
      </c>
      <c r="L726" s="1" t="s">
        <v>22</v>
      </c>
      <c r="M726" s="1" t="s">
        <v>42</v>
      </c>
      <c r="N726" s="1">
        <v>200</v>
      </c>
      <c r="O726" s="1" t="s">
        <v>24</v>
      </c>
      <c r="P726" s="1">
        <f t="shared" si="11"/>
        <v>17</v>
      </c>
    </row>
    <row r="727" spans="1:16" hidden="1" x14ac:dyDescent="0.25">
      <c r="A727" s="3">
        <v>20174090940732</v>
      </c>
      <c r="B727" s="2">
        <v>42982</v>
      </c>
      <c r="C727" s="2">
        <v>43003</v>
      </c>
      <c r="D727" s="3">
        <v>20175000310481</v>
      </c>
      <c r="E727" s="2">
        <v>43003</v>
      </c>
      <c r="F727" s="1" t="s">
        <v>25</v>
      </c>
      <c r="G727" s="1" t="s">
        <v>1433</v>
      </c>
      <c r="H727" s="1" t="s">
        <v>1434</v>
      </c>
      <c r="I727" s="1" t="s">
        <v>20</v>
      </c>
      <c r="J727" s="1" t="s">
        <v>83</v>
      </c>
      <c r="K727" s="1">
        <v>999</v>
      </c>
      <c r="L727" s="1" t="s">
        <v>22</v>
      </c>
      <c r="M727" s="1" t="s">
        <v>111</v>
      </c>
      <c r="N727" s="1">
        <v>500</v>
      </c>
      <c r="O727" s="1" t="s">
        <v>24</v>
      </c>
      <c r="P727" s="1">
        <f t="shared" si="11"/>
        <v>21</v>
      </c>
    </row>
    <row r="728" spans="1:16" hidden="1" x14ac:dyDescent="0.25">
      <c r="A728" s="3">
        <v>20174090940772</v>
      </c>
      <c r="B728" s="2">
        <v>42982</v>
      </c>
      <c r="C728" s="2">
        <v>43003</v>
      </c>
      <c r="D728" s="3">
        <v>20175000310521</v>
      </c>
      <c r="E728" s="2">
        <v>43003</v>
      </c>
      <c r="F728" s="1" t="s">
        <v>25</v>
      </c>
      <c r="G728" s="1" t="s">
        <v>271</v>
      </c>
      <c r="H728" s="1" t="s">
        <v>272</v>
      </c>
      <c r="I728" s="1" t="s">
        <v>20</v>
      </c>
      <c r="J728" s="1" t="s">
        <v>83</v>
      </c>
      <c r="K728" s="1">
        <v>999</v>
      </c>
      <c r="L728" s="1" t="s">
        <v>22</v>
      </c>
      <c r="M728" s="1" t="s">
        <v>111</v>
      </c>
      <c r="N728" s="1">
        <v>500</v>
      </c>
      <c r="O728" s="1" t="s">
        <v>24</v>
      </c>
      <c r="P728" s="1">
        <f t="shared" si="11"/>
        <v>21</v>
      </c>
    </row>
    <row r="729" spans="1:16" hidden="1" x14ac:dyDescent="0.25">
      <c r="A729" s="3">
        <v>20174090941072</v>
      </c>
      <c r="B729" s="2">
        <v>42982</v>
      </c>
      <c r="C729" s="2">
        <v>43003</v>
      </c>
      <c r="D729" s="3">
        <v>20175000310561</v>
      </c>
      <c r="E729" s="2">
        <v>43003</v>
      </c>
      <c r="F729" s="1" t="s">
        <v>25</v>
      </c>
      <c r="G729" s="1" t="s">
        <v>1435</v>
      </c>
      <c r="H729" s="1" t="s">
        <v>1436</v>
      </c>
      <c r="I729" s="1" t="s">
        <v>20</v>
      </c>
      <c r="J729" s="1" t="s">
        <v>83</v>
      </c>
      <c r="K729" s="1">
        <v>999</v>
      </c>
      <c r="L729" s="1" t="s">
        <v>22</v>
      </c>
      <c r="M729" s="1" t="s">
        <v>111</v>
      </c>
      <c r="N729" s="1">
        <v>500</v>
      </c>
      <c r="O729" s="1" t="s">
        <v>24</v>
      </c>
      <c r="P729" s="1">
        <f t="shared" si="11"/>
        <v>21</v>
      </c>
    </row>
    <row r="730" spans="1:16" hidden="1" x14ac:dyDescent="0.25">
      <c r="A730" s="3">
        <v>20174090941732</v>
      </c>
      <c r="B730" s="2">
        <v>42982</v>
      </c>
      <c r="C730" s="2">
        <v>42996</v>
      </c>
      <c r="D730" s="3">
        <v>20173030289041</v>
      </c>
      <c r="E730" s="2">
        <v>42984</v>
      </c>
      <c r="F730" s="1" t="s">
        <v>138</v>
      </c>
      <c r="G730" s="1" t="s">
        <v>1437</v>
      </c>
      <c r="H730" s="1" t="s">
        <v>1438</v>
      </c>
      <c r="I730" s="1" t="s">
        <v>20</v>
      </c>
      <c r="J730" s="1" t="s">
        <v>29</v>
      </c>
      <c r="K730" s="1">
        <v>999</v>
      </c>
      <c r="L730" s="1" t="s">
        <v>22</v>
      </c>
      <c r="M730" s="1" t="s">
        <v>439</v>
      </c>
      <c r="N730" s="1">
        <v>303</v>
      </c>
      <c r="O730" s="1" t="s">
        <v>24</v>
      </c>
      <c r="P730" s="1">
        <f t="shared" si="11"/>
        <v>2</v>
      </c>
    </row>
    <row r="731" spans="1:16" hidden="1" x14ac:dyDescent="0.25">
      <c r="A731" s="3">
        <v>20174090941782</v>
      </c>
      <c r="B731" s="2">
        <v>42982</v>
      </c>
      <c r="C731" s="2">
        <v>43003</v>
      </c>
      <c r="D731" s="3" t="s">
        <v>1439</v>
      </c>
      <c r="E731" s="2">
        <v>43012</v>
      </c>
      <c r="F731" s="1" t="s">
        <v>25</v>
      </c>
      <c r="G731" s="1" t="s">
        <v>25</v>
      </c>
      <c r="H731" s="1" t="s">
        <v>1440</v>
      </c>
      <c r="I731" s="1" t="s">
        <v>28</v>
      </c>
      <c r="J731" s="1" t="s">
        <v>29</v>
      </c>
      <c r="K731" s="1">
        <v>604</v>
      </c>
      <c r="L731" s="1" t="s">
        <v>1441</v>
      </c>
      <c r="M731" s="1" t="s">
        <v>177</v>
      </c>
      <c r="N731" s="1">
        <v>604</v>
      </c>
      <c r="O731" s="1"/>
      <c r="P731" s="1">
        <f t="shared" si="11"/>
        <v>30</v>
      </c>
    </row>
    <row r="732" spans="1:16" hidden="1" x14ac:dyDescent="0.25">
      <c r="A732" s="3">
        <v>20174090942472</v>
      </c>
      <c r="B732" s="2">
        <v>42982</v>
      </c>
      <c r="C732" s="2">
        <v>42996</v>
      </c>
      <c r="D732" s="3">
        <v>20173070290771</v>
      </c>
      <c r="E732" s="2">
        <v>42986</v>
      </c>
      <c r="F732" s="1" t="s">
        <v>16</v>
      </c>
      <c r="G732" s="1" t="s">
        <v>1442</v>
      </c>
      <c r="H732" s="1" t="s">
        <v>812</v>
      </c>
      <c r="I732" s="1" t="s">
        <v>20</v>
      </c>
      <c r="J732" s="1" t="s">
        <v>46</v>
      </c>
      <c r="K732" s="1">
        <v>999</v>
      </c>
      <c r="L732" s="1" t="s">
        <v>22</v>
      </c>
      <c r="M732" s="1" t="s">
        <v>248</v>
      </c>
      <c r="N732" s="1">
        <v>307</v>
      </c>
      <c r="O732" s="1" t="s">
        <v>24</v>
      </c>
      <c r="P732" s="1">
        <f t="shared" si="11"/>
        <v>4</v>
      </c>
    </row>
    <row r="733" spans="1:16" hidden="1" x14ac:dyDescent="0.25">
      <c r="A733" s="3">
        <v>20174090942522</v>
      </c>
      <c r="B733" s="2">
        <v>42982</v>
      </c>
      <c r="C733" s="2">
        <v>42996</v>
      </c>
      <c r="D733" s="3">
        <v>20171000303811</v>
      </c>
      <c r="E733" s="2">
        <v>42984</v>
      </c>
      <c r="F733" s="1" t="s">
        <v>16</v>
      </c>
      <c r="G733" s="1" t="s">
        <v>1443</v>
      </c>
      <c r="H733" s="1" t="s">
        <v>812</v>
      </c>
      <c r="I733" s="1" t="s">
        <v>20</v>
      </c>
      <c r="J733" s="1" t="s">
        <v>29</v>
      </c>
      <c r="K733" s="1">
        <v>604</v>
      </c>
      <c r="L733" s="1" t="s">
        <v>1444</v>
      </c>
      <c r="M733" s="1" t="s">
        <v>177</v>
      </c>
      <c r="N733" s="1">
        <v>604</v>
      </c>
      <c r="O733" s="1"/>
      <c r="P733" s="1">
        <f t="shared" si="11"/>
        <v>2</v>
      </c>
    </row>
    <row r="734" spans="1:16" hidden="1" x14ac:dyDescent="0.25">
      <c r="A734" s="3">
        <v>20174090942532</v>
      </c>
      <c r="B734" s="2">
        <v>42982</v>
      </c>
      <c r="C734" s="2">
        <v>42996</v>
      </c>
      <c r="D734" s="3">
        <v>20174030128793</v>
      </c>
      <c r="E734" s="2">
        <v>42984</v>
      </c>
      <c r="F734" s="1" t="s">
        <v>16</v>
      </c>
      <c r="G734" s="1" t="s">
        <v>1445</v>
      </c>
      <c r="H734" s="1" t="s">
        <v>812</v>
      </c>
      <c r="I734" s="1" t="s">
        <v>20</v>
      </c>
      <c r="J734" s="1" t="s">
        <v>46</v>
      </c>
      <c r="K734" s="1">
        <v>500</v>
      </c>
      <c r="L734" s="1" t="s">
        <v>1446</v>
      </c>
      <c r="M734" s="1" t="s">
        <v>171</v>
      </c>
      <c r="N734" s="1">
        <v>500</v>
      </c>
      <c r="O734" s="1"/>
      <c r="P734" s="1">
        <f t="shared" si="11"/>
        <v>2</v>
      </c>
    </row>
    <row r="735" spans="1:16" hidden="1" x14ac:dyDescent="0.25">
      <c r="A735" s="3">
        <v>20174090942552</v>
      </c>
      <c r="B735" s="2">
        <v>42982</v>
      </c>
      <c r="C735" s="2">
        <v>42996</v>
      </c>
      <c r="D735" s="3">
        <v>20171000295101</v>
      </c>
      <c r="E735" s="2">
        <v>42986</v>
      </c>
      <c r="F735" s="1" t="s">
        <v>16</v>
      </c>
      <c r="G735" s="1" t="s">
        <v>1447</v>
      </c>
      <c r="H735" s="1" t="s">
        <v>812</v>
      </c>
      <c r="I735" s="1" t="s">
        <v>20</v>
      </c>
      <c r="J735" s="1" t="s">
        <v>46</v>
      </c>
      <c r="K735" s="1">
        <v>999</v>
      </c>
      <c r="L735" s="1" t="s">
        <v>22</v>
      </c>
      <c r="M735" s="1" t="s">
        <v>1002</v>
      </c>
      <c r="N735" s="1">
        <v>403</v>
      </c>
      <c r="O735" s="1" t="s">
        <v>24</v>
      </c>
      <c r="P735" s="1">
        <f t="shared" si="11"/>
        <v>4</v>
      </c>
    </row>
    <row r="736" spans="1:16" hidden="1" x14ac:dyDescent="0.25">
      <c r="A736" s="3">
        <v>20174090942592</v>
      </c>
      <c r="B736" s="2">
        <v>42982</v>
      </c>
      <c r="C736" s="2">
        <v>42996</v>
      </c>
      <c r="D736" s="3">
        <v>20175000308221</v>
      </c>
      <c r="E736" s="2">
        <v>43000</v>
      </c>
      <c r="F736" s="1" t="s">
        <v>16</v>
      </c>
      <c r="G736" s="1" t="s">
        <v>1448</v>
      </c>
      <c r="H736" s="1" t="s">
        <v>1449</v>
      </c>
      <c r="I736" s="1" t="s">
        <v>28</v>
      </c>
      <c r="J736" s="1" t="s">
        <v>29</v>
      </c>
      <c r="K736" s="1">
        <v>999</v>
      </c>
      <c r="L736" s="1" t="s">
        <v>22</v>
      </c>
      <c r="M736" s="1" t="s">
        <v>581</v>
      </c>
      <c r="N736" s="1">
        <v>500</v>
      </c>
      <c r="O736" s="1" t="s">
        <v>24</v>
      </c>
      <c r="P736" s="1">
        <f t="shared" si="11"/>
        <v>18</v>
      </c>
    </row>
    <row r="737" spans="1:16" hidden="1" x14ac:dyDescent="0.25">
      <c r="A737" s="3">
        <v>20174090942652</v>
      </c>
      <c r="B737" s="2">
        <v>42982</v>
      </c>
      <c r="C737" s="2">
        <v>43003</v>
      </c>
      <c r="D737" s="3">
        <v>20175000303481</v>
      </c>
      <c r="E737" s="2">
        <v>42996</v>
      </c>
      <c r="F737" s="1" t="s">
        <v>55</v>
      </c>
      <c r="G737" s="1" t="s">
        <v>1450</v>
      </c>
      <c r="H737" s="1" t="s">
        <v>236</v>
      </c>
      <c r="I737" s="1" t="s">
        <v>20</v>
      </c>
      <c r="J737" s="1" t="s">
        <v>29</v>
      </c>
      <c r="K737" s="1">
        <v>999</v>
      </c>
      <c r="L737" s="1" t="s">
        <v>22</v>
      </c>
      <c r="M737" s="1" t="s">
        <v>58</v>
      </c>
      <c r="N737" s="1">
        <v>500</v>
      </c>
      <c r="O737" s="1" t="s">
        <v>24</v>
      </c>
      <c r="P737" s="1">
        <f t="shared" si="11"/>
        <v>14</v>
      </c>
    </row>
    <row r="738" spans="1:16" hidden="1" x14ac:dyDescent="0.25">
      <c r="A738" s="3">
        <v>20174090942902</v>
      </c>
      <c r="B738" s="2">
        <v>42982</v>
      </c>
      <c r="C738" s="2">
        <v>43003</v>
      </c>
      <c r="D738" s="3">
        <v>20173000297301</v>
      </c>
      <c r="E738" s="2">
        <v>42991</v>
      </c>
      <c r="F738" s="1" t="s">
        <v>55</v>
      </c>
      <c r="G738" s="1" t="s">
        <v>1451</v>
      </c>
      <c r="H738" s="1" t="s">
        <v>1452</v>
      </c>
      <c r="I738" s="1" t="s">
        <v>20</v>
      </c>
      <c r="J738" s="1" t="s">
        <v>293</v>
      </c>
      <c r="K738" s="1">
        <v>999</v>
      </c>
      <c r="L738" s="1" t="s">
        <v>22</v>
      </c>
      <c r="M738" s="1" t="s">
        <v>1453</v>
      </c>
      <c r="N738" s="1">
        <v>300</v>
      </c>
      <c r="O738" s="1" t="s">
        <v>24</v>
      </c>
      <c r="P738" s="1">
        <f t="shared" si="11"/>
        <v>9</v>
      </c>
    </row>
    <row r="739" spans="1:16" hidden="1" x14ac:dyDescent="0.25">
      <c r="A739" s="3">
        <v>20174090942972</v>
      </c>
      <c r="B739" s="2">
        <v>42982</v>
      </c>
      <c r="C739" s="2">
        <v>42989</v>
      </c>
      <c r="D739" s="3">
        <v>20173000295041</v>
      </c>
      <c r="E739" s="2">
        <v>42990</v>
      </c>
      <c r="F739" s="1" t="s">
        <v>584</v>
      </c>
      <c r="G739" s="1" t="s">
        <v>1454</v>
      </c>
      <c r="H739" s="1" t="s">
        <v>1455</v>
      </c>
      <c r="I739" s="1" t="s">
        <v>28</v>
      </c>
      <c r="J739" s="1" t="s">
        <v>29</v>
      </c>
      <c r="K739" s="1">
        <v>999</v>
      </c>
      <c r="L739" s="1" t="s">
        <v>22</v>
      </c>
      <c r="M739" s="1" t="s">
        <v>407</v>
      </c>
      <c r="N739" s="1">
        <v>300</v>
      </c>
      <c r="O739" s="1" t="s">
        <v>24</v>
      </c>
      <c r="P739" s="1">
        <f t="shared" si="11"/>
        <v>8</v>
      </c>
    </row>
    <row r="740" spans="1:16" hidden="1" x14ac:dyDescent="0.25">
      <c r="A740" s="3">
        <v>20174090943062</v>
      </c>
      <c r="B740" s="2">
        <v>42982</v>
      </c>
      <c r="C740" s="2">
        <v>43025</v>
      </c>
      <c r="D740" s="3">
        <v>20173030287351</v>
      </c>
      <c r="E740" s="2">
        <v>42983</v>
      </c>
      <c r="F740" s="1" t="s">
        <v>81</v>
      </c>
      <c r="G740" s="1" t="s">
        <v>1456</v>
      </c>
      <c r="H740" s="1" t="s">
        <v>1081</v>
      </c>
      <c r="I740" s="1" t="s">
        <v>20</v>
      </c>
      <c r="J740" s="1" t="s">
        <v>131</v>
      </c>
      <c r="K740" s="1">
        <v>999</v>
      </c>
      <c r="L740" s="1" t="s">
        <v>22</v>
      </c>
      <c r="M740" s="1" t="s">
        <v>439</v>
      </c>
      <c r="N740" s="1">
        <v>303</v>
      </c>
      <c r="O740" s="1" t="s">
        <v>24</v>
      </c>
      <c r="P740" s="1">
        <f t="shared" si="11"/>
        <v>1</v>
      </c>
    </row>
    <row r="741" spans="1:16" hidden="1" x14ac:dyDescent="0.25">
      <c r="A741" s="3">
        <v>20174090943192</v>
      </c>
      <c r="B741" s="2">
        <v>42982</v>
      </c>
      <c r="C741" s="2">
        <v>43003</v>
      </c>
      <c r="D741" s="3">
        <v>20173040298541</v>
      </c>
      <c r="E741" s="2">
        <v>42992</v>
      </c>
      <c r="F741" s="1" t="s">
        <v>25</v>
      </c>
      <c r="G741" s="1" t="s">
        <v>1457</v>
      </c>
      <c r="H741" s="1" t="s">
        <v>1458</v>
      </c>
      <c r="I741" s="1" t="s">
        <v>20</v>
      </c>
      <c r="J741" s="1" t="s">
        <v>29</v>
      </c>
      <c r="K741" s="1">
        <v>999</v>
      </c>
      <c r="L741" s="1" t="s">
        <v>22</v>
      </c>
      <c r="M741" s="1" t="s">
        <v>87</v>
      </c>
      <c r="N741" s="1">
        <v>304</v>
      </c>
      <c r="O741" s="1" t="s">
        <v>24</v>
      </c>
      <c r="P741" s="1">
        <f t="shared" si="11"/>
        <v>10</v>
      </c>
    </row>
    <row r="742" spans="1:16" hidden="1" x14ac:dyDescent="0.25">
      <c r="A742" s="3">
        <v>20174090943212</v>
      </c>
      <c r="B742" s="2">
        <v>42982</v>
      </c>
      <c r="C742" s="2">
        <v>43003</v>
      </c>
      <c r="D742" s="3">
        <v>20175000310501</v>
      </c>
      <c r="E742" s="2">
        <v>43003</v>
      </c>
      <c r="F742" s="1" t="s">
        <v>25</v>
      </c>
      <c r="G742" s="1" t="s">
        <v>1459</v>
      </c>
      <c r="H742" s="1" t="s">
        <v>761</v>
      </c>
      <c r="I742" s="1" t="s">
        <v>20</v>
      </c>
      <c r="J742" s="1" t="s">
        <v>83</v>
      </c>
      <c r="K742" s="1">
        <v>999</v>
      </c>
      <c r="L742" s="1" t="s">
        <v>22</v>
      </c>
      <c r="M742" s="1" t="s">
        <v>111</v>
      </c>
      <c r="N742" s="1">
        <v>500</v>
      </c>
      <c r="O742" s="1" t="s">
        <v>24</v>
      </c>
      <c r="P742" s="1">
        <f t="shared" si="11"/>
        <v>21</v>
      </c>
    </row>
    <row r="743" spans="1:16" hidden="1" x14ac:dyDescent="0.25">
      <c r="A743" s="3">
        <v>20174090943262</v>
      </c>
      <c r="B743" s="2">
        <v>42982</v>
      </c>
      <c r="C743" s="2">
        <v>43003</v>
      </c>
      <c r="D743" s="3">
        <v>20175000311011</v>
      </c>
      <c r="E743" s="2">
        <v>43003</v>
      </c>
      <c r="F743" s="1" t="s">
        <v>25</v>
      </c>
      <c r="G743" s="1" t="s">
        <v>1460</v>
      </c>
      <c r="H743" s="1" t="s">
        <v>1461</v>
      </c>
      <c r="I743" s="1" t="s">
        <v>20</v>
      </c>
      <c r="J743" s="1" t="s">
        <v>29</v>
      </c>
      <c r="K743" s="1">
        <v>999</v>
      </c>
      <c r="L743" s="1" t="s">
        <v>22</v>
      </c>
      <c r="M743" s="1" t="s">
        <v>111</v>
      </c>
      <c r="N743" s="1">
        <v>500</v>
      </c>
      <c r="O743" s="1" t="s">
        <v>24</v>
      </c>
      <c r="P743" s="1">
        <f t="shared" si="11"/>
        <v>21</v>
      </c>
    </row>
    <row r="744" spans="1:16" hidden="1" x14ac:dyDescent="0.25">
      <c r="A744" s="3">
        <v>20174090943372</v>
      </c>
      <c r="B744" s="2">
        <v>42982</v>
      </c>
      <c r="C744" s="2">
        <v>42996</v>
      </c>
      <c r="D744" s="3" t="s">
        <v>1462</v>
      </c>
      <c r="E744" s="2">
        <v>42989</v>
      </c>
      <c r="F744" s="1" t="s">
        <v>93</v>
      </c>
      <c r="G744" s="1" t="s">
        <v>1463</v>
      </c>
      <c r="H744" s="1" t="s">
        <v>1464</v>
      </c>
      <c r="I744" s="1" t="s">
        <v>20</v>
      </c>
      <c r="J744" s="1" t="s">
        <v>96</v>
      </c>
      <c r="K744" s="1">
        <v>999</v>
      </c>
      <c r="L744" s="1" t="s">
        <v>22</v>
      </c>
      <c r="M744" s="1" t="s">
        <v>97</v>
      </c>
      <c r="N744" s="1">
        <v>402</v>
      </c>
      <c r="O744" s="1" t="s">
        <v>98</v>
      </c>
      <c r="P744" s="1">
        <f t="shared" si="11"/>
        <v>7</v>
      </c>
    </row>
    <row r="745" spans="1:16" hidden="1" x14ac:dyDescent="0.25">
      <c r="A745" s="3">
        <v>20174090943402</v>
      </c>
      <c r="B745" s="2">
        <v>42982</v>
      </c>
      <c r="C745" s="2">
        <v>42996</v>
      </c>
      <c r="D745" s="3" t="s">
        <v>1465</v>
      </c>
      <c r="E745" s="2">
        <v>42986</v>
      </c>
      <c r="F745" s="1" t="s">
        <v>93</v>
      </c>
      <c r="G745" s="1" t="s">
        <v>1466</v>
      </c>
      <c r="H745" s="1" t="s">
        <v>1467</v>
      </c>
      <c r="I745" s="1" t="s">
        <v>20</v>
      </c>
      <c r="J745" s="1" t="s">
        <v>96</v>
      </c>
      <c r="K745" s="1">
        <v>999</v>
      </c>
      <c r="L745" s="1" t="s">
        <v>22</v>
      </c>
      <c r="M745" s="1" t="s">
        <v>97</v>
      </c>
      <c r="N745" s="1">
        <v>402</v>
      </c>
      <c r="O745" s="1" t="s">
        <v>98</v>
      </c>
      <c r="P745" s="1">
        <f t="shared" si="11"/>
        <v>4</v>
      </c>
    </row>
    <row r="746" spans="1:16" hidden="1" x14ac:dyDescent="0.25">
      <c r="A746" s="3">
        <v>20174090943412</v>
      </c>
      <c r="B746" s="2">
        <v>42982</v>
      </c>
      <c r="C746" s="2">
        <v>42996</v>
      </c>
      <c r="D746" s="3">
        <v>20171040287111</v>
      </c>
      <c r="E746" s="2">
        <v>42983</v>
      </c>
      <c r="F746" s="1" t="s">
        <v>138</v>
      </c>
      <c r="G746" s="1" t="s">
        <v>1468</v>
      </c>
      <c r="H746" s="1" t="s">
        <v>1469</v>
      </c>
      <c r="I746" s="1" t="s">
        <v>20</v>
      </c>
      <c r="J746" s="1" t="s">
        <v>46</v>
      </c>
      <c r="K746" s="1">
        <v>999</v>
      </c>
      <c r="L746" s="1" t="s">
        <v>22</v>
      </c>
      <c r="M746" s="1" t="s">
        <v>310</v>
      </c>
      <c r="N746" s="1">
        <v>104</v>
      </c>
      <c r="O746" s="1" t="s">
        <v>24</v>
      </c>
      <c r="P746" s="1">
        <f t="shared" si="11"/>
        <v>1</v>
      </c>
    </row>
    <row r="747" spans="1:16" hidden="1" x14ac:dyDescent="0.25">
      <c r="A747" s="3">
        <v>20174090943482</v>
      </c>
      <c r="B747" s="2">
        <v>42982</v>
      </c>
      <c r="C747" s="2">
        <v>42996</v>
      </c>
      <c r="D747" s="3">
        <v>20173030303211</v>
      </c>
      <c r="E747" s="2">
        <v>42996</v>
      </c>
      <c r="F747" s="1" t="s">
        <v>133</v>
      </c>
      <c r="G747" s="1" t="s">
        <v>1470</v>
      </c>
      <c r="H747" s="1" t="s">
        <v>1471</v>
      </c>
      <c r="I747" s="1" t="s">
        <v>20</v>
      </c>
      <c r="J747" s="1" t="s">
        <v>131</v>
      </c>
      <c r="K747" s="1">
        <v>999</v>
      </c>
      <c r="L747" s="1" t="s">
        <v>22</v>
      </c>
      <c r="M747" s="1" t="s">
        <v>439</v>
      </c>
      <c r="N747" s="1">
        <v>303</v>
      </c>
      <c r="O747" s="1" t="s">
        <v>24</v>
      </c>
      <c r="P747" s="1">
        <f t="shared" si="11"/>
        <v>14</v>
      </c>
    </row>
    <row r="748" spans="1:16" hidden="1" x14ac:dyDescent="0.25">
      <c r="A748" s="3">
        <v>20174090943552</v>
      </c>
      <c r="B748" s="2">
        <v>42982</v>
      </c>
      <c r="C748" s="2">
        <v>43003</v>
      </c>
      <c r="D748" s="3">
        <v>20175000310511</v>
      </c>
      <c r="E748" s="2">
        <v>43003</v>
      </c>
      <c r="F748" s="1" t="s">
        <v>25</v>
      </c>
      <c r="G748" s="1" t="s">
        <v>1472</v>
      </c>
      <c r="H748" s="1" t="s">
        <v>1473</v>
      </c>
      <c r="I748" s="1" t="s">
        <v>20</v>
      </c>
      <c r="J748" s="1" t="s">
        <v>83</v>
      </c>
      <c r="K748" s="1">
        <v>999</v>
      </c>
      <c r="L748" s="1" t="s">
        <v>22</v>
      </c>
      <c r="M748" s="1" t="s">
        <v>111</v>
      </c>
      <c r="N748" s="1">
        <v>500</v>
      </c>
      <c r="O748" s="1" t="s">
        <v>24</v>
      </c>
      <c r="P748" s="1">
        <f t="shared" si="11"/>
        <v>21</v>
      </c>
    </row>
    <row r="749" spans="1:16" hidden="1" x14ac:dyDescent="0.25">
      <c r="A749" s="3">
        <v>20174090943562</v>
      </c>
      <c r="B749" s="2">
        <v>42982</v>
      </c>
      <c r="C749" s="2">
        <v>43003</v>
      </c>
      <c r="D749" s="3" t="s">
        <v>1474</v>
      </c>
      <c r="E749" s="2">
        <v>43012</v>
      </c>
      <c r="F749" s="1" t="s">
        <v>197</v>
      </c>
      <c r="G749" s="1" t="s">
        <v>1475</v>
      </c>
      <c r="H749" s="1" t="s">
        <v>236</v>
      </c>
      <c r="I749" s="1" t="s">
        <v>28</v>
      </c>
      <c r="J749" s="1" t="s">
        <v>90</v>
      </c>
      <c r="K749" s="1">
        <v>999</v>
      </c>
      <c r="L749" s="1" t="s">
        <v>22</v>
      </c>
      <c r="M749" s="1" t="s">
        <v>1476</v>
      </c>
      <c r="N749" s="1">
        <v>300</v>
      </c>
      <c r="O749" s="1" t="s">
        <v>24</v>
      </c>
      <c r="P749" s="1">
        <f t="shared" si="11"/>
        <v>30</v>
      </c>
    </row>
    <row r="750" spans="1:16" hidden="1" x14ac:dyDescent="0.25">
      <c r="A750" s="3">
        <v>20174090943782</v>
      </c>
      <c r="B750" s="2">
        <v>42982</v>
      </c>
      <c r="C750" s="2">
        <v>43003</v>
      </c>
      <c r="D750" s="3">
        <v>20173040306061</v>
      </c>
      <c r="E750" s="2">
        <v>42998</v>
      </c>
      <c r="F750" s="1" t="s">
        <v>25</v>
      </c>
      <c r="G750" s="1" t="s">
        <v>1477</v>
      </c>
      <c r="H750" s="1" t="s">
        <v>32</v>
      </c>
      <c r="I750" s="1" t="s">
        <v>20</v>
      </c>
      <c r="J750" s="1" t="s">
        <v>29</v>
      </c>
      <c r="K750" s="1">
        <v>999</v>
      </c>
      <c r="L750" s="1" t="s">
        <v>22</v>
      </c>
      <c r="M750" s="1" t="s">
        <v>758</v>
      </c>
      <c r="N750" s="1">
        <v>304</v>
      </c>
      <c r="O750" s="1" t="s">
        <v>24</v>
      </c>
      <c r="P750" s="1">
        <f t="shared" si="11"/>
        <v>16</v>
      </c>
    </row>
    <row r="751" spans="1:16" hidden="1" x14ac:dyDescent="0.25">
      <c r="A751" s="3">
        <v>20174090943812</v>
      </c>
      <c r="B751" s="2">
        <v>42982</v>
      </c>
      <c r="C751" s="2">
        <v>42996</v>
      </c>
      <c r="D751" s="3" t="s">
        <v>1478</v>
      </c>
      <c r="E751" s="2">
        <v>42989</v>
      </c>
      <c r="F751" s="1" t="s">
        <v>93</v>
      </c>
      <c r="G751" s="1" t="s">
        <v>1479</v>
      </c>
      <c r="H751" s="1" t="s">
        <v>1480</v>
      </c>
      <c r="I751" s="1" t="s">
        <v>20</v>
      </c>
      <c r="J751" s="1" t="s">
        <v>96</v>
      </c>
      <c r="K751" s="1">
        <v>999</v>
      </c>
      <c r="L751" s="1" t="s">
        <v>22</v>
      </c>
      <c r="M751" s="1" t="s">
        <v>97</v>
      </c>
      <c r="N751" s="1">
        <v>402</v>
      </c>
      <c r="O751" s="1" t="s">
        <v>98</v>
      </c>
      <c r="P751" s="1">
        <f t="shared" si="11"/>
        <v>7</v>
      </c>
    </row>
    <row r="752" spans="1:16" hidden="1" x14ac:dyDescent="0.25">
      <c r="A752" s="3">
        <v>20174090944012</v>
      </c>
      <c r="B752" s="2">
        <v>42982</v>
      </c>
      <c r="C752" s="2">
        <v>43003</v>
      </c>
      <c r="D752" s="3">
        <v>20176030321191</v>
      </c>
      <c r="E752" s="2">
        <v>43012</v>
      </c>
      <c r="F752" s="1" t="s">
        <v>25</v>
      </c>
      <c r="G752" s="1" t="s">
        <v>1481</v>
      </c>
      <c r="H752" s="1" t="s">
        <v>1482</v>
      </c>
      <c r="I752" s="1" t="s">
        <v>28</v>
      </c>
      <c r="J752" s="1" t="s">
        <v>46</v>
      </c>
      <c r="K752" s="1">
        <v>603</v>
      </c>
      <c r="L752" s="1" t="s">
        <v>1483</v>
      </c>
      <c r="M752" s="1" t="s">
        <v>144</v>
      </c>
      <c r="N752" s="1">
        <v>603</v>
      </c>
      <c r="O752" s="1"/>
      <c r="P752" s="1">
        <f t="shared" si="11"/>
        <v>30</v>
      </c>
    </row>
    <row r="753" spans="1:16" hidden="1" x14ac:dyDescent="0.25">
      <c r="A753" s="3">
        <v>20174090944052</v>
      </c>
      <c r="B753" s="2">
        <v>42982</v>
      </c>
      <c r="C753" s="2">
        <v>43003</v>
      </c>
      <c r="D753" s="3">
        <v>20171000303851</v>
      </c>
      <c r="E753" s="2">
        <v>42996</v>
      </c>
      <c r="F753" s="1" t="s">
        <v>25</v>
      </c>
      <c r="G753" s="1" t="s">
        <v>1484</v>
      </c>
      <c r="H753" s="1" t="s">
        <v>1485</v>
      </c>
      <c r="I753" s="1" t="s">
        <v>20</v>
      </c>
      <c r="J753" s="1" t="s">
        <v>46</v>
      </c>
      <c r="K753" s="1">
        <v>999</v>
      </c>
      <c r="L753" s="1" t="s">
        <v>22</v>
      </c>
      <c r="M753" s="1" t="s">
        <v>718</v>
      </c>
      <c r="N753" s="1">
        <v>604</v>
      </c>
      <c r="O753" s="1" t="s">
        <v>24</v>
      </c>
      <c r="P753" s="1">
        <f t="shared" si="11"/>
        <v>14</v>
      </c>
    </row>
    <row r="754" spans="1:16" hidden="1" x14ac:dyDescent="0.25">
      <c r="A754" s="3">
        <v>20174090944172</v>
      </c>
      <c r="B754" s="2">
        <v>42982</v>
      </c>
      <c r="C754" s="2">
        <v>43003</v>
      </c>
      <c r="D754" s="3">
        <v>20175000296711</v>
      </c>
      <c r="E754" s="2">
        <v>42991</v>
      </c>
      <c r="F754" s="1" t="s">
        <v>25</v>
      </c>
      <c r="G754" s="1" t="s">
        <v>1486</v>
      </c>
      <c r="H754" s="1" t="s">
        <v>853</v>
      </c>
      <c r="I754" s="1" t="s">
        <v>20</v>
      </c>
      <c r="J754" s="1" t="s">
        <v>29</v>
      </c>
      <c r="K754" s="1">
        <v>999</v>
      </c>
      <c r="L754" s="1" t="s">
        <v>22</v>
      </c>
      <c r="M754" s="1" t="s">
        <v>165</v>
      </c>
      <c r="N754" s="1">
        <v>500</v>
      </c>
      <c r="O754" s="1" t="s">
        <v>24</v>
      </c>
      <c r="P754" s="1">
        <f t="shared" si="11"/>
        <v>9</v>
      </c>
    </row>
    <row r="755" spans="1:16" hidden="1" x14ac:dyDescent="0.25">
      <c r="A755" s="3">
        <v>20174090944232</v>
      </c>
      <c r="B755" s="2">
        <v>42982</v>
      </c>
      <c r="C755" s="2">
        <v>42996</v>
      </c>
      <c r="D755" s="3">
        <v>20175000300951</v>
      </c>
      <c r="E755" s="2">
        <v>42993</v>
      </c>
      <c r="F755" s="1" t="s">
        <v>77</v>
      </c>
      <c r="G755" s="1" t="s">
        <v>1487</v>
      </c>
      <c r="H755" s="1" t="s">
        <v>1488</v>
      </c>
      <c r="I755" s="1" t="s">
        <v>20</v>
      </c>
      <c r="J755" s="1" t="s">
        <v>29</v>
      </c>
      <c r="K755" s="1">
        <v>999</v>
      </c>
      <c r="L755" s="1" t="s">
        <v>22</v>
      </c>
      <c r="M755" s="1" t="s">
        <v>123</v>
      </c>
      <c r="N755" s="1">
        <v>500</v>
      </c>
      <c r="O755" s="1" t="s">
        <v>24</v>
      </c>
      <c r="P755" s="1">
        <f t="shared" si="11"/>
        <v>11</v>
      </c>
    </row>
    <row r="756" spans="1:16" hidden="1" x14ac:dyDescent="0.25">
      <c r="A756" s="3">
        <v>20174090944512</v>
      </c>
      <c r="B756" s="2">
        <v>42982</v>
      </c>
      <c r="C756" s="2">
        <v>43003</v>
      </c>
      <c r="D756" s="3">
        <v>20176030295841</v>
      </c>
      <c r="E756" s="2">
        <v>42990</v>
      </c>
      <c r="F756" s="1" t="s">
        <v>25</v>
      </c>
      <c r="G756" s="1" t="s">
        <v>1489</v>
      </c>
      <c r="H756" s="1" t="s">
        <v>590</v>
      </c>
      <c r="I756" s="1" t="s">
        <v>20</v>
      </c>
      <c r="J756" s="1" t="s">
        <v>46</v>
      </c>
      <c r="K756" s="1">
        <v>999</v>
      </c>
      <c r="L756" s="1" t="s">
        <v>22</v>
      </c>
      <c r="M756" s="1" t="s">
        <v>591</v>
      </c>
      <c r="N756" s="1">
        <v>603</v>
      </c>
      <c r="O756" s="1" t="s">
        <v>24</v>
      </c>
      <c r="P756" s="1">
        <f t="shared" si="11"/>
        <v>8</v>
      </c>
    </row>
    <row r="757" spans="1:16" hidden="1" x14ac:dyDescent="0.25">
      <c r="A757" s="3">
        <v>20174090944572</v>
      </c>
      <c r="B757" s="2">
        <v>42982</v>
      </c>
      <c r="C757" s="2">
        <v>43003</v>
      </c>
      <c r="D757" s="3"/>
      <c r="E757" s="1" t="s">
        <v>19</v>
      </c>
      <c r="F757" s="1" t="s">
        <v>25</v>
      </c>
      <c r="G757" s="1" t="s">
        <v>1490</v>
      </c>
      <c r="H757" s="1" t="s">
        <v>679</v>
      </c>
      <c r="I757" s="1" t="s">
        <v>28</v>
      </c>
      <c r="J757" s="1" t="s">
        <v>46</v>
      </c>
      <c r="K757" s="1">
        <v>999</v>
      </c>
      <c r="L757" s="1" t="s">
        <v>22</v>
      </c>
      <c r="M757" s="1" t="s">
        <v>597</v>
      </c>
      <c r="N757" s="1">
        <v>604</v>
      </c>
      <c r="O757" s="1" t="s">
        <v>24</v>
      </c>
      <c r="P757" s="1" t="str">
        <f t="shared" si="11"/>
        <v>-</v>
      </c>
    </row>
    <row r="758" spans="1:16" hidden="1" x14ac:dyDescent="0.25">
      <c r="A758" s="3">
        <v>20174090944592</v>
      </c>
      <c r="B758" s="2">
        <v>42982</v>
      </c>
      <c r="C758" s="2">
        <v>42996</v>
      </c>
      <c r="D758" s="3">
        <v>20175000303221</v>
      </c>
      <c r="E758" s="2">
        <v>42996</v>
      </c>
      <c r="F758" s="1" t="s">
        <v>77</v>
      </c>
      <c r="G758" s="1" t="s">
        <v>1491</v>
      </c>
      <c r="H758" s="1" t="s">
        <v>851</v>
      </c>
      <c r="I758" s="1" t="s">
        <v>20</v>
      </c>
      <c r="J758" s="1" t="s">
        <v>90</v>
      </c>
      <c r="K758" s="1">
        <v>999</v>
      </c>
      <c r="L758" s="1" t="s">
        <v>22</v>
      </c>
      <c r="M758" s="1" t="s">
        <v>390</v>
      </c>
      <c r="N758" s="1">
        <v>500</v>
      </c>
      <c r="O758" s="1" t="s">
        <v>24</v>
      </c>
      <c r="P758" s="1">
        <f t="shared" si="11"/>
        <v>14</v>
      </c>
    </row>
    <row r="759" spans="1:16" hidden="1" x14ac:dyDescent="0.25">
      <c r="A759" s="3">
        <v>20174090945082</v>
      </c>
      <c r="B759" s="2">
        <v>42982</v>
      </c>
      <c r="C759" s="2">
        <v>43003</v>
      </c>
      <c r="D759" s="3">
        <v>20175000304021</v>
      </c>
      <c r="E759" s="2">
        <v>42997</v>
      </c>
      <c r="F759" s="1" t="s">
        <v>25</v>
      </c>
      <c r="G759" s="1" t="s">
        <v>1492</v>
      </c>
      <c r="H759" s="1" t="s">
        <v>851</v>
      </c>
      <c r="I759" s="1" t="s">
        <v>20</v>
      </c>
      <c r="J759" s="1" t="s">
        <v>29</v>
      </c>
      <c r="K759" s="1">
        <v>999</v>
      </c>
      <c r="L759" s="1" t="s">
        <v>22</v>
      </c>
      <c r="M759" s="1" t="s">
        <v>390</v>
      </c>
      <c r="N759" s="1">
        <v>500</v>
      </c>
      <c r="O759" s="1" t="s">
        <v>24</v>
      </c>
      <c r="P759" s="1">
        <f t="shared" si="11"/>
        <v>15</v>
      </c>
    </row>
    <row r="760" spans="1:16" hidden="1" x14ac:dyDescent="0.25">
      <c r="A760" s="3">
        <v>20174090945232</v>
      </c>
      <c r="B760" s="2">
        <v>42982</v>
      </c>
      <c r="C760" s="2">
        <v>42996</v>
      </c>
      <c r="D760" s="3" t="s">
        <v>1493</v>
      </c>
      <c r="E760" s="2">
        <v>42993</v>
      </c>
      <c r="F760" s="1" t="s">
        <v>93</v>
      </c>
      <c r="G760" s="1" t="s">
        <v>1494</v>
      </c>
      <c r="H760" s="1" t="s">
        <v>1495</v>
      </c>
      <c r="I760" s="1" t="s">
        <v>20</v>
      </c>
      <c r="J760" s="1" t="s">
        <v>96</v>
      </c>
      <c r="K760" s="1">
        <v>999</v>
      </c>
      <c r="L760" s="1" t="s">
        <v>22</v>
      </c>
      <c r="M760" s="1" t="s">
        <v>97</v>
      </c>
      <c r="N760" s="1">
        <v>402</v>
      </c>
      <c r="O760" s="1" t="s">
        <v>98</v>
      </c>
      <c r="P760" s="1">
        <f t="shared" si="11"/>
        <v>11</v>
      </c>
    </row>
    <row r="761" spans="1:16" hidden="1" x14ac:dyDescent="0.25">
      <c r="A761" s="3">
        <v>20174090945602</v>
      </c>
      <c r="B761" s="2">
        <v>42982</v>
      </c>
      <c r="C761" s="2">
        <v>43003</v>
      </c>
      <c r="D761" s="3">
        <v>20177010299751</v>
      </c>
      <c r="E761" s="2">
        <v>42992</v>
      </c>
      <c r="F761" s="1" t="s">
        <v>25</v>
      </c>
      <c r="G761" s="1" t="s">
        <v>1177</v>
      </c>
      <c r="H761" s="1" t="s">
        <v>1178</v>
      </c>
      <c r="I761" s="1" t="s">
        <v>20</v>
      </c>
      <c r="J761" s="1" t="s">
        <v>46</v>
      </c>
      <c r="K761" s="1">
        <v>999</v>
      </c>
      <c r="L761" s="1" t="s">
        <v>22</v>
      </c>
      <c r="M761" s="1" t="s">
        <v>1496</v>
      </c>
      <c r="N761" s="1">
        <v>701</v>
      </c>
      <c r="O761" s="1" t="s">
        <v>24</v>
      </c>
      <c r="P761" s="1">
        <f t="shared" si="11"/>
        <v>10</v>
      </c>
    </row>
    <row r="762" spans="1:16" hidden="1" x14ac:dyDescent="0.25">
      <c r="A762" s="3">
        <v>20174090945652</v>
      </c>
      <c r="B762" s="2">
        <v>42982</v>
      </c>
      <c r="C762" s="2">
        <v>42996</v>
      </c>
      <c r="D762" s="3" t="s">
        <v>1497</v>
      </c>
      <c r="E762" s="2">
        <v>42991</v>
      </c>
      <c r="F762" s="1" t="s">
        <v>16</v>
      </c>
      <c r="G762" s="1" t="s">
        <v>1498</v>
      </c>
      <c r="H762" s="1" t="s">
        <v>1178</v>
      </c>
      <c r="I762" s="1" t="s">
        <v>20</v>
      </c>
      <c r="J762" s="1" t="s">
        <v>136</v>
      </c>
      <c r="K762" s="1">
        <v>999</v>
      </c>
      <c r="L762" s="1" t="s">
        <v>22</v>
      </c>
      <c r="M762" s="1" t="s">
        <v>1182</v>
      </c>
      <c r="N762" s="1">
        <v>100</v>
      </c>
      <c r="O762" s="1" t="s">
        <v>24</v>
      </c>
      <c r="P762" s="1">
        <f t="shared" si="11"/>
        <v>9</v>
      </c>
    </row>
    <row r="763" spans="1:16" hidden="1" x14ac:dyDescent="0.25">
      <c r="A763" s="3">
        <v>20174090945682</v>
      </c>
      <c r="B763" s="2">
        <v>42982</v>
      </c>
      <c r="C763" s="2">
        <v>42996</v>
      </c>
      <c r="D763" s="3">
        <v>20174000293841</v>
      </c>
      <c r="E763" s="2">
        <v>42989</v>
      </c>
      <c r="F763" s="1" t="s">
        <v>16</v>
      </c>
      <c r="G763" s="1" t="s">
        <v>1498</v>
      </c>
      <c r="H763" s="1" t="s">
        <v>1178</v>
      </c>
      <c r="I763" s="1" t="s">
        <v>20</v>
      </c>
      <c r="J763" s="1" t="s">
        <v>136</v>
      </c>
      <c r="K763" s="1">
        <v>400</v>
      </c>
      <c r="L763" s="1" t="s">
        <v>1499</v>
      </c>
      <c r="M763" s="1" t="s">
        <v>897</v>
      </c>
      <c r="N763" s="1">
        <v>401</v>
      </c>
      <c r="O763" s="1"/>
      <c r="P763" s="1">
        <f t="shared" si="11"/>
        <v>7</v>
      </c>
    </row>
    <row r="764" spans="1:16" hidden="1" x14ac:dyDescent="0.25">
      <c r="A764" s="3">
        <v>20174090945872</v>
      </c>
      <c r="B764" s="2">
        <v>42982</v>
      </c>
      <c r="C764" s="2">
        <v>42996</v>
      </c>
      <c r="D764" s="3">
        <v>20173060307721</v>
      </c>
      <c r="E764" s="2">
        <v>42999</v>
      </c>
      <c r="F764" s="1" t="s">
        <v>77</v>
      </c>
      <c r="G764" s="1" t="s">
        <v>1500</v>
      </c>
      <c r="H764" s="1" t="s">
        <v>1501</v>
      </c>
      <c r="I764" s="1" t="s">
        <v>28</v>
      </c>
      <c r="J764" s="1" t="s">
        <v>29</v>
      </c>
      <c r="K764" s="1">
        <v>999</v>
      </c>
      <c r="L764" s="1" t="s">
        <v>22</v>
      </c>
      <c r="M764" s="1" t="s">
        <v>91</v>
      </c>
      <c r="N764" s="1">
        <v>306</v>
      </c>
      <c r="O764" s="1" t="s">
        <v>24</v>
      </c>
      <c r="P764" s="1">
        <f t="shared" si="11"/>
        <v>17</v>
      </c>
    </row>
    <row r="765" spans="1:16" hidden="1" x14ac:dyDescent="0.25">
      <c r="A765" s="3">
        <v>20174090946942</v>
      </c>
      <c r="B765" s="2">
        <v>42983</v>
      </c>
      <c r="C765" s="2">
        <v>43004</v>
      </c>
      <c r="D765" s="3">
        <v>20175000299361</v>
      </c>
      <c r="E765" s="2">
        <v>42992</v>
      </c>
      <c r="F765" s="1" t="s">
        <v>25</v>
      </c>
      <c r="G765" s="1" t="s">
        <v>1502</v>
      </c>
      <c r="H765" s="1" t="s">
        <v>468</v>
      </c>
      <c r="I765" s="1" t="s">
        <v>20</v>
      </c>
      <c r="J765" s="1" t="s">
        <v>29</v>
      </c>
      <c r="K765" s="1">
        <v>999</v>
      </c>
      <c r="L765" s="1" t="s">
        <v>22</v>
      </c>
      <c r="M765" s="1" t="s">
        <v>239</v>
      </c>
      <c r="N765" s="1">
        <v>500</v>
      </c>
      <c r="O765" s="1" t="s">
        <v>24</v>
      </c>
      <c r="P765" s="1">
        <f t="shared" si="11"/>
        <v>9</v>
      </c>
    </row>
    <row r="766" spans="1:16" hidden="1" x14ac:dyDescent="0.25">
      <c r="A766" s="3">
        <v>20174090947102</v>
      </c>
      <c r="B766" s="2">
        <v>42983</v>
      </c>
      <c r="C766" s="2">
        <v>43004</v>
      </c>
      <c r="D766" s="3">
        <v>20176030293111</v>
      </c>
      <c r="E766" s="2">
        <v>42989</v>
      </c>
      <c r="F766" s="1" t="s">
        <v>25</v>
      </c>
      <c r="G766" s="1" t="s">
        <v>1503</v>
      </c>
      <c r="H766" s="1" t="s">
        <v>995</v>
      </c>
      <c r="I766" s="1" t="s">
        <v>20</v>
      </c>
      <c r="J766" s="1" t="s">
        <v>46</v>
      </c>
      <c r="K766" s="1">
        <v>999</v>
      </c>
      <c r="L766" s="1" t="s">
        <v>22</v>
      </c>
      <c r="M766" s="1" t="s">
        <v>144</v>
      </c>
      <c r="N766" s="1">
        <v>603</v>
      </c>
      <c r="O766" s="1" t="s">
        <v>24</v>
      </c>
      <c r="P766" s="1">
        <f t="shared" si="11"/>
        <v>6</v>
      </c>
    </row>
    <row r="767" spans="1:16" hidden="1" x14ac:dyDescent="0.25">
      <c r="A767" s="3">
        <v>20174090947152</v>
      </c>
      <c r="B767" s="2">
        <v>42983</v>
      </c>
      <c r="C767" s="2">
        <v>42997</v>
      </c>
      <c r="D767" s="3">
        <v>20177030305391</v>
      </c>
      <c r="E767" s="2">
        <v>42997</v>
      </c>
      <c r="F767" s="1" t="s">
        <v>77</v>
      </c>
      <c r="G767" s="1" t="s">
        <v>1504</v>
      </c>
      <c r="H767" s="1" t="s">
        <v>786</v>
      </c>
      <c r="I767" s="1" t="s">
        <v>20</v>
      </c>
      <c r="J767" s="1" t="s">
        <v>46</v>
      </c>
      <c r="K767" s="1">
        <v>999</v>
      </c>
      <c r="L767" s="1" t="s">
        <v>22</v>
      </c>
      <c r="M767" s="1" t="s">
        <v>1505</v>
      </c>
      <c r="N767" s="1">
        <v>703</v>
      </c>
      <c r="O767" s="1" t="s">
        <v>24</v>
      </c>
      <c r="P767" s="1">
        <f t="shared" si="11"/>
        <v>14</v>
      </c>
    </row>
    <row r="768" spans="1:16" hidden="1" x14ac:dyDescent="0.25">
      <c r="A768" s="3">
        <v>20174090947352</v>
      </c>
      <c r="B768" s="2">
        <v>42983</v>
      </c>
      <c r="C768" s="2">
        <v>42997</v>
      </c>
      <c r="D768" s="3" t="s">
        <v>1506</v>
      </c>
      <c r="E768" s="2">
        <v>42990</v>
      </c>
      <c r="F768" s="1" t="s">
        <v>93</v>
      </c>
      <c r="G768" s="1" t="s">
        <v>1507</v>
      </c>
      <c r="H768" s="1" t="s">
        <v>1508</v>
      </c>
      <c r="I768" s="1" t="s">
        <v>20</v>
      </c>
      <c r="J768" s="1" t="s">
        <v>96</v>
      </c>
      <c r="K768" s="1">
        <v>999</v>
      </c>
      <c r="L768" s="1" t="s">
        <v>22</v>
      </c>
      <c r="M768" s="1" t="s">
        <v>97</v>
      </c>
      <c r="N768" s="1">
        <v>402</v>
      </c>
      <c r="O768" s="1" t="s">
        <v>98</v>
      </c>
      <c r="P768" s="1">
        <f t="shared" si="11"/>
        <v>7</v>
      </c>
    </row>
    <row r="769" spans="1:16" hidden="1" x14ac:dyDescent="0.25">
      <c r="A769" s="3">
        <v>20174090947502</v>
      </c>
      <c r="B769" s="2">
        <v>42983</v>
      </c>
      <c r="C769" s="2">
        <v>42997</v>
      </c>
      <c r="D769" s="3">
        <v>20173000305221</v>
      </c>
      <c r="E769" s="2">
        <v>42997</v>
      </c>
      <c r="F769" s="1" t="s">
        <v>16</v>
      </c>
      <c r="G769" s="1" t="s">
        <v>1509</v>
      </c>
      <c r="H769" s="1" t="s">
        <v>1449</v>
      </c>
      <c r="I769" s="1" t="s">
        <v>20</v>
      </c>
      <c r="J769" s="1" t="s">
        <v>29</v>
      </c>
      <c r="K769" s="1">
        <v>300</v>
      </c>
      <c r="L769" s="1" t="s">
        <v>1510</v>
      </c>
      <c r="M769" s="1" t="s">
        <v>150</v>
      </c>
      <c r="N769" s="1">
        <v>300</v>
      </c>
      <c r="O769" s="1"/>
      <c r="P769" s="1">
        <f t="shared" si="11"/>
        <v>14</v>
      </c>
    </row>
    <row r="770" spans="1:16" hidden="1" x14ac:dyDescent="0.25">
      <c r="A770" s="3">
        <v>20174090947602</v>
      </c>
      <c r="B770" s="2">
        <v>42983</v>
      </c>
      <c r="C770" s="2">
        <v>43004</v>
      </c>
      <c r="D770" s="3">
        <v>20176040314471</v>
      </c>
      <c r="E770" s="2">
        <v>43005</v>
      </c>
      <c r="F770" s="1" t="s">
        <v>25</v>
      </c>
      <c r="G770" s="1" t="s">
        <v>1511</v>
      </c>
      <c r="H770" s="1" t="s">
        <v>1512</v>
      </c>
      <c r="I770" s="1" t="s">
        <v>28</v>
      </c>
      <c r="J770" s="1" t="s">
        <v>46</v>
      </c>
      <c r="K770" s="1">
        <v>604</v>
      </c>
      <c r="L770" s="1" t="s">
        <v>1513</v>
      </c>
      <c r="M770" s="1" t="s">
        <v>177</v>
      </c>
      <c r="N770" s="1">
        <v>604</v>
      </c>
      <c r="O770" s="1"/>
      <c r="P770" s="1">
        <f t="shared" si="11"/>
        <v>22</v>
      </c>
    </row>
    <row r="771" spans="1:16" hidden="1" x14ac:dyDescent="0.25">
      <c r="A771" s="3">
        <v>20174090947702</v>
      </c>
      <c r="B771" s="2">
        <v>42983</v>
      </c>
      <c r="C771" s="2">
        <v>42997</v>
      </c>
      <c r="D771" s="3">
        <v>20173070298811</v>
      </c>
      <c r="E771" s="2">
        <v>42992</v>
      </c>
      <c r="F771" s="1" t="s">
        <v>138</v>
      </c>
      <c r="G771" s="1" t="s">
        <v>71</v>
      </c>
      <c r="H771" s="1" t="s">
        <v>1514</v>
      </c>
      <c r="I771" s="1" t="s">
        <v>20</v>
      </c>
      <c r="J771" s="1" t="s">
        <v>153</v>
      </c>
      <c r="K771" s="1">
        <v>999</v>
      </c>
      <c r="L771" s="1" t="s">
        <v>22</v>
      </c>
      <c r="M771" s="1" t="s">
        <v>248</v>
      </c>
      <c r="N771" s="1">
        <v>307</v>
      </c>
      <c r="O771" s="1" t="s">
        <v>24</v>
      </c>
      <c r="P771" s="1">
        <f t="shared" si="11"/>
        <v>9</v>
      </c>
    </row>
    <row r="772" spans="1:16" hidden="1" x14ac:dyDescent="0.25">
      <c r="A772" s="3">
        <v>20174090948782</v>
      </c>
      <c r="B772" s="2">
        <v>42983</v>
      </c>
      <c r="C772" s="2">
        <v>43004</v>
      </c>
      <c r="D772" s="3">
        <v>20173000309681</v>
      </c>
      <c r="E772" s="2">
        <v>43000</v>
      </c>
      <c r="F772" s="1" t="s">
        <v>25</v>
      </c>
      <c r="G772" s="1">
        <v>20173000280161</v>
      </c>
      <c r="H772" s="1" t="s">
        <v>871</v>
      </c>
      <c r="I772" s="1" t="s">
        <v>20</v>
      </c>
      <c r="J772" s="1" t="s">
        <v>90</v>
      </c>
      <c r="K772" s="1">
        <v>999</v>
      </c>
      <c r="L772" s="1" t="s">
        <v>22</v>
      </c>
      <c r="M772" s="1" t="s">
        <v>208</v>
      </c>
      <c r="N772" s="1">
        <v>300</v>
      </c>
      <c r="O772" s="1" t="s">
        <v>24</v>
      </c>
      <c r="P772" s="1">
        <f t="shared" si="11"/>
        <v>17</v>
      </c>
    </row>
    <row r="773" spans="1:16" hidden="1" x14ac:dyDescent="0.25">
      <c r="A773" s="3">
        <v>20174090948952</v>
      </c>
      <c r="B773" s="2">
        <v>42983</v>
      </c>
      <c r="C773" s="2">
        <v>42997</v>
      </c>
      <c r="D773" s="3" t="s">
        <v>1515</v>
      </c>
      <c r="E773" s="2">
        <v>43000</v>
      </c>
      <c r="F773" s="1" t="s">
        <v>93</v>
      </c>
      <c r="G773" s="1" t="s">
        <v>1516</v>
      </c>
      <c r="H773" s="1" t="s">
        <v>1517</v>
      </c>
      <c r="I773" s="1" t="s">
        <v>28</v>
      </c>
      <c r="J773" s="1" t="s">
        <v>96</v>
      </c>
      <c r="K773" s="1">
        <v>306</v>
      </c>
      <c r="L773" s="1" t="s">
        <v>1518</v>
      </c>
      <c r="M773" s="1" t="s">
        <v>298</v>
      </c>
      <c r="N773" s="1">
        <v>306</v>
      </c>
      <c r="O773" s="1"/>
      <c r="P773" s="1">
        <f t="shared" ref="P773:P836" si="12">IFERROR(E773-B773,"-")</f>
        <v>17</v>
      </c>
    </row>
    <row r="774" spans="1:16" hidden="1" x14ac:dyDescent="0.25">
      <c r="A774" s="3">
        <v>20174090949692</v>
      </c>
      <c r="B774" s="2">
        <v>42983</v>
      </c>
      <c r="C774" s="2">
        <v>43004</v>
      </c>
      <c r="D774" s="3">
        <v>20173060310831</v>
      </c>
      <c r="E774" s="2">
        <v>43003</v>
      </c>
      <c r="F774" s="1" t="s">
        <v>25</v>
      </c>
      <c r="G774" s="1" t="s">
        <v>1519</v>
      </c>
      <c r="H774" s="1" t="s">
        <v>1520</v>
      </c>
      <c r="I774" s="1" t="s">
        <v>20</v>
      </c>
      <c r="J774" s="1" t="s">
        <v>29</v>
      </c>
      <c r="K774" s="1">
        <v>999</v>
      </c>
      <c r="L774" s="1" t="s">
        <v>22</v>
      </c>
      <c r="M774" s="1" t="s">
        <v>298</v>
      </c>
      <c r="N774" s="1">
        <v>306</v>
      </c>
      <c r="O774" s="1" t="s">
        <v>24</v>
      </c>
      <c r="P774" s="1">
        <f t="shared" si="12"/>
        <v>20</v>
      </c>
    </row>
    <row r="775" spans="1:16" hidden="1" x14ac:dyDescent="0.25">
      <c r="A775" s="3">
        <v>20174090951262</v>
      </c>
      <c r="B775" s="2">
        <v>42983</v>
      </c>
      <c r="C775" s="2">
        <v>43004</v>
      </c>
      <c r="D775" s="3">
        <v>20175000312471</v>
      </c>
      <c r="E775" s="2">
        <v>43004</v>
      </c>
      <c r="F775" s="1" t="s">
        <v>25</v>
      </c>
      <c r="G775" s="1" t="s">
        <v>71</v>
      </c>
      <c r="H775" s="1" t="s">
        <v>1521</v>
      </c>
      <c r="I775" s="1" t="s">
        <v>20</v>
      </c>
      <c r="J775" s="1" t="s">
        <v>83</v>
      </c>
      <c r="K775" s="1">
        <v>999</v>
      </c>
      <c r="L775" s="1" t="s">
        <v>22</v>
      </c>
      <c r="M775" s="1" t="s">
        <v>111</v>
      </c>
      <c r="N775" s="1">
        <v>500</v>
      </c>
      <c r="O775" s="1" t="s">
        <v>24</v>
      </c>
      <c r="P775" s="1">
        <f t="shared" si="12"/>
        <v>21</v>
      </c>
    </row>
    <row r="776" spans="1:16" hidden="1" x14ac:dyDescent="0.25">
      <c r="A776" s="3">
        <v>20174090951342</v>
      </c>
      <c r="B776" s="2">
        <v>42984</v>
      </c>
      <c r="C776" s="2">
        <v>42989</v>
      </c>
      <c r="D776" s="3"/>
      <c r="E776" s="1" t="s">
        <v>19</v>
      </c>
      <c r="F776" s="1" t="s">
        <v>43</v>
      </c>
      <c r="G776" s="1" t="s">
        <v>1522</v>
      </c>
      <c r="H776" s="1" t="s">
        <v>1523</v>
      </c>
      <c r="I776" s="1" t="s">
        <v>28</v>
      </c>
      <c r="J776" s="1" t="s">
        <v>46</v>
      </c>
      <c r="K776" s="1">
        <v>999</v>
      </c>
      <c r="L776" s="1" t="s">
        <v>22</v>
      </c>
      <c r="M776" s="1" t="s">
        <v>1524</v>
      </c>
      <c r="N776" s="1">
        <v>701</v>
      </c>
      <c r="O776" s="1" t="s">
        <v>24</v>
      </c>
      <c r="P776" s="1" t="str">
        <f t="shared" si="12"/>
        <v>-</v>
      </c>
    </row>
    <row r="777" spans="1:16" hidden="1" x14ac:dyDescent="0.25">
      <c r="A777" s="3">
        <v>20174090951762</v>
      </c>
      <c r="B777" s="2">
        <v>42984</v>
      </c>
      <c r="C777" s="2">
        <v>43005</v>
      </c>
      <c r="D777" s="3">
        <v>20176040314481</v>
      </c>
      <c r="E777" s="2">
        <v>43005</v>
      </c>
      <c r="F777" s="1" t="s">
        <v>25</v>
      </c>
      <c r="G777" s="1" t="s">
        <v>71</v>
      </c>
      <c r="H777" s="1" t="s">
        <v>1525</v>
      </c>
      <c r="I777" s="1" t="s">
        <v>20</v>
      </c>
      <c r="J777" s="1" t="s">
        <v>29</v>
      </c>
      <c r="K777" s="1">
        <v>604</v>
      </c>
      <c r="L777" s="1" t="s">
        <v>1526</v>
      </c>
      <c r="M777" s="1" t="s">
        <v>177</v>
      </c>
      <c r="N777" s="1">
        <v>604</v>
      </c>
      <c r="O777" s="1"/>
      <c r="P777" s="1">
        <f t="shared" si="12"/>
        <v>21</v>
      </c>
    </row>
    <row r="778" spans="1:16" hidden="1" x14ac:dyDescent="0.25">
      <c r="A778" s="3">
        <v>20174090951792</v>
      </c>
      <c r="B778" s="2">
        <v>42984</v>
      </c>
      <c r="C778" s="2">
        <v>43005</v>
      </c>
      <c r="D778" s="3">
        <v>20173000318791</v>
      </c>
      <c r="E778" s="2">
        <v>43010</v>
      </c>
      <c r="F778" s="1" t="s">
        <v>25</v>
      </c>
      <c r="G778" s="1" t="s">
        <v>1527</v>
      </c>
      <c r="H778" s="1" t="s">
        <v>236</v>
      </c>
      <c r="I778" s="1" t="s">
        <v>28</v>
      </c>
      <c r="J778" s="1" t="s">
        <v>90</v>
      </c>
      <c r="K778" s="1">
        <v>300</v>
      </c>
      <c r="L778" s="1" t="s">
        <v>1528</v>
      </c>
      <c r="M778" s="1" t="s">
        <v>150</v>
      </c>
      <c r="N778" s="1">
        <v>300</v>
      </c>
      <c r="O778" s="1"/>
      <c r="P778" s="1">
        <f t="shared" si="12"/>
        <v>26</v>
      </c>
    </row>
    <row r="779" spans="1:16" hidden="1" x14ac:dyDescent="0.25">
      <c r="A779" s="3">
        <v>20174090951802</v>
      </c>
      <c r="B779" s="2">
        <v>42984</v>
      </c>
      <c r="C779" s="2">
        <v>43005</v>
      </c>
      <c r="D779" s="3">
        <v>20173060300001</v>
      </c>
      <c r="E779" s="2">
        <v>42992</v>
      </c>
      <c r="F779" s="1" t="s">
        <v>197</v>
      </c>
      <c r="G779" s="1" t="s">
        <v>1529</v>
      </c>
      <c r="H779" s="1" t="s">
        <v>236</v>
      </c>
      <c r="I779" s="1" t="s">
        <v>20</v>
      </c>
      <c r="J779" s="1" t="s">
        <v>90</v>
      </c>
      <c r="K779" s="1">
        <v>999</v>
      </c>
      <c r="L779" s="1" t="s">
        <v>22</v>
      </c>
      <c r="M779" s="1" t="s">
        <v>1530</v>
      </c>
      <c r="N779" s="1">
        <v>306</v>
      </c>
      <c r="O779" s="1" t="s">
        <v>24</v>
      </c>
      <c r="P779" s="1">
        <f t="shared" si="12"/>
        <v>8</v>
      </c>
    </row>
    <row r="780" spans="1:16" hidden="1" x14ac:dyDescent="0.25">
      <c r="A780" s="3">
        <v>20174090952052</v>
      </c>
      <c r="B780" s="2">
        <v>42984</v>
      </c>
      <c r="C780" s="2">
        <v>43005</v>
      </c>
      <c r="D780" s="3">
        <v>20176040316831</v>
      </c>
      <c r="E780" s="2">
        <v>43007</v>
      </c>
      <c r="F780" s="1" t="s">
        <v>25</v>
      </c>
      <c r="G780" s="1" t="s">
        <v>1531</v>
      </c>
      <c r="H780" s="1" t="s">
        <v>1532</v>
      </c>
      <c r="I780" s="1" t="s">
        <v>28</v>
      </c>
      <c r="J780" s="1" t="s">
        <v>29</v>
      </c>
      <c r="K780" s="1">
        <v>604</v>
      </c>
      <c r="L780" s="1" t="s">
        <v>715</v>
      </c>
      <c r="M780" s="1" t="s">
        <v>177</v>
      </c>
      <c r="N780" s="1">
        <v>604</v>
      </c>
      <c r="O780" s="1"/>
      <c r="P780" s="1">
        <f t="shared" si="12"/>
        <v>23</v>
      </c>
    </row>
    <row r="781" spans="1:16" hidden="1" x14ac:dyDescent="0.25">
      <c r="A781" s="3">
        <v>20174090952562</v>
      </c>
      <c r="B781" s="2">
        <v>42984</v>
      </c>
      <c r="C781" s="2">
        <v>43005</v>
      </c>
      <c r="D781" s="3">
        <v>20173050302811</v>
      </c>
      <c r="E781" s="2">
        <v>42996</v>
      </c>
      <c r="F781" s="1" t="s">
        <v>25</v>
      </c>
      <c r="G781" s="1" t="s">
        <v>71</v>
      </c>
      <c r="H781" s="1" t="s">
        <v>1533</v>
      </c>
      <c r="I781" s="1" t="s">
        <v>20</v>
      </c>
      <c r="J781" s="1" t="s">
        <v>29</v>
      </c>
      <c r="K781" s="1">
        <v>999</v>
      </c>
      <c r="L781" s="1" t="s">
        <v>22</v>
      </c>
      <c r="M781" s="1" t="s">
        <v>149</v>
      </c>
      <c r="N781" s="1">
        <v>305</v>
      </c>
      <c r="O781" s="1" t="s">
        <v>24</v>
      </c>
      <c r="P781" s="1">
        <f t="shared" si="12"/>
        <v>12</v>
      </c>
    </row>
    <row r="782" spans="1:16" hidden="1" x14ac:dyDescent="0.25">
      <c r="A782" s="3">
        <v>20174090952582</v>
      </c>
      <c r="B782" s="2">
        <v>42984</v>
      </c>
      <c r="C782" s="2">
        <v>43005</v>
      </c>
      <c r="D782" s="3">
        <v>20176040303771</v>
      </c>
      <c r="E782" s="2">
        <v>42996</v>
      </c>
      <c r="F782" s="1" t="s">
        <v>25</v>
      </c>
      <c r="G782" s="1" t="s">
        <v>1534</v>
      </c>
      <c r="H782" s="1" t="s">
        <v>1535</v>
      </c>
      <c r="I782" s="1" t="s">
        <v>20</v>
      </c>
      <c r="J782" s="1" t="s">
        <v>29</v>
      </c>
      <c r="K782" s="1">
        <v>999</v>
      </c>
      <c r="L782" s="1" t="s">
        <v>22</v>
      </c>
      <c r="M782" s="1" t="s">
        <v>1056</v>
      </c>
      <c r="N782" s="1">
        <v>604</v>
      </c>
      <c r="O782" s="1" t="s">
        <v>24</v>
      </c>
      <c r="P782" s="1">
        <f t="shared" si="12"/>
        <v>12</v>
      </c>
    </row>
    <row r="783" spans="1:16" hidden="1" x14ac:dyDescent="0.25">
      <c r="A783" s="3">
        <v>20174090952612</v>
      </c>
      <c r="B783" s="2">
        <v>42984</v>
      </c>
      <c r="C783" s="2">
        <v>42998</v>
      </c>
      <c r="D783" s="3">
        <v>20172000312461</v>
      </c>
      <c r="E783" s="2">
        <v>43004</v>
      </c>
      <c r="F783" s="1" t="s">
        <v>133</v>
      </c>
      <c r="G783" s="1" t="s">
        <v>71</v>
      </c>
      <c r="H783" s="1" t="s">
        <v>1536</v>
      </c>
      <c r="I783" s="1" t="s">
        <v>28</v>
      </c>
      <c r="J783" s="1" t="s">
        <v>29</v>
      </c>
      <c r="K783" s="1">
        <v>999</v>
      </c>
      <c r="L783" s="1" t="s">
        <v>22</v>
      </c>
      <c r="M783" s="1" t="s">
        <v>42</v>
      </c>
      <c r="N783" s="1">
        <v>200</v>
      </c>
      <c r="O783" s="1" t="s">
        <v>24</v>
      </c>
      <c r="P783" s="1">
        <f t="shared" si="12"/>
        <v>20</v>
      </c>
    </row>
    <row r="784" spans="1:16" hidden="1" x14ac:dyDescent="0.25">
      <c r="A784" s="3">
        <v>20174090954792</v>
      </c>
      <c r="B784" s="2">
        <v>42984</v>
      </c>
      <c r="C784" s="2">
        <v>42998</v>
      </c>
      <c r="D784" s="3">
        <v>20173070302601</v>
      </c>
      <c r="E784" s="2">
        <v>42996</v>
      </c>
      <c r="F784" s="1" t="s">
        <v>138</v>
      </c>
      <c r="G784" s="1" t="s">
        <v>1537</v>
      </c>
      <c r="H784" s="1" t="s">
        <v>1538</v>
      </c>
      <c r="I784" s="1" t="s">
        <v>20</v>
      </c>
      <c r="J784" s="1" t="s">
        <v>29</v>
      </c>
      <c r="K784" s="1">
        <v>999</v>
      </c>
      <c r="L784" s="1" t="s">
        <v>22</v>
      </c>
      <c r="M784" s="1" t="s">
        <v>248</v>
      </c>
      <c r="N784" s="1">
        <v>307</v>
      </c>
      <c r="O784" s="1" t="s">
        <v>24</v>
      </c>
      <c r="P784" s="1">
        <f t="shared" si="12"/>
        <v>12</v>
      </c>
    </row>
    <row r="785" spans="1:16" hidden="1" x14ac:dyDescent="0.25">
      <c r="A785" s="3">
        <v>20174090954912</v>
      </c>
      <c r="B785" s="2">
        <v>42984</v>
      </c>
      <c r="C785" s="2">
        <v>43005</v>
      </c>
      <c r="D785" s="3">
        <v>20175000301031</v>
      </c>
      <c r="E785" s="2">
        <v>42993</v>
      </c>
      <c r="F785" s="1" t="s">
        <v>55</v>
      </c>
      <c r="G785" s="1" t="s">
        <v>1539</v>
      </c>
      <c r="H785" s="1" t="s">
        <v>1540</v>
      </c>
      <c r="I785" s="1" t="s">
        <v>20</v>
      </c>
      <c r="J785" s="1" t="s">
        <v>46</v>
      </c>
      <c r="K785" s="1">
        <v>999</v>
      </c>
      <c r="L785" s="1" t="s">
        <v>22</v>
      </c>
      <c r="M785" s="1" t="s">
        <v>165</v>
      </c>
      <c r="N785" s="1">
        <v>500</v>
      </c>
      <c r="O785" s="1" t="s">
        <v>24</v>
      </c>
      <c r="P785" s="1">
        <f t="shared" si="12"/>
        <v>9</v>
      </c>
    </row>
    <row r="786" spans="1:16" hidden="1" x14ac:dyDescent="0.25">
      <c r="A786" s="3">
        <v>20174090955442</v>
      </c>
      <c r="B786" s="2">
        <v>42984</v>
      </c>
      <c r="C786" s="2">
        <v>42998</v>
      </c>
      <c r="D786" s="3">
        <v>20172000309981</v>
      </c>
      <c r="E786" s="2">
        <v>43003</v>
      </c>
      <c r="F786" s="1" t="s">
        <v>133</v>
      </c>
      <c r="G786" s="1" t="s">
        <v>71</v>
      </c>
      <c r="H786" s="1" t="s">
        <v>1541</v>
      </c>
      <c r="I786" s="1" t="s">
        <v>28</v>
      </c>
      <c r="J786" s="1" t="s">
        <v>29</v>
      </c>
      <c r="K786" s="1">
        <v>999</v>
      </c>
      <c r="L786" s="1" t="s">
        <v>22</v>
      </c>
      <c r="M786" s="1" t="s">
        <v>42</v>
      </c>
      <c r="N786" s="1">
        <v>200</v>
      </c>
      <c r="O786" s="1" t="s">
        <v>24</v>
      </c>
      <c r="P786" s="1">
        <f t="shared" si="12"/>
        <v>19</v>
      </c>
    </row>
    <row r="787" spans="1:16" hidden="1" x14ac:dyDescent="0.25">
      <c r="A787" s="3">
        <v>20174090955882</v>
      </c>
      <c r="B787" s="2">
        <v>42985</v>
      </c>
      <c r="C787" s="2">
        <v>43006</v>
      </c>
      <c r="D787" s="3">
        <v>20175000300091</v>
      </c>
      <c r="E787" s="2">
        <v>42992</v>
      </c>
      <c r="F787" s="1" t="s">
        <v>25</v>
      </c>
      <c r="G787" s="1" t="s">
        <v>71</v>
      </c>
      <c r="H787" s="1" t="s">
        <v>1542</v>
      </c>
      <c r="I787" s="1" t="s">
        <v>20</v>
      </c>
      <c r="J787" s="1" t="s">
        <v>83</v>
      </c>
      <c r="K787" s="1">
        <v>999</v>
      </c>
      <c r="L787" s="1" t="s">
        <v>22</v>
      </c>
      <c r="M787" s="1" t="s">
        <v>165</v>
      </c>
      <c r="N787" s="1">
        <v>500</v>
      </c>
      <c r="O787" s="1" t="s">
        <v>24</v>
      </c>
      <c r="P787" s="1">
        <f t="shared" si="12"/>
        <v>7</v>
      </c>
    </row>
    <row r="788" spans="1:16" hidden="1" x14ac:dyDescent="0.25">
      <c r="A788" s="3">
        <v>20174090955892</v>
      </c>
      <c r="B788" s="2">
        <v>42985</v>
      </c>
      <c r="C788" s="2">
        <v>43006</v>
      </c>
      <c r="D788" s="3">
        <v>20173040293011</v>
      </c>
      <c r="E788" s="2">
        <v>42989</v>
      </c>
      <c r="F788" s="1" t="s">
        <v>25</v>
      </c>
      <c r="G788" s="1" t="s">
        <v>71</v>
      </c>
      <c r="H788" s="1" t="s">
        <v>1543</v>
      </c>
      <c r="I788" s="1" t="s">
        <v>20</v>
      </c>
      <c r="J788" s="1" t="s">
        <v>339</v>
      </c>
      <c r="K788" s="1">
        <v>999</v>
      </c>
      <c r="L788" s="1" t="s">
        <v>22</v>
      </c>
      <c r="M788" s="1" t="s">
        <v>578</v>
      </c>
      <c r="N788" s="1">
        <v>304</v>
      </c>
      <c r="O788" s="1" t="s">
        <v>24</v>
      </c>
      <c r="P788" s="1">
        <f t="shared" si="12"/>
        <v>4</v>
      </c>
    </row>
    <row r="789" spans="1:16" hidden="1" x14ac:dyDescent="0.25">
      <c r="A789" s="3">
        <v>20174090955912</v>
      </c>
      <c r="B789" s="2">
        <v>42985</v>
      </c>
      <c r="C789" s="2">
        <v>43006</v>
      </c>
      <c r="D789" s="3">
        <v>20175000316031</v>
      </c>
      <c r="E789" s="2">
        <v>43006</v>
      </c>
      <c r="F789" s="1" t="s">
        <v>25</v>
      </c>
      <c r="G789" s="1" t="s">
        <v>71</v>
      </c>
      <c r="H789" s="1" t="s">
        <v>1544</v>
      </c>
      <c r="I789" s="1" t="s">
        <v>20</v>
      </c>
      <c r="J789" s="1" t="s">
        <v>83</v>
      </c>
      <c r="K789" s="1">
        <v>999</v>
      </c>
      <c r="L789" s="1" t="s">
        <v>22</v>
      </c>
      <c r="M789" s="1" t="s">
        <v>111</v>
      </c>
      <c r="N789" s="1">
        <v>500</v>
      </c>
      <c r="O789" s="1" t="s">
        <v>24</v>
      </c>
      <c r="P789" s="1">
        <f t="shared" si="12"/>
        <v>21</v>
      </c>
    </row>
    <row r="790" spans="1:16" hidden="1" x14ac:dyDescent="0.25">
      <c r="A790" s="3">
        <v>20174090956012</v>
      </c>
      <c r="B790" s="2">
        <v>42985</v>
      </c>
      <c r="C790" s="2">
        <v>42999</v>
      </c>
      <c r="D790" s="3" t="s">
        <v>1545</v>
      </c>
      <c r="E790" s="1" t="s">
        <v>19</v>
      </c>
      <c r="F790" s="1" t="s">
        <v>77</v>
      </c>
      <c r="G790" s="1" t="s">
        <v>71</v>
      </c>
      <c r="H790" s="1" t="s">
        <v>1546</v>
      </c>
      <c r="I790" s="1" t="s">
        <v>28</v>
      </c>
      <c r="J790" s="1" t="s">
        <v>153</v>
      </c>
      <c r="K790" s="1">
        <v>999</v>
      </c>
      <c r="L790" s="1" t="s">
        <v>22</v>
      </c>
      <c r="M790" s="1" t="s">
        <v>248</v>
      </c>
      <c r="N790" s="1">
        <v>307</v>
      </c>
      <c r="O790" s="1" t="s">
        <v>24</v>
      </c>
      <c r="P790" s="1" t="str">
        <f t="shared" si="12"/>
        <v>-</v>
      </c>
    </row>
    <row r="791" spans="1:16" hidden="1" x14ac:dyDescent="0.25">
      <c r="A791" s="3">
        <v>20174090956022</v>
      </c>
      <c r="B791" s="2">
        <v>42985</v>
      </c>
      <c r="C791" s="2">
        <v>43006</v>
      </c>
      <c r="D791" s="3">
        <v>20175000316011</v>
      </c>
      <c r="E791" s="2">
        <v>43006</v>
      </c>
      <c r="F791" s="1" t="s">
        <v>25</v>
      </c>
      <c r="G791" s="1" t="s">
        <v>71</v>
      </c>
      <c r="H791" s="1" t="s">
        <v>1547</v>
      </c>
      <c r="I791" s="1" t="s">
        <v>20</v>
      </c>
      <c r="J791" s="1" t="s">
        <v>83</v>
      </c>
      <c r="K791" s="1">
        <v>999</v>
      </c>
      <c r="L791" s="1" t="s">
        <v>22</v>
      </c>
      <c r="M791" s="1" t="s">
        <v>111</v>
      </c>
      <c r="N791" s="1">
        <v>500</v>
      </c>
      <c r="O791" s="1" t="s">
        <v>24</v>
      </c>
      <c r="P791" s="1">
        <f t="shared" si="12"/>
        <v>21</v>
      </c>
    </row>
    <row r="792" spans="1:16" hidden="1" x14ac:dyDescent="0.25">
      <c r="A792" s="3">
        <v>20174090956552</v>
      </c>
      <c r="B792" s="2">
        <v>42986</v>
      </c>
      <c r="C792" s="2">
        <v>43007</v>
      </c>
      <c r="D792" s="3" t="s">
        <v>1548</v>
      </c>
      <c r="E792" s="2">
        <v>42991</v>
      </c>
      <c r="F792" s="1" t="s">
        <v>25</v>
      </c>
      <c r="G792" s="1" t="s">
        <v>1549</v>
      </c>
      <c r="H792" s="1" t="s">
        <v>1550</v>
      </c>
      <c r="I792" s="1" t="s">
        <v>20</v>
      </c>
      <c r="J792" s="1" t="s">
        <v>46</v>
      </c>
      <c r="K792" s="1">
        <v>999</v>
      </c>
      <c r="L792" s="1" t="s">
        <v>22</v>
      </c>
      <c r="M792" s="1" t="s">
        <v>1182</v>
      </c>
      <c r="N792" s="1">
        <v>100</v>
      </c>
      <c r="O792" s="1" t="s">
        <v>24</v>
      </c>
      <c r="P792" s="1">
        <f t="shared" si="12"/>
        <v>5</v>
      </c>
    </row>
    <row r="793" spans="1:16" hidden="1" x14ac:dyDescent="0.25">
      <c r="A793" s="3">
        <v>20174090956572</v>
      </c>
      <c r="B793" s="2">
        <v>42986</v>
      </c>
      <c r="C793" s="2">
        <v>43007</v>
      </c>
      <c r="D793" s="3">
        <v>20171040295451</v>
      </c>
      <c r="E793" s="2">
        <v>42989</v>
      </c>
      <c r="F793" s="1" t="s">
        <v>25</v>
      </c>
      <c r="G793" s="1" t="s">
        <v>1549</v>
      </c>
      <c r="H793" s="1" t="s">
        <v>1550</v>
      </c>
      <c r="I793" s="1" t="s">
        <v>20</v>
      </c>
      <c r="J793" s="1" t="s">
        <v>46</v>
      </c>
      <c r="K793" s="1">
        <v>400</v>
      </c>
      <c r="L793" s="1" t="s">
        <v>1499</v>
      </c>
      <c r="M793" s="1" t="s">
        <v>310</v>
      </c>
      <c r="N793" s="1">
        <v>104</v>
      </c>
      <c r="O793" s="1"/>
      <c r="P793" s="1">
        <f t="shared" si="12"/>
        <v>3</v>
      </c>
    </row>
    <row r="794" spans="1:16" hidden="1" x14ac:dyDescent="0.25">
      <c r="A794" s="3">
        <v>20174090956732</v>
      </c>
      <c r="B794" s="2">
        <v>42986</v>
      </c>
      <c r="C794" s="2">
        <v>43007</v>
      </c>
      <c r="D794" s="3">
        <v>20175000313801</v>
      </c>
      <c r="E794" s="2">
        <v>43005</v>
      </c>
      <c r="F794" s="1" t="s">
        <v>25</v>
      </c>
      <c r="G794" s="1" t="s">
        <v>1551</v>
      </c>
      <c r="H794" s="1" t="s">
        <v>1552</v>
      </c>
      <c r="I794" s="1" t="s">
        <v>20</v>
      </c>
      <c r="J794" s="1" t="s">
        <v>29</v>
      </c>
      <c r="K794" s="1">
        <v>500</v>
      </c>
      <c r="L794" s="1" t="s">
        <v>1553</v>
      </c>
      <c r="M794" s="1" t="s">
        <v>1211</v>
      </c>
      <c r="N794" s="1">
        <v>999</v>
      </c>
      <c r="O794" s="1"/>
      <c r="P794" s="1">
        <f t="shared" si="12"/>
        <v>19</v>
      </c>
    </row>
    <row r="795" spans="1:16" hidden="1" x14ac:dyDescent="0.25">
      <c r="A795" s="3">
        <v>20174090957012</v>
      </c>
      <c r="B795" s="2">
        <v>42986</v>
      </c>
      <c r="C795" s="2">
        <v>43007</v>
      </c>
      <c r="D795" s="3">
        <v>20173000313051</v>
      </c>
      <c r="E795" s="2">
        <v>43005</v>
      </c>
      <c r="F795" s="1" t="s">
        <v>55</v>
      </c>
      <c r="G795" s="1" t="s">
        <v>71</v>
      </c>
      <c r="H795" s="1" t="s">
        <v>1554</v>
      </c>
      <c r="I795" s="1" t="s">
        <v>20</v>
      </c>
      <c r="J795" s="1" t="s">
        <v>29</v>
      </c>
      <c r="K795" s="1">
        <v>999</v>
      </c>
      <c r="L795" s="1" t="s">
        <v>22</v>
      </c>
      <c r="M795" s="1" t="s">
        <v>150</v>
      </c>
      <c r="N795" s="1">
        <v>300</v>
      </c>
      <c r="O795" s="1" t="s">
        <v>24</v>
      </c>
      <c r="P795" s="1">
        <f t="shared" si="12"/>
        <v>19</v>
      </c>
    </row>
    <row r="796" spans="1:16" hidden="1" x14ac:dyDescent="0.25">
      <c r="A796" s="3">
        <v>20174090959772</v>
      </c>
      <c r="B796" s="2">
        <v>42986</v>
      </c>
      <c r="C796" s="2">
        <v>43007</v>
      </c>
      <c r="D796" s="3">
        <v>20175000304201</v>
      </c>
      <c r="E796" s="2">
        <v>42997</v>
      </c>
      <c r="F796" s="1" t="s">
        <v>55</v>
      </c>
      <c r="G796" s="1" t="s">
        <v>1555</v>
      </c>
      <c r="H796" s="1" t="s">
        <v>75</v>
      </c>
      <c r="I796" s="1" t="s">
        <v>20</v>
      </c>
      <c r="J796" s="1" t="s">
        <v>293</v>
      </c>
      <c r="K796" s="1">
        <v>999</v>
      </c>
      <c r="L796" s="1" t="s">
        <v>22</v>
      </c>
      <c r="M796" s="1" t="s">
        <v>390</v>
      </c>
      <c r="N796" s="1">
        <v>500</v>
      </c>
      <c r="O796" s="1" t="s">
        <v>24</v>
      </c>
      <c r="P796" s="1">
        <f t="shared" si="12"/>
        <v>11</v>
      </c>
    </row>
    <row r="797" spans="1:16" hidden="1" x14ac:dyDescent="0.25">
      <c r="A797" s="3">
        <v>20174090959852</v>
      </c>
      <c r="B797" s="2">
        <v>42986</v>
      </c>
      <c r="C797" s="2">
        <v>43000</v>
      </c>
      <c r="D797" s="3">
        <v>20174030299471</v>
      </c>
      <c r="E797" s="2">
        <v>42992</v>
      </c>
      <c r="F797" s="1" t="s">
        <v>138</v>
      </c>
      <c r="G797" s="1" t="s">
        <v>1556</v>
      </c>
      <c r="H797" s="1" t="s">
        <v>1557</v>
      </c>
      <c r="I797" s="1" t="s">
        <v>20</v>
      </c>
      <c r="J797" s="1" t="s">
        <v>29</v>
      </c>
      <c r="K797" s="1">
        <v>999</v>
      </c>
      <c r="L797" s="1" t="s">
        <v>22</v>
      </c>
      <c r="M797" s="1" t="s">
        <v>841</v>
      </c>
      <c r="N797" s="1">
        <v>403</v>
      </c>
      <c r="O797" s="1" t="s">
        <v>24</v>
      </c>
      <c r="P797" s="1">
        <f t="shared" si="12"/>
        <v>6</v>
      </c>
    </row>
    <row r="798" spans="1:16" hidden="1" x14ac:dyDescent="0.25">
      <c r="A798" s="3">
        <v>20174090959872</v>
      </c>
      <c r="B798" s="2">
        <v>42986</v>
      </c>
      <c r="C798" s="2">
        <v>43007</v>
      </c>
      <c r="D798" s="3">
        <v>20174030299481</v>
      </c>
      <c r="E798" s="2">
        <v>42992</v>
      </c>
      <c r="F798" s="1" t="s">
        <v>25</v>
      </c>
      <c r="G798" s="1" t="s">
        <v>1558</v>
      </c>
      <c r="H798" s="1" t="s">
        <v>1559</v>
      </c>
      <c r="I798" s="1" t="s">
        <v>20</v>
      </c>
      <c r="J798" s="1" t="s">
        <v>29</v>
      </c>
      <c r="K798" s="1">
        <v>999</v>
      </c>
      <c r="L798" s="1" t="s">
        <v>22</v>
      </c>
      <c r="M798" s="1" t="s">
        <v>841</v>
      </c>
      <c r="N798" s="1">
        <v>403</v>
      </c>
      <c r="O798" s="1" t="s">
        <v>24</v>
      </c>
      <c r="P798" s="1">
        <f t="shared" si="12"/>
        <v>6</v>
      </c>
    </row>
    <row r="799" spans="1:16" hidden="1" x14ac:dyDescent="0.25">
      <c r="A799" s="3">
        <v>20174090959932</v>
      </c>
      <c r="B799" s="2">
        <v>42986</v>
      </c>
      <c r="C799" s="2">
        <v>43007</v>
      </c>
      <c r="D799" s="3">
        <v>20173030308951</v>
      </c>
      <c r="E799" s="2">
        <v>43000</v>
      </c>
      <c r="F799" s="1" t="s">
        <v>25</v>
      </c>
      <c r="G799" s="1" t="s">
        <v>1560</v>
      </c>
      <c r="H799" s="1" t="s">
        <v>1471</v>
      </c>
      <c r="I799" s="1" t="s">
        <v>20</v>
      </c>
      <c r="J799" s="1" t="s">
        <v>131</v>
      </c>
      <c r="K799" s="1">
        <v>999</v>
      </c>
      <c r="L799" s="1" t="s">
        <v>22</v>
      </c>
      <c r="M799" s="1" t="s">
        <v>439</v>
      </c>
      <c r="N799" s="1">
        <v>303</v>
      </c>
      <c r="O799" s="1" t="s">
        <v>24</v>
      </c>
      <c r="P799" s="1">
        <f t="shared" si="12"/>
        <v>14</v>
      </c>
    </row>
    <row r="800" spans="1:16" hidden="1" x14ac:dyDescent="0.25">
      <c r="A800" s="3">
        <v>20174090960722</v>
      </c>
      <c r="B800" s="2">
        <v>42986</v>
      </c>
      <c r="C800" s="2">
        <v>43007</v>
      </c>
      <c r="D800" s="3">
        <v>20173000317301</v>
      </c>
      <c r="E800" s="2">
        <v>43007</v>
      </c>
      <c r="F800" s="1" t="s">
        <v>25</v>
      </c>
      <c r="G800" s="1" t="s">
        <v>1561</v>
      </c>
      <c r="H800" s="1" t="s">
        <v>236</v>
      </c>
      <c r="I800" s="1" t="s">
        <v>20</v>
      </c>
      <c r="J800" s="1" t="s">
        <v>29</v>
      </c>
      <c r="K800" s="1">
        <v>999</v>
      </c>
      <c r="L800" s="1" t="s">
        <v>22</v>
      </c>
      <c r="M800" s="1" t="s">
        <v>150</v>
      </c>
      <c r="N800" s="1">
        <v>300</v>
      </c>
      <c r="O800" s="1" t="s">
        <v>24</v>
      </c>
      <c r="P800" s="1">
        <f t="shared" si="12"/>
        <v>21</v>
      </c>
    </row>
    <row r="801" spans="1:16" hidden="1" x14ac:dyDescent="0.25">
      <c r="A801" s="3">
        <v>20174090960882</v>
      </c>
      <c r="B801" s="2">
        <v>42986</v>
      </c>
      <c r="C801" s="2">
        <v>43007</v>
      </c>
      <c r="D801" s="3">
        <v>20174030299151</v>
      </c>
      <c r="E801" s="2">
        <v>42992</v>
      </c>
      <c r="F801" s="1" t="s">
        <v>25</v>
      </c>
      <c r="G801" s="1" t="s">
        <v>1562</v>
      </c>
      <c r="H801" s="1" t="s">
        <v>1563</v>
      </c>
      <c r="I801" s="1" t="s">
        <v>20</v>
      </c>
      <c r="J801" s="1" t="s">
        <v>29</v>
      </c>
      <c r="K801" s="1">
        <v>403</v>
      </c>
      <c r="L801" s="1" t="s">
        <v>1564</v>
      </c>
      <c r="M801" s="1" t="s">
        <v>97</v>
      </c>
      <c r="N801" s="1">
        <v>402</v>
      </c>
      <c r="O801" s="1"/>
      <c r="P801" s="1">
        <f t="shared" si="12"/>
        <v>6</v>
      </c>
    </row>
    <row r="802" spans="1:16" hidden="1" x14ac:dyDescent="0.25">
      <c r="A802" s="3">
        <v>20174090961182</v>
      </c>
      <c r="B802" s="2">
        <v>42986</v>
      </c>
      <c r="C802" s="2">
        <v>43000</v>
      </c>
      <c r="D802" s="3">
        <v>20175000132573</v>
      </c>
      <c r="E802" s="2">
        <v>42992</v>
      </c>
      <c r="F802" s="1" t="s">
        <v>16</v>
      </c>
      <c r="G802" s="1" t="s">
        <v>1565</v>
      </c>
      <c r="H802" s="1" t="s">
        <v>257</v>
      </c>
      <c r="I802" s="1" t="s">
        <v>20</v>
      </c>
      <c r="J802" s="1" t="s">
        <v>29</v>
      </c>
      <c r="K802" s="1">
        <v>999</v>
      </c>
      <c r="L802" s="1" t="s">
        <v>22</v>
      </c>
      <c r="M802" s="1" t="s">
        <v>171</v>
      </c>
      <c r="N802" s="1">
        <v>500</v>
      </c>
      <c r="O802" s="1" t="s">
        <v>98</v>
      </c>
      <c r="P802" s="1">
        <f t="shared" si="12"/>
        <v>6</v>
      </c>
    </row>
    <row r="803" spans="1:16" hidden="1" x14ac:dyDescent="0.25">
      <c r="A803" s="3">
        <v>20174090961252</v>
      </c>
      <c r="B803" s="2">
        <v>42986</v>
      </c>
      <c r="C803" s="2">
        <v>43000</v>
      </c>
      <c r="D803" s="3">
        <v>20176050299841</v>
      </c>
      <c r="E803" s="2">
        <v>42992</v>
      </c>
      <c r="F803" s="1" t="s">
        <v>16</v>
      </c>
      <c r="G803" s="1" t="s">
        <v>1566</v>
      </c>
      <c r="H803" s="1" t="s">
        <v>812</v>
      </c>
      <c r="I803" s="1" t="s">
        <v>20</v>
      </c>
      <c r="J803" s="1" t="s">
        <v>46</v>
      </c>
      <c r="K803" s="1">
        <v>999</v>
      </c>
      <c r="L803" s="1" t="s">
        <v>22</v>
      </c>
      <c r="M803" s="1" t="s">
        <v>1567</v>
      </c>
      <c r="N803" s="1">
        <v>605</v>
      </c>
      <c r="O803" s="1" t="s">
        <v>24</v>
      </c>
      <c r="P803" s="1">
        <f t="shared" si="12"/>
        <v>6</v>
      </c>
    </row>
    <row r="804" spans="1:16" hidden="1" x14ac:dyDescent="0.25">
      <c r="A804" s="3">
        <v>20174090961352</v>
      </c>
      <c r="B804" s="2">
        <v>42986</v>
      </c>
      <c r="C804" s="2">
        <v>42993</v>
      </c>
      <c r="D804" s="3">
        <v>20173040298021</v>
      </c>
      <c r="E804" s="2">
        <v>42991</v>
      </c>
      <c r="F804" s="1" t="s">
        <v>584</v>
      </c>
      <c r="G804" s="1" t="s">
        <v>1568</v>
      </c>
      <c r="H804" s="1" t="s">
        <v>1569</v>
      </c>
      <c r="I804" s="1" t="s">
        <v>20</v>
      </c>
      <c r="J804" s="1" t="s">
        <v>136</v>
      </c>
      <c r="K804" s="1">
        <v>999</v>
      </c>
      <c r="L804" s="1" t="s">
        <v>22</v>
      </c>
      <c r="M804" s="1" t="s">
        <v>933</v>
      </c>
      <c r="N804" s="1">
        <v>304</v>
      </c>
      <c r="O804" s="1" t="s">
        <v>24</v>
      </c>
      <c r="P804" s="1">
        <f t="shared" si="12"/>
        <v>5</v>
      </c>
    </row>
    <row r="805" spans="1:16" hidden="1" x14ac:dyDescent="0.25">
      <c r="A805" s="3">
        <v>20174090961372</v>
      </c>
      <c r="B805" s="2">
        <v>42986</v>
      </c>
      <c r="C805" s="2">
        <v>43007</v>
      </c>
      <c r="D805" s="3">
        <v>20173070316671</v>
      </c>
      <c r="E805" s="2">
        <v>43007</v>
      </c>
      <c r="F805" s="1" t="s">
        <v>25</v>
      </c>
      <c r="G805" s="1" t="s">
        <v>1570</v>
      </c>
      <c r="H805" s="1" t="s">
        <v>857</v>
      </c>
      <c r="I805" s="1" t="s">
        <v>20</v>
      </c>
      <c r="J805" s="1" t="s">
        <v>29</v>
      </c>
      <c r="K805" s="1">
        <v>999</v>
      </c>
      <c r="L805" s="1" t="s">
        <v>22</v>
      </c>
      <c r="M805" s="1" t="s">
        <v>248</v>
      </c>
      <c r="N805" s="1">
        <v>307</v>
      </c>
      <c r="O805" s="1" t="s">
        <v>24</v>
      </c>
      <c r="P805" s="1">
        <f t="shared" si="12"/>
        <v>21</v>
      </c>
    </row>
    <row r="806" spans="1:16" hidden="1" x14ac:dyDescent="0.25">
      <c r="A806" s="3">
        <v>20174090961412</v>
      </c>
      <c r="B806" s="2">
        <v>42986</v>
      </c>
      <c r="C806" s="2">
        <v>43000</v>
      </c>
      <c r="D806" s="3">
        <v>20177020309501</v>
      </c>
      <c r="E806" s="2">
        <v>43000</v>
      </c>
      <c r="F806" s="1" t="s">
        <v>133</v>
      </c>
      <c r="G806" s="1" t="s">
        <v>1571</v>
      </c>
      <c r="H806" s="1" t="s">
        <v>1572</v>
      </c>
      <c r="I806" s="1" t="s">
        <v>20</v>
      </c>
      <c r="J806" s="1" t="s">
        <v>131</v>
      </c>
      <c r="K806" s="1">
        <v>999</v>
      </c>
      <c r="L806" s="1" t="s">
        <v>22</v>
      </c>
      <c r="M806" s="1" t="s">
        <v>1573</v>
      </c>
      <c r="N806" s="1">
        <v>702</v>
      </c>
      <c r="O806" s="1" t="s">
        <v>24</v>
      </c>
      <c r="P806" s="1">
        <f t="shared" si="12"/>
        <v>14</v>
      </c>
    </row>
    <row r="807" spans="1:16" hidden="1" x14ac:dyDescent="0.25">
      <c r="A807" s="3">
        <v>20174090961672</v>
      </c>
      <c r="B807" s="2">
        <v>42986</v>
      </c>
      <c r="C807" s="2">
        <v>43007</v>
      </c>
      <c r="D807" s="3">
        <v>20173000292671</v>
      </c>
      <c r="E807" s="2">
        <v>42989</v>
      </c>
      <c r="F807" s="1" t="s">
        <v>25</v>
      </c>
      <c r="G807" s="1" t="s">
        <v>1574</v>
      </c>
      <c r="H807" s="1" t="s">
        <v>1575</v>
      </c>
      <c r="I807" s="1" t="s">
        <v>20</v>
      </c>
      <c r="J807" s="1" t="s">
        <v>29</v>
      </c>
      <c r="K807" s="1">
        <v>999</v>
      </c>
      <c r="L807" s="1" t="s">
        <v>22</v>
      </c>
      <c r="M807" s="1" t="s">
        <v>706</v>
      </c>
      <c r="N807" s="1">
        <v>300</v>
      </c>
      <c r="O807" s="1" t="s">
        <v>24</v>
      </c>
      <c r="P807" s="1">
        <f t="shared" si="12"/>
        <v>3</v>
      </c>
    </row>
    <row r="808" spans="1:16" hidden="1" x14ac:dyDescent="0.25">
      <c r="A808" s="3">
        <v>20174090961922</v>
      </c>
      <c r="B808" s="2">
        <v>42986</v>
      </c>
      <c r="C808" s="2">
        <v>43007</v>
      </c>
      <c r="D808" s="3">
        <v>20175000313491</v>
      </c>
      <c r="E808" s="2">
        <v>43005</v>
      </c>
      <c r="F808" s="1" t="s">
        <v>25</v>
      </c>
      <c r="G808" s="1" t="s">
        <v>71</v>
      </c>
      <c r="H808" s="1" t="s">
        <v>1576</v>
      </c>
      <c r="I808" s="1" t="s">
        <v>20</v>
      </c>
      <c r="J808" s="1" t="s">
        <v>29</v>
      </c>
      <c r="K808" s="1">
        <v>500</v>
      </c>
      <c r="L808" s="1" t="s">
        <v>270</v>
      </c>
      <c r="M808" s="1" t="s">
        <v>84</v>
      </c>
      <c r="N808" s="1">
        <v>500</v>
      </c>
      <c r="O808" s="1"/>
      <c r="P808" s="1">
        <f t="shared" si="12"/>
        <v>19</v>
      </c>
    </row>
    <row r="809" spans="1:16" hidden="1" x14ac:dyDescent="0.25">
      <c r="A809" s="3">
        <v>20174090961992</v>
      </c>
      <c r="B809" s="2">
        <v>42986</v>
      </c>
      <c r="C809" s="2">
        <v>43007</v>
      </c>
      <c r="D809" s="3"/>
      <c r="E809" s="1" t="s">
        <v>19</v>
      </c>
      <c r="F809" s="1" t="s">
        <v>25</v>
      </c>
      <c r="G809" s="1" t="s">
        <v>1577</v>
      </c>
      <c r="H809" s="1" t="s">
        <v>1563</v>
      </c>
      <c r="I809" s="1" t="s">
        <v>28</v>
      </c>
      <c r="J809" s="1" t="s">
        <v>29</v>
      </c>
      <c r="K809" s="1">
        <v>999</v>
      </c>
      <c r="L809" s="1" t="s">
        <v>22</v>
      </c>
      <c r="M809" s="1" t="s">
        <v>1578</v>
      </c>
      <c r="N809" s="1">
        <v>304</v>
      </c>
      <c r="O809" s="1" t="s">
        <v>24</v>
      </c>
      <c r="P809" s="1" t="str">
        <f t="shared" si="12"/>
        <v>-</v>
      </c>
    </row>
    <row r="810" spans="1:16" hidden="1" x14ac:dyDescent="0.25">
      <c r="A810" s="3">
        <v>20174090962052</v>
      </c>
      <c r="B810" s="2">
        <v>42986</v>
      </c>
      <c r="C810" s="2">
        <v>43007</v>
      </c>
      <c r="D810" s="3">
        <v>20175000316021</v>
      </c>
      <c r="E810" s="2">
        <v>43006</v>
      </c>
      <c r="F810" s="1" t="s">
        <v>25</v>
      </c>
      <c r="G810" s="1" t="s">
        <v>1579</v>
      </c>
      <c r="H810" s="1" t="s">
        <v>1580</v>
      </c>
      <c r="I810" s="1" t="s">
        <v>20</v>
      </c>
      <c r="J810" s="1" t="s">
        <v>83</v>
      </c>
      <c r="K810" s="1">
        <v>999</v>
      </c>
      <c r="L810" s="1" t="s">
        <v>22</v>
      </c>
      <c r="M810" s="1" t="s">
        <v>111</v>
      </c>
      <c r="N810" s="1">
        <v>500</v>
      </c>
      <c r="O810" s="1" t="s">
        <v>24</v>
      </c>
      <c r="P810" s="1">
        <f t="shared" si="12"/>
        <v>20</v>
      </c>
    </row>
    <row r="811" spans="1:16" hidden="1" x14ac:dyDescent="0.25">
      <c r="A811" s="3">
        <v>20174090962172</v>
      </c>
      <c r="B811" s="2">
        <v>42986</v>
      </c>
      <c r="C811" s="2">
        <v>43000</v>
      </c>
      <c r="D811" s="3">
        <v>20175000308141</v>
      </c>
      <c r="E811" s="2">
        <v>42999</v>
      </c>
      <c r="F811" s="1" t="s">
        <v>16</v>
      </c>
      <c r="G811" s="1" t="s">
        <v>1581</v>
      </c>
      <c r="H811" s="1" t="s">
        <v>1582</v>
      </c>
      <c r="I811" s="1" t="s">
        <v>20</v>
      </c>
      <c r="J811" s="1" t="s">
        <v>46</v>
      </c>
      <c r="K811" s="1">
        <v>999</v>
      </c>
      <c r="L811" s="1" t="s">
        <v>22</v>
      </c>
      <c r="M811" s="1" t="s">
        <v>111</v>
      </c>
      <c r="N811" s="1">
        <v>500</v>
      </c>
      <c r="O811" s="1" t="s">
        <v>24</v>
      </c>
      <c r="P811" s="1">
        <f t="shared" si="12"/>
        <v>13</v>
      </c>
    </row>
    <row r="812" spans="1:16" hidden="1" x14ac:dyDescent="0.25">
      <c r="A812" s="3">
        <v>20174090962272</v>
      </c>
      <c r="B812" s="2">
        <v>42986</v>
      </c>
      <c r="C812" s="2">
        <v>43000</v>
      </c>
      <c r="D812" s="3">
        <v>20176030307101</v>
      </c>
      <c r="E812" s="2">
        <v>42999</v>
      </c>
      <c r="F812" s="1" t="s">
        <v>77</v>
      </c>
      <c r="G812" s="1" t="s">
        <v>740</v>
      </c>
      <c r="H812" s="1" t="s">
        <v>1583</v>
      </c>
      <c r="I812" s="1" t="s">
        <v>20</v>
      </c>
      <c r="J812" s="1" t="s">
        <v>46</v>
      </c>
      <c r="K812" s="1">
        <v>999</v>
      </c>
      <c r="L812" s="1" t="s">
        <v>22</v>
      </c>
      <c r="M812" s="1" t="s">
        <v>1584</v>
      </c>
      <c r="N812" s="1">
        <v>603</v>
      </c>
      <c r="O812" s="1" t="s">
        <v>24</v>
      </c>
      <c r="P812" s="1">
        <f t="shared" si="12"/>
        <v>13</v>
      </c>
    </row>
    <row r="813" spans="1:16" hidden="1" x14ac:dyDescent="0.25">
      <c r="A813" s="3">
        <v>20174090963322</v>
      </c>
      <c r="B813" s="2">
        <v>42986</v>
      </c>
      <c r="C813" s="2">
        <v>43000</v>
      </c>
      <c r="D813" s="3">
        <v>20176010307471</v>
      </c>
      <c r="E813" s="2">
        <v>42999</v>
      </c>
      <c r="F813" s="1" t="s">
        <v>133</v>
      </c>
      <c r="G813" s="1" t="s">
        <v>1585</v>
      </c>
      <c r="H813" s="1" t="s">
        <v>1586</v>
      </c>
      <c r="I813" s="1" t="s">
        <v>20</v>
      </c>
      <c r="J813" s="1" t="s">
        <v>29</v>
      </c>
      <c r="K813" s="1">
        <v>999</v>
      </c>
      <c r="L813" s="1" t="s">
        <v>22</v>
      </c>
      <c r="M813" s="1" t="s">
        <v>1587</v>
      </c>
      <c r="N813" s="1">
        <v>601</v>
      </c>
      <c r="O813" s="1" t="s">
        <v>24</v>
      </c>
      <c r="P813" s="1">
        <f t="shared" si="12"/>
        <v>13</v>
      </c>
    </row>
    <row r="814" spans="1:16" hidden="1" x14ac:dyDescent="0.25">
      <c r="A814" s="3">
        <v>20174090964662</v>
      </c>
      <c r="B814" s="2">
        <v>42989</v>
      </c>
      <c r="C814" s="2">
        <v>43003</v>
      </c>
      <c r="D814" s="3">
        <v>20173040308761</v>
      </c>
      <c r="E814" s="2">
        <v>43000</v>
      </c>
      <c r="F814" s="1" t="s">
        <v>77</v>
      </c>
      <c r="G814" s="1" t="s">
        <v>1588</v>
      </c>
      <c r="H814" s="1" t="s">
        <v>1589</v>
      </c>
      <c r="I814" s="1" t="s">
        <v>20</v>
      </c>
      <c r="J814" s="1" t="s">
        <v>293</v>
      </c>
      <c r="K814" s="1">
        <v>999</v>
      </c>
      <c r="L814" s="1" t="s">
        <v>22</v>
      </c>
      <c r="M814" s="1" t="s">
        <v>758</v>
      </c>
      <c r="N814" s="1">
        <v>304</v>
      </c>
      <c r="O814" s="1" t="s">
        <v>24</v>
      </c>
      <c r="P814" s="1">
        <f t="shared" si="12"/>
        <v>11</v>
      </c>
    </row>
    <row r="815" spans="1:16" hidden="1" x14ac:dyDescent="0.25">
      <c r="A815" s="3">
        <v>20174090965002</v>
      </c>
      <c r="B815" s="2">
        <v>42989</v>
      </c>
      <c r="C815" s="2">
        <v>43010</v>
      </c>
      <c r="D815" s="3">
        <v>20173000320451</v>
      </c>
      <c r="E815" s="2">
        <v>43011</v>
      </c>
      <c r="F815" s="1" t="s">
        <v>25</v>
      </c>
      <c r="G815" s="1" t="s">
        <v>1590</v>
      </c>
      <c r="H815" s="1" t="s">
        <v>236</v>
      </c>
      <c r="I815" s="1" t="s">
        <v>28</v>
      </c>
      <c r="J815" s="1" t="s">
        <v>29</v>
      </c>
      <c r="K815" s="1">
        <v>300</v>
      </c>
      <c r="L815" s="1" t="s">
        <v>1591</v>
      </c>
      <c r="M815" s="1" t="s">
        <v>1592</v>
      </c>
      <c r="N815" s="1">
        <v>300</v>
      </c>
      <c r="O815" s="1"/>
      <c r="P815" s="1">
        <f t="shared" si="12"/>
        <v>22</v>
      </c>
    </row>
    <row r="816" spans="1:16" hidden="1" x14ac:dyDescent="0.25">
      <c r="A816" s="3">
        <v>20174090966062</v>
      </c>
      <c r="B816" s="2">
        <v>42989</v>
      </c>
      <c r="C816" s="2">
        <v>43010</v>
      </c>
      <c r="D816" s="3" t="s">
        <v>1593</v>
      </c>
      <c r="E816" s="1" t="s">
        <v>19</v>
      </c>
      <c r="F816" s="1" t="s">
        <v>25</v>
      </c>
      <c r="G816" s="1" t="s">
        <v>71</v>
      </c>
      <c r="H816" s="1" t="s">
        <v>1594</v>
      </c>
      <c r="I816" s="1" t="s">
        <v>28</v>
      </c>
      <c r="J816" s="1" t="s">
        <v>29</v>
      </c>
      <c r="K816" s="1">
        <v>999</v>
      </c>
      <c r="L816" s="1" t="s">
        <v>22</v>
      </c>
      <c r="M816" s="1" t="s">
        <v>296</v>
      </c>
      <c r="N816" s="1">
        <v>306</v>
      </c>
      <c r="O816" s="1" t="s">
        <v>24</v>
      </c>
      <c r="P816" s="1" t="str">
        <f t="shared" si="12"/>
        <v>-</v>
      </c>
    </row>
    <row r="817" spans="1:16" hidden="1" x14ac:dyDescent="0.25">
      <c r="A817" s="3">
        <v>20174090966612</v>
      </c>
      <c r="B817" s="2">
        <v>42989</v>
      </c>
      <c r="C817" s="2">
        <v>43003</v>
      </c>
      <c r="D817" s="3">
        <v>20173040314071</v>
      </c>
      <c r="E817" s="2">
        <v>43005</v>
      </c>
      <c r="F817" s="1" t="s">
        <v>93</v>
      </c>
      <c r="G817" s="1" t="s">
        <v>1595</v>
      </c>
      <c r="H817" s="1" t="s">
        <v>1596</v>
      </c>
      <c r="I817" s="1" t="s">
        <v>28</v>
      </c>
      <c r="J817" s="1" t="s">
        <v>96</v>
      </c>
      <c r="K817" s="1">
        <v>999</v>
      </c>
      <c r="L817" s="1" t="s">
        <v>22</v>
      </c>
      <c r="M817" s="1" t="s">
        <v>758</v>
      </c>
      <c r="N817" s="1">
        <v>304</v>
      </c>
      <c r="O817" s="1" t="s">
        <v>24</v>
      </c>
      <c r="P817" s="1">
        <f t="shared" si="12"/>
        <v>16</v>
      </c>
    </row>
    <row r="818" spans="1:16" hidden="1" x14ac:dyDescent="0.25">
      <c r="A818" s="3">
        <v>20174090966842</v>
      </c>
      <c r="B818" s="2">
        <v>42989</v>
      </c>
      <c r="C818" s="2">
        <v>43010</v>
      </c>
      <c r="D818" s="3">
        <v>20173060304521</v>
      </c>
      <c r="E818" s="2">
        <v>42997</v>
      </c>
      <c r="F818" s="1" t="s">
        <v>25</v>
      </c>
      <c r="G818" s="1" t="s">
        <v>432</v>
      </c>
      <c r="H818" s="1" t="s">
        <v>1597</v>
      </c>
      <c r="I818" s="1" t="s">
        <v>20</v>
      </c>
      <c r="J818" s="1" t="s">
        <v>83</v>
      </c>
      <c r="K818" s="1">
        <v>999</v>
      </c>
      <c r="L818" s="1" t="s">
        <v>22</v>
      </c>
      <c r="M818" s="1" t="s">
        <v>137</v>
      </c>
      <c r="N818" s="1">
        <v>306</v>
      </c>
      <c r="O818" s="1" t="s">
        <v>24</v>
      </c>
      <c r="P818" s="1">
        <f t="shared" si="12"/>
        <v>8</v>
      </c>
    </row>
    <row r="819" spans="1:16" hidden="1" x14ac:dyDescent="0.25">
      <c r="A819" s="3">
        <v>20174090966862</v>
      </c>
      <c r="B819" s="2">
        <v>42989</v>
      </c>
      <c r="C819" s="2">
        <v>43032</v>
      </c>
      <c r="D819" s="3"/>
      <c r="E819" s="1" t="s">
        <v>19</v>
      </c>
      <c r="F819" s="1" t="s">
        <v>81</v>
      </c>
      <c r="G819" s="1" t="s">
        <v>1598</v>
      </c>
      <c r="H819" s="1" t="s">
        <v>1599</v>
      </c>
      <c r="I819" s="1" t="s">
        <v>456</v>
      </c>
      <c r="J819" s="1" t="s">
        <v>29</v>
      </c>
      <c r="K819" s="1">
        <v>601</v>
      </c>
      <c r="L819" s="1" t="s">
        <v>558</v>
      </c>
      <c r="M819" s="1" t="s">
        <v>1600</v>
      </c>
      <c r="N819" s="1">
        <v>601</v>
      </c>
      <c r="O819" s="1"/>
      <c r="P819" s="1" t="str">
        <f t="shared" si="12"/>
        <v>-</v>
      </c>
    </row>
    <row r="820" spans="1:16" hidden="1" x14ac:dyDescent="0.25">
      <c r="A820" s="3">
        <v>20174090967012</v>
      </c>
      <c r="B820" s="2">
        <v>42989</v>
      </c>
      <c r="C820" s="2">
        <v>43003</v>
      </c>
      <c r="D820" s="3">
        <v>20173030309291</v>
      </c>
      <c r="E820" s="2">
        <v>43000</v>
      </c>
      <c r="F820" s="1" t="s">
        <v>138</v>
      </c>
      <c r="G820" s="1" t="s">
        <v>1601</v>
      </c>
      <c r="H820" s="1" t="s">
        <v>1602</v>
      </c>
      <c r="I820" s="1" t="s">
        <v>20</v>
      </c>
      <c r="J820" s="1" t="s">
        <v>131</v>
      </c>
      <c r="K820" s="1">
        <v>705</v>
      </c>
      <c r="L820" s="1" t="s">
        <v>1603</v>
      </c>
      <c r="M820" s="1" t="s">
        <v>1604</v>
      </c>
      <c r="N820" s="1">
        <v>705</v>
      </c>
      <c r="O820" s="1"/>
      <c r="P820" s="1">
        <f t="shared" si="12"/>
        <v>11</v>
      </c>
    </row>
    <row r="821" spans="1:16" hidden="1" x14ac:dyDescent="0.25">
      <c r="A821" s="3">
        <v>20174090967512</v>
      </c>
      <c r="B821" s="2">
        <v>42989</v>
      </c>
      <c r="C821" s="2">
        <v>43010</v>
      </c>
      <c r="D821" s="3">
        <v>20173060318311</v>
      </c>
      <c r="E821" s="2">
        <v>43010</v>
      </c>
      <c r="F821" s="1" t="s">
        <v>25</v>
      </c>
      <c r="G821" s="1" t="s">
        <v>1605</v>
      </c>
      <c r="H821" s="1" t="s">
        <v>32</v>
      </c>
      <c r="I821" s="1" t="s">
        <v>20</v>
      </c>
      <c r="J821" s="1" t="s">
        <v>29</v>
      </c>
      <c r="K821" s="1">
        <v>306</v>
      </c>
      <c r="L821" s="1" t="s">
        <v>1606</v>
      </c>
      <c r="M821" s="1" t="s">
        <v>1607</v>
      </c>
      <c r="N821" s="1">
        <v>306</v>
      </c>
      <c r="O821" s="1"/>
      <c r="P821" s="1">
        <f t="shared" si="12"/>
        <v>21</v>
      </c>
    </row>
    <row r="822" spans="1:16" hidden="1" x14ac:dyDescent="0.25">
      <c r="A822" s="3">
        <v>20174090968792</v>
      </c>
      <c r="B822" s="2">
        <v>42989</v>
      </c>
      <c r="C822" s="2">
        <v>43010</v>
      </c>
      <c r="D822" s="3" t="s">
        <v>1608</v>
      </c>
      <c r="E822" s="2">
        <v>43011</v>
      </c>
      <c r="F822" s="1" t="s">
        <v>25</v>
      </c>
      <c r="G822" s="1" t="s">
        <v>1609</v>
      </c>
      <c r="H822" s="1" t="s">
        <v>1610</v>
      </c>
      <c r="I822" s="1" t="s">
        <v>28</v>
      </c>
      <c r="J822" s="1" t="s">
        <v>46</v>
      </c>
      <c r="K822" s="1">
        <v>604</v>
      </c>
      <c r="L822" s="1" t="s">
        <v>1611</v>
      </c>
      <c r="M822" s="1" t="s">
        <v>177</v>
      </c>
      <c r="N822" s="1">
        <v>604</v>
      </c>
      <c r="O822" s="1"/>
      <c r="P822" s="1">
        <f t="shared" si="12"/>
        <v>22</v>
      </c>
    </row>
    <row r="823" spans="1:16" hidden="1" x14ac:dyDescent="0.25">
      <c r="A823" s="3">
        <v>20174090969192</v>
      </c>
      <c r="B823" s="2">
        <v>42989</v>
      </c>
      <c r="C823" s="2">
        <v>43010</v>
      </c>
      <c r="D823" s="3">
        <v>20175000319181</v>
      </c>
      <c r="E823" s="2">
        <v>43011</v>
      </c>
      <c r="F823" s="1" t="s">
        <v>25</v>
      </c>
      <c r="G823" s="1" t="s">
        <v>1612</v>
      </c>
      <c r="H823" s="1" t="s">
        <v>859</v>
      </c>
      <c r="I823" s="1" t="s">
        <v>28</v>
      </c>
      <c r="J823" s="1" t="s">
        <v>83</v>
      </c>
      <c r="K823" s="1">
        <v>500</v>
      </c>
      <c r="L823" s="1" t="s">
        <v>270</v>
      </c>
      <c r="M823" s="1" t="s">
        <v>84</v>
      </c>
      <c r="N823" s="1">
        <v>500</v>
      </c>
      <c r="O823" s="1"/>
      <c r="P823" s="1">
        <f t="shared" si="12"/>
        <v>22</v>
      </c>
    </row>
    <row r="824" spans="1:16" hidden="1" x14ac:dyDescent="0.25">
      <c r="A824" s="3">
        <v>20174090969892</v>
      </c>
      <c r="B824" s="2">
        <v>42989</v>
      </c>
      <c r="C824" s="2">
        <v>43010</v>
      </c>
      <c r="D824" s="3">
        <v>20173100317731</v>
      </c>
      <c r="E824" s="2">
        <v>43010</v>
      </c>
      <c r="F824" s="1" t="s">
        <v>25</v>
      </c>
      <c r="G824" s="1" t="s">
        <v>1613</v>
      </c>
      <c r="H824" s="1" t="s">
        <v>468</v>
      </c>
      <c r="I824" s="1" t="s">
        <v>20</v>
      </c>
      <c r="J824" s="1" t="s">
        <v>29</v>
      </c>
      <c r="K824" s="1">
        <v>310</v>
      </c>
      <c r="L824" s="1" t="s">
        <v>1614</v>
      </c>
      <c r="M824" s="1" t="s">
        <v>1615</v>
      </c>
      <c r="N824" s="1">
        <v>310</v>
      </c>
      <c r="O824" s="1"/>
      <c r="P824" s="1">
        <f t="shared" si="12"/>
        <v>21</v>
      </c>
    </row>
    <row r="825" spans="1:16" hidden="1" x14ac:dyDescent="0.25">
      <c r="A825" s="3">
        <v>20174090970262</v>
      </c>
      <c r="B825" s="2">
        <v>42989</v>
      </c>
      <c r="C825" s="2">
        <v>43003</v>
      </c>
      <c r="D825" s="3">
        <v>20172000310001</v>
      </c>
      <c r="E825" s="2">
        <v>43003</v>
      </c>
      <c r="F825" s="1" t="s">
        <v>138</v>
      </c>
      <c r="G825" s="1" t="s">
        <v>71</v>
      </c>
      <c r="H825" s="1" t="s">
        <v>1616</v>
      </c>
      <c r="I825" s="1" t="s">
        <v>20</v>
      </c>
      <c r="J825" s="1" t="s">
        <v>29</v>
      </c>
      <c r="K825" s="1">
        <v>999</v>
      </c>
      <c r="L825" s="1" t="s">
        <v>22</v>
      </c>
      <c r="M825" s="1" t="s">
        <v>42</v>
      </c>
      <c r="N825" s="1">
        <v>200</v>
      </c>
      <c r="O825" s="1" t="s">
        <v>24</v>
      </c>
      <c r="P825" s="1">
        <f t="shared" si="12"/>
        <v>14</v>
      </c>
    </row>
    <row r="826" spans="1:16" hidden="1" x14ac:dyDescent="0.25">
      <c r="A826" s="3">
        <v>20174090970462</v>
      </c>
      <c r="B826" s="2">
        <v>42990</v>
      </c>
      <c r="C826" s="2">
        <v>43011</v>
      </c>
      <c r="D826" s="3">
        <v>20173050302731</v>
      </c>
      <c r="E826" s="2">
        <v>42996</v>
      </c>
      <c r="F826" s="1" t="s">
        <v>25</v>
      </c>
      <c r="G826" s="1" t="s">
        <v>25</v>
      </c>
      <c r="H826" s="1" t="s">
        <v>605</v>
      </c>
      <c r="I826" s="1" t="s">
        <v>20</v>
      </c>
      <c r="J826" s="1" t="s">
        <v>90</v>
      </c>
      <c r="K826" s="1">
        <v>999</v>
      </c>
      <c r="L826" s="1" t="s">
        <v>22</v>
      </c>
      <c r="M826" s="1" t="s">
        <v>190</v>
      </c>
      <c r="N826" s="1">
        <v>305</v>
      </c>
      <c r="O826" s="1" t="s">
        <v>24</v>
      </c>
      <c r="P826" s="1">
        <f t="shared" si="12"/>
        <v>6</v>
      </c>
    </row>
    <row r="827" spans="1:16" hidden="1" x14ac:dyDescent="0.25">
      <c r="A827" s="3">
        <v>20174090971232</v>
      </c>
      <c r="B827" s="2">
        <v>42990</v>
      </c>
      <c r="C827" s="2">
        <v>43011</v>
      </c>
      <c r="D827" s="3">
        <v>20175000318641</v>
      </c>
      <c r="E827" s="2">
        <v>43010</v>
      </c>
      <c r="F827" s="1" t="s">
        <v>25</v>
      </c>
      <c r="G827" s="1" t="s">
        <v>1617</v>
      </c>
      <c r="H827" s="1" t="s">
        <v>1618</v>
      </c>
      <c r="I827" s="1" t="s">
        <v>20</v>
      </c>
      <c r="J827" s="1" t="s">
        <v>29</v>
      </c>
      <c r="K827" s="1">
        <v>999</v>
      </c>
      <c r="L827" s="1" t="s">
        <v>22</v>
      </c>
      <c r="M827" s="1" t="s">
        <v>1619</v>
      </c>
      <c r="N827" s="1">
        <v>500</v>
      </c>
      <c r="O827" s="1" t="s">
        <v>24</v>
      </c>
      <c r="P827" s="1">
        <f t="shared" si="12"/>
        <v>20</v>
      </c>
    </row>
    <row r="828" spans="1:16" hidden="1" x14ac:dyDescent="0.25">
      <c r="A828" s="3">
        <v>20174090971272</v>
      </c>
      <c r="B828" s="2">
        <v>42990</v>
      </c>
      <c r="C828" s="2">
        <v>43011</v>
      </c>
      <c r="D828" s="3"/>
      <c r="E828" s="1" t="s">
        <v>19</v>
      </c>
      <c r="F828" s="1" t="s">
        <v>25</v>
      </c>
      <c r="G828" s="1" t="s">
        <v>1620</v>
      </c>
      <c r="H828" s="1" t="s">
        <v>1618</v>
      </c>
      <c r="I828" s="1" t="s">
        <v>28</v>
      </c>
      <c r="J828" s="1" t="s">
        <v>21</v>
      </c>
      <c r="K828" s="1">
        <v>200</v>
      </c>
      <c r="L828" s="1" t="s">
        <v>1621</v>
      </c>
      <c r="M828" s="1" t="s">
        <v>1622</v>
      </c>
      <c r="N828" s="1">
        <v>200</v>
      </c>
      <c r="O828" s="1"/>
      <c r="P828" s="1" t="str">
        <f t="shared" si="12"/>
        <v>-</v>
      </c>
    </row>
    <row r="829" spans="1:16" hidden="1" x14ac:dyDescent="0.25">
      <c r="A829" s="3">
        <v>20174090971382</v>
      </c>
      <c r="B829" s="2">
        <v>42990</v>
      </c>
      <c r="C829" s="2">
        <v>43004</v>
      </c>
      <c r="D829" s="3"/>
      <c r="E829" s="1" t="s">
        <v>19</v>
      </c>
      <c r="F829" s="1" t="s">
        <v>77</v>
      </c>
      <c r="G829" s="1" t="s">
        <v>1623</v>
      </c>
      <c r="H829" s="1" t="s">
        <v>1624</v>
      </c>
      <c r="I829" s="1" t="s">
        <v>28</v>
      </c>
      <c r="J829" s="1" t="s">
        <v>53</v>
      </c>
      <c r="K829" s="1">
        <v>101</v>
      </c>
      <c r="L829" s="1" t="s">
        <v>1625</v>
      </c>
      <c r="M829" s="1" t="s">
        <v>1626</v>
      </c>
      <c r="N829" s="1">
        <v>101</v>
      </c>
      <c r="O829" s="1"/>
      <c r="P829" s="1" t="str">
        <f t="shared" si="12"/>
        <v>-</v>
      </c>
    </row>
    <row r="830" spans="1:16" hidden="1" x14ac:dyDescent="0.25">
      <c r="A830" s="3">
        <v>20174090971682</v>
      </c>
      <c r="B830" s="2">
        <v>42990</v>
      </c>
      <c r="C830" s="2">
        <v>43011</v>
      </c>
      <c r="D830" s="3">
        <v>20176010319481</v>
      </c>
      <c r="E830" s="2">
        <v>43011</v>
      </c>
      <c r="F830" s="1" t="s">
        <v>25</v>
      </c>
      <c r="G830" s="1" t="s">
        <v>71</v>
      </c>
      <c r="H830" s="1" t="s">
        <v>1627</v>
      </c>
      <c r="I830" s="1" t="s">
        <v>20</v>
      </c>
      <c r="J830" s="1" t="s">
        <v>29</v>
      </c>
      <c r="K830" s="1">
        <v>601</v>
      </c>
      <c r="L830" s="1" t="s">
        <v>1628</v>
      </c>
      <c r="M830" s="1" t="s">
        <v>1600</v>
      </c>
      <c r="N830" s="1">
        <v>601</v>
      </c>
      <c r="O830" s="1"/>
      <c r="P830" s="1">
        <f t="shared" si="12"/>
        <v>21</v>
      </c>
    </row>
    <row r="831" spans="1:16" hidden="1" x14ac:dyDescent="0.25">
      <c r="A831" s="3">
        <v>20174090972732</v>
      </c>
      <c r="B831" s="2">
        <v>42990</v>
      </c>
      <c r="C831" s="2">
        <v>43011</v>
      </c>
      <c r="D831" s="3">
        <v>20175000320631</v>
      </c>
      <c r="E831" s="2">
        <v>43011</v>
      </c>
      <c r="F831" s="1" t="s">
        <v>25</v>
      </c>
      <c r="G831" s="1" t="s">
        <v>1629</v>
      </c>
      <c r="H831" s="1" t="s">
        <v>1630</v>
      </c>
      <c r="I831" s="1" t="s">
        <v>20</v>
      </c>
      <c r="J831" s="1" t="s">
        <v>83</v>
      </c>
      <c r="K831" s="1">
        <v>999</v>
      </c>
      <c r="L831" s="1" t="s">
        <v>22</v>
      </c>
      <c r="M831" s="1" t="s">
        <v>1619</v>
      </c>
      <c r="N831" s="1">
        <v>500</v>
      </c>
      <c r="O831" s="1" t="s">
        <v>24</v>
      </c>
      <c r="P831" s="1">
        <f t="shared" si="12"/>
        <v>21</v>
      </c>
    </row>
    <row r="832" spans="1:16" hidden="1" x14ac:dyDescent="0.25">
      <c r="A832" s="3">
        <v>20174090972742</v>
      </c>
      <c r="B832" s="2">
        <v>42990</v>
      </c>
      <c r="C832" s="2">
        <v>43011</v>
      </c>
      <c r="D832" s="3"/>
      <c r="E832" s="1" t="s">
        <v>19</v>
      </c>
      <c r="F832" s="1" t="s">
        <v>25</v>
      </c>
      <c r="G832" s="1" t="s">
        <v>71</v>
      </c>
      <c r="H832" s="1" t="s">
        <v>1631</v>
      </c>
      <c r="I832" s="1" t="s">
        <v>28</v>
      </c>
      <c r="J832" s="1" t="s">
        <v>21</v>
      </c>
      <c r="K832" s="1">
        <v>200</v>
      </c>
      <c r="L832" s="1" t="s">
        <v>1632</v>
      </c>
      <c r="M832" s="1" t="s">
        <v>909</v>
      </c>
      <c r="N832" s="1">
        <v>200</v>
      </c>
      <c r="O832" s="1"/>
      <c r="P832" s="1" t="str">
        <f t="shared" si="12"/>
        <v>-</v>
      </c>
    </row>
    <row r="833" spans="1:16" hidden="1" x14ac:dyDescent="0.25">
      <c r="A833" s="3">
        <v>20174090973082</v>
      </c>
      <c r="B833" s="2">
        <v>42990</v>
      </c>
      <c r="C833" s="2">
        <v>43004</v>
      </c>
      <c r="D833" s="3">
        <v>20173040313761</v>
      </c>
      <c r="E833" s="2">
        <v>43005</v>
      </c>
      <c r="F833" s="1" t="s">
        <v>77</v>
      </c>
      <c r="G833" s="1" t="s">
        <v>1633</v>
      </c>
      <c r="H833" s="1" t="s">
        <v>32</v>
      </c>
      <c r="I833" s="1" t="s">
        <v>28</v>
      </c>
      <c r="J833" s="1" t="s">
        <v>29</v>
      </c>
      <c r="K833" s="1">
        <v>999</v>
      </c>
      <c r="L833" s="1" t="s">
        <v>22</v>
      </c>
      <c r="M833" s="1" t="s">
        <v>813</v>
      </c>
      <c r="N833" s="1">
        <v>304</v>
      </c>
      <c r="O833" s="1" t="s">
        <v>24</v>
      </c>
      <c r="P833" s="1">
        <f t="shared" si="12"/>
        <v>15</v>
      </c>
    </row>
    <row r="834" spans="1:16" hidden="1" x14ac:dyDescent="0.25">
      <c r="A834" s="3">
        <v>20174090973102</v>
      </c>
      <c r="B834" s="2">
        <v>42990</v>
      </c>
      <c r="C834" s="2">
        <v>43004</v>
      </c>
      <c r="D834" s="3">
        <v>20175000126843</v>
      </c>
      <c r="E834" s="2">
        <v>42993</v>
      </c>
      <c r="F834" s="1" t="s">
        <v>16</v>
      </c>
      <c r="G834" s="1" t="s">
        <v>1634</v>
      </c>
      <c r="H834" s="1" t="s">
        <v>1001</v>
      </c>
      <c r="I834" s="1" t="s">
        <v>20</v>
      </c>
      <c r="J834" s="1" t="s">
        <v>136</v>
      </c>
      <c r="K834" s="1">
        <v>999</v>
      </c>
      <c r="L834" s="1" t="s">
        <v>22</v>
      </c>
      <c r="M834" s="1" t="s">
        <v>1496</v>
      </c>
      <c r="N834" s="1">
        <v>701</v>
      </c>
      <c r="O834" s="1" t="s">
        <v>24</v>
      </c>
      <c r="P834" s="1">
        <f t="shared" si="12"/>
        <v>3</v>
      </c>
    </row>
    <row r="835" spans="1:16" hidden="1" x14ac:dyDescent="0.25">
      <c r="A835" s="3">
        <v>20174090973932</v>
      </c>
      <c r="B835" s="2">
        <v>42990</v>
      </c>
      <c r="C835" s="2">
        <v>43004</v>
      </c>
      <c r="D835" s="3" t="s">
        <v>1635</v>
      </c>
      <c r="E835" s="2">
        <v>42991</v>
      </c>
      <c r="F835" s="1" t="s">
        <v>93</v>
      </c>
      <c r="G835" s="1" t="s">
        <v>1636</v>
      </c>
      <c r="H835" s="1" t="s">
        <v>1637</v>
      </c>
      <c r="I835" s="1" t="s">
        <v>20</v>
      </c>
      <c r="J835" s="1" t="s">
        <v>96</v>
      </c>
      <c r="K835" s="1">
        <v>999</v>
      </c>
      <c r="L835" s="1" t="s">
        <v>22</v>
      </c>
      <c r="M835" s="1" t="s">
        <v>97</v>
      </c>
      <c r="N835" s="1">
        <v>402</v>
      </c>
      <c r="O835" s="1" t="s">
        <v>98</v>
      </c>
      <c r="P835" s="1">
        <f t="shared" si="12"/>
        <v>1</v>
      </c>
    </row>
    <row r="836" spans="1:16" hidden="1" x14ac:dyDescent="0.25">
      <c r="A836" s="3">
        <v>20174090974122</v>
      </c>
      <c r="B836" s="2">
        <v>42990</v>
      </c>
      <c r="C836" s="2">
        <v>43004</v>
      </c>
      <c r="D836" s="3" t="s">
        <v>1638</v>
      </c>
      <c r="E836" s="2">
        <v>42996</v>
      </c>
      <c r="F836" s="1" t="s">
        <v>93</v>
      </c>
      <c r="G836" s="1" t="s">
        <v>1639</v>
      </c>
      <c r="H836" s="1" t="s">
        <v>1640</v>
      </c>
      <c r="I836" s="1" t="s">
        <v>20</v>
      </c>
      <c r="J836" s="1" t="s">
        <v>96</v>
      </c>
      <c r="K836" s="1">
        <v>999</v>
      </c>
      <c r="L836" s="1" t="s">
        <v>22</v>
      </c>
      <c r="M836" s="1" t="s">
        <v>97</v>
      </c>
      <c r="N836" s="1">
        <v>402</v>
      </c>
      <c r="O836" s="1" t="s">
        <v>98</v>
      </c>
      <c r="P836" s="1">
        <f t="shared" si="12"/>
        <v>6</v>
      </c>
    </row>
    <row r="837" spans="1:16" hidden="1" x14ac:dyDescent="0.25">
      <c r="A837" s="3">
        <v>20174090974222</v>
      </c>
      <c r="B837" s="2">
        <v>42990</v>
      </c>
      <c r="C837" s="2">
        <v>43004</v>
      </c>
      <c r="D837" s="3" t="s">
        <v>1641</v>
      </c>
      <c r="E837" s="2">
        <v>42996</v>
      </c>
      <c r="F837" s="1" t="s">
        <v>93</v>
      </c>
      <c r="G837" s="1" t="s">
        <v>1642</v>
      </c>
      <c r="H837" s="1" t="s">
        <v>1643</v>
      </c>
      <c r="I837" s="1" t="s">
        <v>20</v>
      </c>
      <c r="J837" s="1" t="s">
        <v>96</v>
      </c>
      <c r="K837" s="1">
        <v>999</v>
      </c>
      <c r="L837" s="1" t="s">
        <v>22</v>
      </c>
      <c r="M837" s="1" t="s">
        <v>97</v>
      </c>
      <c r="N837" s="1">
        <v>402</v>
      </c>
      <c r="O837" s="1" t="s">
        <v>98</v>
      </c>
      <c r="P837" s="1">
        <f t="shared" ref="P837:P900" si="13">IFERROR(E837-B837,"-")</f>
        <v>6</v>
      </c>
    </row>
    <row r="838" spans="1:16" hidden="1" x14ac:dyDescent="0.25">
      <c r="A838" s="3">
        <v>20174090974722</v>
      </c>
      <c r="B838" s="2">
        <v>42990</v>
      </c>
      <c r="C838" s="2">
        <v>43011</v>
      </c>
      <c r="D838" s="3"/>
      <c r="E838" s="1" t="s">
        <v>19</v>
      </c>
      <c r="F838" s="1" t="s">
        <v>25</v>
      </c>
      <c r="G838" s="1" t="s">
        <v>1644</v>
      </c>
      <c r="H838" s="1" t="s">
        <v>605</v>
      </c>
      <c r="I838" s="1" t="s">
        <v>28</v>
      </c>
      <c r="J838" s="1" t="s">
        <v>29</v>
      </c>
      <c r="K838" s="1">
        <v>999</v>
      </c>
      <c r="L838" s="1" t="s">
        <v>22</v>
      </c>
      <c r="M838" s="1" t="s">
        <v>190</v>
      </c>
      <c r="N838" s="1">
        <v>305</v>
      </c>
      <c r="O838" s="1" t="s">
        <v>24</v>
      </c>
      <c r="P838" s="1" t="str">
        <f t="shared" si="13"/>
        <v>-</v>
      </c>
    </row>
    <row r="839" spans="1:16" hidden="1" x14ac:dyDescent="0.25">
      <c r="A839" s="3">
        <v>20174090975322</v>
      </c>
      <c r="B839" s="2">
        <v>42990</v>
      </c>
      <c r="C839" s="2">
        <v>43004</v>
      </c>
      <c r="D839" s="3">
        <v>20173060306991</v>
      </c>
      <c r="E839" s="2">
        <v>42999</v>
      </c>
      <c r="F839" s="1" t="s">
        <v>138</v>
      </c>
      <c r="G839" s="1" t="s">
        <v>71</v>
      </c>
      <c r="H839" s="1" t="s">
        <v>1645</v>
      </c>
      <c r="I839" s="1" t="s">
        <v>20</v>
      </c>
      <c r="J839" s="1" t="s">
        <v>29</v>
      </c>
      <c r="K839" s="1">
        <v>999</v>
      </c>
      <c r="L839" s="1" t="s">
        <v>22</v>
      </c>
      <c r="M839" s="1" t="s">
        <v>238</v>
      </c>
      <c r="N839" s="1">
        <v>306</v>
      </c>
      <c r="O839" s="1" t="s">
        <v>24</v>
      </c>
      <c r="P839" s="1">
        <f t="shared" si="13"/>
        <v>9</v>
      </c>
    </row>
    <row r="840" spans="1:16" hidden="1" x14ac:dyDescent="0.25">
      <c r="A840" s="3">
        <v>20174090975462</v>
      </c>
      <c r="B840" s="2">
        <v>42990</v>
      </c>
      <c r="C840" s="2">
        <v>43011</v>
      </c>
      <c r="D840" s="3"/>
      <c r="E840" s="1" t="s">
        <v>19</v>
      </c>
      <c r="F840" s="1" t="s">
        <v>25</v>
      </c>
      <c r="G840" s="1" t="s">
        <v>1646</v>
      </c>
      <c r="H840" s="1" t="s">
        <v>995</v>
      </c>
      <c r="I840" s="1" t="s">
        <v>28</v>
      </c>
      <c r="J840" s="1" t="s">
        <v>29</v>
      </c>
      <c r="K840" s="1">
        <v>604</v>
      </c>
      <c r="L840" s="1" t="s">
        <v>1647</v>
      </c>
      <c r="M840" s="1" t="s">
        <v>177</v>
      </c>
      <c r="N840" s="1">
        <v>604</v>
      </c>
      <c r="O840" s="1"/>
      <c r="P840" s="1" t="str">
        <f t="shared" si="13"/>
        <v>-</v>
      </c>
    </row>
    <row r="841" spans="1:16" hidden="1" x14ac:dyDescent="0.25">
      <c r="A841" s="3">
        <v>20174090975762</v>
      </c>
      <c r="B841" s="2">
        <v>42990</v>
      </c>
      <c r="C841" s="2">
        <v>43011</v>
      </c>
      <c r="D841" s="3" t="s">
        <v>1648</v>
      </c>
      <c r="E841" s="2">
        <v>43011</v>
      </c>
      <c r="F841" s="1" t="s">
        <v>25</v>
      </c>
      <c r="G841" s="1" t="s">
        <v>1649</v>
      </c>
      <c r="H841" s="1" t="s">
        <v>1650</v>
      </c>
      <c r="I841" s="1" t="s">
        <v>20</v>
      </c>
      <c r="J841" s="1" t="s">
        <v>83</v>
      </c>
      <c r="K841" s="1">
        <v>306</v>
      </c>
      <c r="L841" s="1" t="s">
        <v>1606</v>
      </c>
      <c r="M841" s="1" t="s">
        <v>1607</v>
      </c>
      <c r="N841" s="1">
        <v>306</v>
      </c>
      <c r="O841" s="1"/>
      <c r="P841" s="1">
        <f t="shared" si="13"/>
        <v>21</v>
      </c>
    </row>
    <row r="842" spans="1:16" hidden="1" x14ac:dyDescent="0.25">
      <c r="A842" s="3">
        <v>20174090976122</v>
      </c>
      <c r="B842" s="2">
        <v>42990</v>
      </c>
      <c r="C842" s="2">
        <v>43004</v>
      </c>
      <c r="D842" s="3">
        <v>20173060305821</v>
      </c>
      <c r="E842" s="2">
        <v>42998</v>
      </c>
      <c r="F842" s="1" t="s">
        <v>133</v>
      </c>
      <c r="G842" s="1" t="s">
        <v>71</v>
      </c>
      <c r="H842" s="1" t="s">
        <v>1651</v>
      </c>
      <c r="I842" s="1" t="s">
        <v>20</v>
      </c>
      <c r="J842" s="1" t="s">
        <v>29</v>
      </c>
      <c r="K842" s="1">
        <v>999</v>
      </c>
      <c r="L842" s="1" t="s">
        <v>22</v>
      </c>
      <c r="M842" s="1" t="s">
        <v>839</v>
      </c>
      <c r="N842" s="1">
        <v>306</v>
      </c>
      <c r="O842" s="1" t="s">
        <v>24</v>
      </c>
      <c r="P842" s="1">
        <f t="shared" si="13"/>
        <v>8</v>
      </c>
    </row>
    <row r="843" spans="1:16" hidden="1" x14ac:dyDescent="0.25">
      <c r="A843" s="3">
        <v>20174090976422</v>
      </c>
      <c r="B843" s="2">
        <v>42991</v>
      </c>
      <c r="C843" s="2">
        <v>43005</v>
      </c>
      <c r="D843" s="3">
        <v>20173080314111</v>
      </c>
      <c r="E843" s="2">
        <v>43005</v>
      </c>
      <c r="F843" s="1" t="s">
        <v>77</v>
      </c>
      <c r="G843" s="1" t="s">
        <v>1652</v>
      </c>
      <c r="H843" s="1" t="s">
        <v>236</v>
      </c>
      <c r="I843" s="1" t="s">
        <v>20</v>
      </c>
      <c r="J843" s="1" t="s">
        <v>131</v>
      </c>
      <c r="K843" s="1">
        <v>999</v>
      </c>
      <c r="L843" s="1" t="s">
        <v>22</v>
      </c>
      <c r="M843" s="1" t="s">
        <v>1653</v>
      </c>
      <c r="N843" s="1">
        <v>308</v>
      </c>
      <c r="O843" s="1" t="s">
        <v>24</v>
      </c>
      <c r="P843" s="1">
        <f t="shared" si="13"/>
        <v>14</v>
      </c>
    </row>
    <row r="844" spans="1:16" hidden="1" x14ac:dyDescent="0.25">
      <c r="A844" s="3">
        <v>20174090976512</v>
      </c>
      <c r="B844" s="2">
        <v>42991</v>
      </c>
      <c r="C844" s="2">
        <v>43005</v>
      </c>
      <c r="D844" s="3">
        <v>20173070302991</v>
      </c>
      <c r="E844" s="2">
        <v>42996</v>
      </c>
      <c r="F844" s="1" t="s">
        <v>77</v>
      </c>
      <c r="G844" s="1" t="s">
        <v>1654</v>
      </c>
      <c r="H844" s="1" t="s">
        <v>236</v>
      </c>
      <c r="I844" s="1" t="s">
        <v>20</v>
      </c>
      <c r="J844" s="1" t="s">
        <v>153</v>
      </c>
      <c r="K844" s="1">
        <v>999</v>
      </c>
      <c r="L844" s="1" t="s">
        <v>22</v>
      </c>
      <c r="M844" s="1" t="s">
        <v>263</v>
      </c>
      <c r="N844" s="1">
        <v>307</v>
      </c>
      <c r="O844" s="1" t="s">
        <v>24</v>
      </c>
      <c r="P844" s="1">
        <f t="shared" si="13"/>
        <v>5</v>
      </c>
    </row>
    <row r="845" spans="1:16" hidden="1" x14ac:dyDescent="0.25">
      <c r="A845" s="3">
        <v>20174090977362</v>
      </c>
      <c r="B845" s="2">
        <v>42991</v>
      </c>
      <c r="C845" s="2">
        <v>43005</v>
      </c>
      <c r="D845" s="3">
        <v>20173050302741</v>
      </c>
      <c r="E845" s="2">
        <v>42996</v>
      </c>
      <c r="F845" s="1" t="s">
        <v>77</v>
      </c>
      <c r="G845" s="1" t="s">
        <v>1655</v>
      </c>
      <c r="H845" s="1" t="s">
        <v>1583</v>
      </c>
      <c r="I845" s="1" t="s">
        <v>20</v>
      </c>
      <c r="J845" s="1" t="s">
        <v>29</v>
      </c>
      <c r="K845" s="1">
        <v>999</v>
      </c>
      <c r="L845" s="1" t="s">
        <v>22</v>
      </c>
      <c r="M845" s="1" t="s">
        <v>190</v>
      </c>
      <c r="N845" s="1">
        <v>305</v>
      </c>
      <c r="O845" s="1" t="s">
        <v>24</v>
      </c>
      <c r="P845" s="1">
        <f t="shared" si="13"/>
        <v>5</v>
      </c>
    </row>
    <row r="846" spans="1:16" hidden="1" x14ac:dyDescent="0.25">
      <c r="A846" s="3">
        <v>20174090978592</v>
      </c>
      <c r="B846" s="2">
        <v>42991</v>
      </c>
      <c r="C846" s="2">
        <v>43005</v>
      </c>
      <c r="D846" s="3">
        <v>20173090315531</v>
      </c>
      <c r="E846" s="2">
        <v>43006</v>
      </c>
      <c r="F846" s="1" t="s">
        <v>93</v>
      </c>
      <c r="G846" s="1" t="s">
        <v>1656</v>
      </c>
      <c r="H846" s="1" t="s">
        <v>1657</v>
      </c>
      <c r="I846" s="1" t="s">
        <v>28</v>
      </c>
      <c r="J846" s="1" t="s">
        <v>96</v>
      </c>
      <c r="K846" s="1">
        <v>999</v>
      </c>
      <c r="L846" s="1" t="s">
        <v>22</v>
      </c>
      <c r="M846" s="1" t="s">
        <v>1658</v>
      </c>
      <c r="N846" s="1">
        <v>309</v>
      </c>
      <c r="O846" s="1" t="s">
        <v>24</v>
      </c>
      <c r="P846" s="1">
        <f t="shared" si="13"/>
        <v>15</v>
      </c>
    </row>
    <row r="847" spans="1:16" hidden="1" x14ac:dyDescent="0.25">
      <c r="A847" s="3">
        <v>20174090979072</v>
      </c>
      <c r="B847" s="2">
        <v>42991</v>
      </c>
      <c r="C847" s="2">
        <v>43005</v>
      </c>
      <c r="D847" s="3">
        <v>20173060303871</v>
      </c>
      <c r="E847" s="2">
        <v>42996</v>
      </c>
      <c r="F847" s="1" t="s">
        <v>77</v>
      </c>
      <c r="G847" s="1" t="s">
        <v>1659</v>
      </c>
      <c r="H847" s="1" t="s">
        <v>1660</v>
      </c>
      <c r="I847" s="1" t="s">
        <v>20</v>
      </c>
      <c r="J847" s="1" t="s">
        <v>136</v>
      </c>
      <c r="K847" s="1">
        <v>999</v>
      </c>
      <c r="L847" s="1" t="s">
        <v>22</v>
      </c>
      <c r="M847" s="1" t="s">
        <v>1530</v>
      </c>
      <c r="N847" s="1">
        <v>306</v>
      </c>
      <c r="O847" s="1" t="s">
        <v>24</v>
      </c>
      <c r="P847" s="1">
        <f t="shared" si="13"/>
        <v>5</v>
      </c>
    </row>
    <row r="848" spans="1:16" hidden="1" x14ac:dyDescent="0.25">
      <c r="A848" s="3">
        <v>20174090980002</v>
      </c>
      <c r="B848" s="2">
        <v>42991</v>
      </c>
      <c r="C848" s="2">
        <v>43012</v>
      </c>
      <c r="D848" s="3"/>
      <c r="E848" s="1" t="s">
        <v>19</v>
      </c>
      <c r="F848" s="1" t="s">
        <v>25</v>
      </c>
      <c r="G848" s="1" t="s">
        <v>1661</v>
      </c>
      <c r="H848" s="1" t="s">
        <v>1662</v>
      </c>
      <c r="I848" s="1" t="s">
        <v>456</v>
      </c>
      <c r="J848" s="1" t="s">
        <v>29</v>
      </c>
      <c r="K848" s="1">
        <v>604</v>
      </c>
      <c r="L848" s="1" t="s">
        <v>1441</v>
      </c>
      <c r="M848" s="1" t="s">
        <v>177</v>
      </c>
      <c r="N848" s="1">
        <v>604</v>
      </c>
      <c r="O848" s="1"/>
      <c r="P848" s="1" t="str">
        <f t="shared" si="13"/>
        <v>-</v>
      </c>
    </row>
    <row r="849" spans="1:16" hidden="1" x14ac:dyDescent="0.25">
      <c r="A849" s="3">
        <v>20174090980572</v>
      </c>
      <c r="B849" s="2">
        <v>42991</v>
      </c>
      <c r="C849" s="2">
        <v>43012</v>
      </c>
      <c r="D849" s="3">
        <v>20173060314091</v>
      </c>
      <c r="E849" s="2">
        <v>43005</v>
      </c>
      <c r="F849" s="1" t="s">
        <v>25</v>
      </c>
      <c r="G849" s="1" t="s">
        <v>1663</v>
      </c>
      <c r="H849" s="1" t="s">
        <v>1664</v>
      </c>
      <c r="I849" s="1" t="s">
        <v>20</v>
      </c>
      <c r="J849" s="1" t="s">
        <v>29</v>
      </c>
      <c r="K849" s="1">
        <v>999</v>
      </c>
      <c r="L849" s="1" t="s">
        <v>22</v>
      </c>
      <c r="M849" s="1" t="s">
        <v>298</v>
      </c>
      <c r="N849" s="1">
        <v>306</v>
      </c>
      <c r="O849" s="1" t="s">
        <v>98</v>
      </c>
      <c r="P849" s="1">
        <f t="shared" si="13"/>
        <v>14</v>
      </c>
    </row>
    <row r="850" spans="1:16" hidden="1" x14ac:dyDescent="0.25">
      <c r="A850" s="3">
        <v>20174090980582</v>
      </c>
      <c r="B850" s="2">
        <v>42991</v>
      </c>
      <c r="C850" s="2">
        <v>43005</v>
      </c>
      <c r="D850" s="3">
        <v>20171000307051</v>
      </c>
      <c r="E850" s="2">
        <v>42998</v>
      </c>
      <c r="F850" s="1" t="s">
        <v>16</v>
      </c>
      <c r="G850" s="1" t="s">
        <v>1665</v>
      </c>
      <c r="H850" s="1" t="s">
        <v>257</v>
      </c>
      <c r="I850" s="1" t="s">
        <v>20</v>
      </c>
      <c r="J850" s="1" t="s">
        <v>136</v>
      </c>
      <c r="K850" s="1">
        <v>999</v>
      </c>
      <c r="L850" s="1" t="s">
        <v>22</v>
      </c>
      <c r="M850" s="1" t="s">
        <v>171</v>
      </c>
      <c r="N850" s="1">
        <v>500</v>
      </c>
      <c r="O850" s="1" t="s">
        <v>98</v>
      </c>
      <c r="P850" s="1">
        <f t="shared" si="13"/>
        <v>7</v>
      </c>
    </row>
    <row r="851" spans="1:16" hidden="1" x14ac:dyDescent="0.25">
      <c r="A851" s="3">
        <v>20174090980832</v>
      </c>
      <c r="B851" s="2">
        <v>42991</v>
      </c>
      <c r="C851" s="2">
        <v>43034</v>
      </c>
      <c r="D851" s="3"/>
      <c r="E851" s="1" t="s">
        <v>19</v>
      </c>
      <c r="F851" s="1" t="s">
        <v>81</v>
      </c>
      <c r="G851" s="1" t="s">
        <v>1666</v>
      </c>
      <c r="H851" s="1" t="s">
        <v>1667</v>
      </c>
      <c r="I851" s="1" t="s">
        <v>456</v>
      </c>
      <c r="J851" s="1" t="s">
        <v>396</v>
      </c>
      <c r="K851" s="1">
        <v>200</v>
      </c>
      <c r="L851" s="1" t="s">
        <v>1668</v>
      </c>
      <c r="M851" s="1" t="s">
        <v>1622</v>
      </c>
      <c r="N851" s="1">
        <v>200</v>
      </c>
      <c r="O851" s="1"/>
      <c r="P851" s="1" t="str">
        <f t="shared" si="13"/>
        <v>-</v>
      </c>
    </row>
    <row r="852" spans="1:16" hidden="1" x14ac:dyDescent="0.25">
      <c r="A852" s="3">
        <v>20174090981772</v>
      </c>
      <c r="B852" s="2">
        <v>42992</v>
      </c>
      <c r="C852" s="2">
        <v>43006</v>
      </c>
      <c r="D852" s="3">
        <v>20176010306821</v>
      </c>
      <c r="E852" s="2">
        <v>42998</v>
      </c>
      <c r="F852" s="1" t="s">
        <v>138</v>
      </c>
      <c r="G852" s="1" t="s">
        <v>71</v>
      </c>
      <c r="H852" s="1" t="s">
        <v>1669</v>
      </c>
      <c r="I852" s="1" t="s">
        <v>20</v>
      </c>
      <c r="J852" s="1" t="s">
        <v>29</v>
      </c>
      <c r="K852" s="1">
        <v>999</v>
      </c>
      <c r="L852" s="1" t="s">
        <v>22</v>
      </c>
      <c r="M852" s="1" t="s">
        <v>1587</v>
      </c>
      <c r="N852" s="1">
        <v>601</v>
      </c>
      <c r="O852" s="1" t="s">
        <v>24</v>
      </c>
      <c r="P852" s="1">
        <f t="shared" si="13"/>
        <v>6</v>
      </c>
    </row>
    <row r="853" spans="1:16" hidden="1" x14ac:dyDescent="0.25">
      <c r="A853" s="3">
        <v>20174090982132</v>
      </c>
      <c r="B853" s="2">
        <v>42992</v>
      </c>
      <c r="C853" s="2">
        <v>43006</v>
      </c>
      <c r="D853" s="3">
        <v>20173000312511</v>
      </c>
      <c r="E853" s="2">
        <v>43004</v>
      </c>
      <c r="F853" s="1" t="s">
        <v>50</v>
      </c>
      <c r="G853" s="1" t="s">
        <v>1670</v>
      </c>
      <c r="H853" s="1" t="s">
        <v>1671</v>
      </c>
      <c r="I853" s="1" t="s">
        <v>20</v>
      </c>
      <c r="J853" s="1" t="s">
        <v>53</v>
      </c>
      <c r="K853" s="1">
        <v>300</v>
      </c>
      <c r="L853" s="1" t="s">
        <v>1591</v>
      </c>
      <c r="M853" s="1" t="s">
        <v>1592</v>
      </c>
      <c r="N853" s="1">
        <v>300</v>
      </c>
      <c r="O853" s="1"/>
      <c r="P853" s="1">
        <f t="shared" si="13"/>
        <v>12</v>
      </c>
    </row>
    <row r="854" spans="1:16" hidden="1" x14ac:dyDescent="0.25">
      <c r="A854" s="3">
        <v>20174090982642</v>
      </c>
      <c r="B854" s="2">
        <v>42992</v>
      </c>
      <c r="C854" s="2">
        <v>43013</v>
      </c>
      <c r="D854" s="3"/>
      <c r="E854" s="1" t="s">
        <v>19</v>
      </c>
      <c r="F854" s="1" t="s">
        <v>25</v>
      </c>
      <c r="G854" s="1" t="s">
        <v>1672</v>
      </c>
      <c r="H854" s="1" t="s">
        <v>618</v>
      </c>
      <c r="I854" s="1" t="s">
        <v>456</v>
      </c>
      <c r="J854" s="1" t="s">
        <v>29</v>
      </c>
      <c r="K854" s="1">
        <v>200</v>
      </c>
      <c r="L854" s="1" t="s">
        <v>1673</v>
      </c>
      <c r="M854" s="1" t="s">
        <v>1622</v>
      </c>
      <c r="N854" s="1">
        <v>200</v>
      </c>
      <c r="O854" s="1"/>
      <c r="P854" s="1" t="str">
        <f t="shared" si="13"/>
        <v>-</v>
      </c>
    </row>
    <row r="855" spans="1:16" hidden="1" x14ac:dyDescent="0.25">
      <c r="A855" s="3">
        <v>20174090982672</v>
      </c>
      <c r="B855" s="2">
        <v>42992</v>
      </c>
      <c r="C855" s="2">
        <v>43006</v>
      </c>
      <c r="D855" s="3">
        <v>20173060315431</v>
      </c>
      <c r="E855" s="2">
        <v>43006</v>
      </c>
      <c r="F855" s="1" t="s">
        <v>77</v>
      </c>
      <c r="G855" s="1" t="s">
        <v>1674</v>
      </c>
      <c r="H855" s="1" t="s">
        <v>618</v>
      </c>
      <c r="I855" s="1" t="s">
        <v>20</v>
      </c>
      <c r="J855" s="1" t="s">
        <v>29</v>
      </c>
      <c r="K855" s="1">
        <v>999</v>
      </c>
      <c r="L855" s="1" t="s">
        <v>22</v>
      </c>
      <c r="M855" s="1" t="s">
        <v>1675</v>
      </c>
      <c r="N855" s="1">
        <v>306</v>
      </c>
      <c r="O855" s="1" t="s">
        <v>24</v>
      </c>
      <c r="P855" s="1">
        <f t="shared" si="13"/>
        <v>14</v>
      </c>
    </row>
    <row r="856" spans="1:16" hidden="1" x14ac:dyDescent="0.25">
      <c r="A856" s="3">
        <v>20174090982702</v>
      </c>
      <c r="B856" s="2">
        <v>42992</v>
      </c>
      <c r="C856" s="2">
        <v>43006</v>
      </c>
      <c r="D856" s="3">
        <v>20173060315861</v>
      </c>
      <c r="E856" s="2">
        <v>43006</v>
      </c>
      <c r="F856" s="1" t="s">
        <v>77</v>
      </c>
      <c r="G856" s="1" t="s">
        <v>1676</v>
      </c>
      <c r="H856" s="1" t="s">
        <v>618</v>
      </c>
      <c r="I856" s="1" t="s">
        <v>20</v>
      </c>
      <c r="J856" s="1" t="s">
        <v>29</v>
      </c>
      <c r="K856" s="1">
        <v>999</v>
      </c>
      <c r="L856" s="1" t="s">
        <v>22</v>
      </c>
      <c r="M856" s="1" t="s">
        <v>91</v>
      </c>
      <c r="N856" s="1">
        <v>306</v>
      </c>
      <c r="O856" s="1" t="s">
        <v>24</v>
      </c>
      <c r="P856" s="1">
        <f t="shared" si="13"/>
        <v>14</v>
      </c>
    </row>
    <row r="857" spans="1:16" hidden="1" x14ac:dyDescent="0.25">
      <c r="A857" s="3">
        <v>20174090982742</v>
      </c>
      <c r="B857" s="2">
        <v>42992</v>
      </c>
      <c r="C857" s="2">
        <v>43006</v>
      </c>
      <c r="D857" s="3">
        <v>20175000311591</v>
      </c>
      <c r="E857" s="2">
        <v>43004</v>
      </c>
      <c r="F857" s="1" t="s">
        <v>77</v>
      </c>
      <c r="G857" s="1" t="s">
        <v>1677</v>
      </c>
      <c r="H857" s="1" t="s">
        <v>618</v>
      </c>
      <c r="I857" s="1" t="s">
        <v>20</v>
      </c>
      <c r="J857" s="1" t="s">
        <v>29</v>
      </c>
      <c r="K857" s="1">
        <v>999</v>
      </c>
      <c r="L857" s="1" t="s">
        <v>22</v>
      </c>
      <c r="M857" s="1" t="s">
        <v>390</v>
      </c>
      <c r="N857" s="1">
        <v>500</v>
      </c>
      <c r="O857" s="1" t="s">
        <v>24</v>
      </c>
      <c r="P857" s="1">
        <f t="shared" si="13"/>
        <v>12</v>
      </c>
    </row>
    <row r="858" spans="1:16" hidden="1" x14ac:dyDescent="0.25">
      <c r="A858" s="3">
        <v>20174090983242</v>
      </c>
      <c r="B858" s="2">
        <v>42992</v>
      </c>
      <c r="C858" s="2">
        <v>43013</v>
      </c>
      <c r="D858" s="3" t="s">
        <v>1678</v>
      </c>
      <c r="E858" s="2">
        <v>43011</v>
      </c>
      <c r="F858" s="1" t="s">
        <v>25</v>
      </c>
      <c r="G858" s="1" t="s">
        <v>71</v>
      </c>
      <c r="H858" s="1" t="s">
        <v>1679</v>
      </c>
      <c r="I858" s="1" t="s">
        <v>20</v>
      </c>
      <c r="J858" s="1" t="s">
        <v>83</v>
      </c>
      <c r="K858" s="1">
        <v>306</v>
      </c>
      <c r="L858" s="1" t="s">
        <v>1606</v>
      </c>
      <c r="M858" s="1" t="s">
        <v>1607</v>
      </c>
      <c r="N858" s="1">
        <v>306</v>
      </c>
      <c r="O858" s="1"/>
      <c r="P858" s="1">
        <f t="shared" si="13"/>
        <v>19</v>
      </c>
    </row>
    <row r="859" spans="1:16" hidden="1" x14ac:dyDescent="0.25">
      <c r="A859" s="3">
        <v>20174090983282</v>
      </c>
      <c r="B859" s="2">
        <v>42992</v>
      </c>
      <c r="C859" s="2">
        <v>43006</v>
      </c>
      <c r="D859" s="3">
        <v>20172000315191</v>
      </c>
      <c r="E859" s="2">
        <v>43006</v>
      </c>
      <c r="F859" s="1" t="s">
        <v>133</v>
      </c>
      <c r="G859" s="1" t="s">
        <v>1680</v>
      </c>
      <c r="H859" s="1" t="s">
        <v>75</v>
      </c>
      <c r="I859" s="1" t="s">
        <v>20</v>
      </c>
      <c r="J859" s="1" t="s">
        <v>136</v>
      </c>
      <c r="K859" s="1">
        <v>999</v>
      </c>
      <c r="L859" s="1" t="s">
        <v>22</v>
      </c>
      <c r="M859" s="1" t="s">
        <v>42</v>
      </c>
      <c r="N859" s="1">
        <v>200</v>
      </c>
      <c r="O859" s="1" t="s">
        <v>24</v>
      </c>
      <c r="P859" s="1">
        <f t="shared" si="13"/>
        <v>14</v>
      </c>
    </row>
    <row r="860" spans="1:16" hidden="1" x14ac:dyDescent="0.25">
      <c r="A860" s="3">
        <v>20174090983302</v>
      </c>
      <c r="B860" s="2">
        <v>42992</v>
      </c>
      <c r="C860" s="2">
        <v>43013</v>
      </c>
      <c r="D860" s="3">
        <v>20177030313391</v>
      </c>
      <c r="E860" s="2">
        <v>43005</v>
      </c>
      <c r="F860" s="1" t="s">
        <v>25</v>
      </c>
      <c r="G860" s="1" t="s">
        <v>1681</v>
      </c>
      <c r="H860" s="1" t="s">
        <v>75</v>
      </c>
      <c r="I860" s="1" t="s">
        <v>20</v>
      </c>
      <c r="J860" s="1" t="s">
        <v>29</v>
      </c>
      <c r="K860" s="1">
        <v>703</v>
      </c>
      <c r="L860" s="1" t="s">
        <v>1416</v>
      </c>
      <c r="M860" s="1" t="s">
        <v>1682</v>
      </c>
      <c r="N860" s="1">
        <v>703</v>
      </c>
      <c r="O860" s="1"/>
      <c r="P860" s="1">
        <f t="shared" si="13"/>
        <v>13</v>
      </c>
    </row>
    <row r="861" spans="1:16" hidden="1" x14ac:dyDescent="0.25">
      <c r="A861" s="3">
        <v>20174090983502</v>
      </c>
      <c r="B861" s="2">
        <v>42992</v>
      </c>
      <c r="C861" s="2">
        <v>43013</v>
      </c>
      <c r="D861" s="3">
        <v>20172000312291</v>
      </c>
      <c r="E861" s="2">
        <v>43004</v>
      </c>
      <c r="F861" s="1" t="s">
        <v>25</v>
      </c>
      <c r="G861" s="1" t="s">
        <v>1683</v>
      </c>
      <c r="H861" s="1" t="s">
        <v>981</v>
      </c>
      <c r="I861" s="1" t="s">
        <v>20</v>
      </c>
      <c r="J861" s="1" t="s">
        <v>29</v>
      </c>
      <c r="K861" s="1">
        <v>999</v>
      </c>
      <c r="L861" s="1" t="s">
        <v>22</v>
      </c>
      <c r="M861" s="1" t="s">
        <v>42</v>
      </c>
      <c r="N861" s="1">
        <v>200</v>
      </c>
      <c r="O861" s="1" t="s">
        <v>24</v>
      </c>
      <c r="P861" s="1">
        <f t="shared" si="13"/>
        <v>12</v>
      </c>
    </row>
    <row r="862" spans="1:16" hidden="1" x14ac:dyDescent="0.25">
      <c r="A862" s="3">
        <v>20174090983562</v>
      </c>
      <c r="B862" s="2">
        <v>42992</v>
      </c>
      <c r="C862" s="2">
        <v>42997</v>
      </c>
      <c r="D862" s="3">
        <v>20171010302761</v>
      </c>
      <c r="E862" s="2">
        <v>42996</v>
      </c>
      <c r="F862" s="1" t="s">
        <v>43</v>
      </c>
      <c r="G862" s="1" t="s">
        <v>1684</v>
      </c>
      <c r="H862" s="1" t="s">
        <v>1685</v>
      </c>
      <c r="I862" s="1" t="s">
        <v>20</v>
      </c>
      <c r="J862" s="1" t="s">
        <v>46</v>
      </c>
      <c r="K862" s="1">
        <v>999</v>
      </c>
      <c r="L862" s="1" t="s">
        <v>22</v>
      </c>
      <c r="M862" s="1" t="s">
        <v>367</v>
      </c>
      <c r="N862" s="1">
        <v>101</v>
      </c>
      <c r="O862" s="1" t="s">
        <v>24</v>
      </c>
      <c r="P862" s="1">
        <f t="shared" si="13"/>
        <v>4</v>
      </c>
    </row>
    <row r="863" spans="1:16" hidden="1" x14ac:dyDescent="0.25">
      <c r="A863" s="3">
        <v>20174090983652</v>
      </c>
      <c r="B863" s="2">
        <v>42992</v>
      </c>
      <c r="C863" s="2">
        <v>43006</v>
      </c>
      <c r="D863" s="3"/>
      <c r="E863" s="1" t="s">
        <v>19</v>
      </c>
      <c r="F863" s="1" t="s">
        <v>77</v>
      </c>
      <c r="G863" s="1" t="s">
        <v>1686</v>
      </c>
      <c r="H863" s="1" t="s">
        <v>1687</v>
      </c>
      <c r="I863" s="1" t="s">
        <v>28</v>
      </c>
      <c r="J863" s="1" t="s">
        <v>46</v>
      </c>
      <c r="K863" s="1">
        <v>999</v>
      </c>
      <c r="L863" s="1" t="s">
        <v>22</v>
      </c>
      <c r="M863" s="1" t="s">
        <v>1688</v>
      </c>
      <c r="N863" s="1">
        <v>701</v>
      </c>
      <c r="O863" s="1" t="s">
        <v>24</v>
      </c>
      <c r="P863" s="1" t="str">
        <f t="shared" si="13"/>
        <v>-</v>
      </c>
    </row>
    <row r="864" spans="1:16" hidden="1" x14ac:dyDescent="0.25">
      <c r="A864" s="3">
        <v>20174090983702</v>
      </c>
      <c r="B864" s="2">
        <v>42992</v>
      </c>
      <c r="C864" s="2">
        <v>43013</v>
      </c>
      <c r="D864" s="3">
        <v>20173040312951</v>
      </c>
      <c r="E864" s="2">
        <v>43005</v>
      </c>
      <c r="F864" s="1" t="s">
        <v>25</v>
      </c>
      <c r="G864" s="1" t="s">
        <v>1689</v>
      </c>
      <c r="H864" s="1" t="s">
        <v>720</v>
      </c>
      <c r="I864" s="1" t="s">
        <v>20</v>
      </c>
      <c r="J864" s="1" t="s">
        <v>29</v>
      </c>
      <c r="K864" s="1">
        <v>999</v>
      </c>
      <c r="L864" s="1" t="s">
        <v>22</v>
      </c>
      <c r="M864" s="1" t="s">
        <v>758</v>
      </c>
      <c r="N864" s="1">
        <v>304</v>
      </c>
      <c r="O864" s="1" t="s">
        <v>24</v>
      </c>
      <c r="P864" s="1">
        <f t="shared" si="13"/>
        <v>13</v>
      </c>
    </row>
    <row r="865" spans="1:16" hidden="1" x14ac:dyDescent="0.25">
      <c r="A865" s="3">
        <v>20174090983792</v>
      </c>
      <c r="B865" s="2">
        <v>42992</v>
      </c>
      <c r="C865" s="2">
        <v>43006</v>
      </c>
      <c r="D865" s="3">
        <v>20173040314171</v>
      </c>
      <c r="E865" s="2">
        <v>43005</v>
      </c>
      <c r="F865" s="1" t="s">
        <v>77</v>
      </c>
      <c r="G865" s="1" t="s">
        <v>1690</v>
      </c>
      <c r="H865" s="1" t="s">
        <v>1691</v>
      </c>
      <c r="I865" s="1" t="s">
        <v>20</v>
      </c>
      <c r="J865" s="1" t="s">
        <v>29</v>
      </c>
      <c r="K865" s="1">
        <v>999</v>
      </c>
      <c r="L865" s="1" t="s">
        <v>22</v>
      </c>
      <c r="M865" s="1" t="s">
        <v>87</v>
      </c>
      <c r="N865" s="1">
        <v>304</v>
      </c>
      <c r="O865" s="1" t="s">
        <v>24</v>
      </c>
      <c r="P865" s="1">
        <f t="shared" si="13"/>
        <v>13</v>
      </c>
    </row>
    <row r="866" spans="1:16" hidden="1" x14ac:dyDescent="0.25">
      <c r="A866" s="3">
        <v>20174090983842</v>
      </c>
      <c r="B866" s="2">
        <v>42992</v>
      </c>
      <c r="C866" s="2">
        <v>43013</v>
      </c>
      <c r="D866" s="3">
        <v>20173050316371</v>
      </c>
      <c r="E866" s="2">
        <v>43007</v>
      </c>
      <c r="F866" s="1" t="s">
        <v>55</v>
      </c>
      <c r="G866" s="1" t="s">
        <v>55</v>
      </c>
      <c r="H866" s="1" t="s">
        <v>1692</v>
      </c>
      <c r="I866" s="1" t="s">
        <v>20</v>
      </c>
      <c r="J866" s="1" t="s">
        <v>29</v>
      </c>
      <c r="K866" s="1">
        <v>999</v>
      </c>
      <c r="L866" s="1" t="s">
        <v>22</v>
      </c>
      <c r="M866" s="1" t="s">
        <v>1251</v>
      </c>
      <c r="N866" s="1">
        <v>305</v>
      </c>
      <c r="O866" s="1" t="s">
        <v>24</v>
      </c>
      <c r="P866" s="1">
        <f t="shared" si="13"/>
        <v>15</v>
      </c>
    </row>
    <row r="867" spans="1:16" hidden="1" x14ac:dyDescent="0.25">
      <c r="A867" s="3">
        <v>20174090983992</v>
      </c>
      <c r="B867" s="2">
        <v>42992</v>
      </c>
      <c r="C867" s="2">
        <v>43006</v>
      </c>
      <c r="D867" s="3">
        <v>20175000303711</v>
      </c>
      <c r="E867" s="2">
        <v>42996</v>
      </c>
      <c r="F867" s="1" t="s">
        <v>77</v>
      </c>
      <c r="G867" s="1" t="s">
        <v>138</v>
      </c>
      <c r="H867" s="1" t="s">
        <v>1693</v>
      </c>
      <c r="I867" s="1" t="s">
        <v>20</v>
      </c>
      <c r="J867" s="1" t="s">
        <v>29</v>
      </c>
      <c r="K867" s="1">
        <v>999</v>
      </c>
      <c r="L867" s="1" t="s">
        <v>22</v>
      </c>
      <c r="M867" s="1" t="s">
        <v>581</v>
      </c>
      <c r="N867" s="1">
        <v>500</v>
      </c>
      <c r="O867" s="1" t="s">
        <v>24</v>
      </c>
      <c r="P867" s="1">
        <f t="shared" si="13"/>
        <v>4</v>
      </c>
    </row>
    <row r="868" spans="1:16" hidden="1" x14ac:dyDescent="0.25">
      <c r="A868" s="3">
        <v>20174090984002</v>
      </c>
      <c r="B868" s="2">
        <v>42992</v>
      </c>
      <c r="C868" s="2">
        <v>43006</v>
      </c>
      <c r="D868" s="3" t="s">
        <v>1694</v>
      </c>
      <c r="E868" s="2">
        <v>43005</v>
      </c>
      <c r="F868" s="1" t="s">
        <v>93</v>
      </c>
      <c r="G868" s="1" t="s">
        <v>1695</v>
      </c>
      <c r="H868" s="1" t="s">
        <v>1696</v>
      </c>
      <c r="I868" s="1" t="s">
        <v>20</v>
      </c>
      <c r="J868" s="1" t="s">
        <v>96</v>
      </c>
      <c r="K868" s="1">
        <v>999</v>
      </c>
      <c r="L868" s="1" t="s">
        <v>22</v>
      </c>
      <c r="M868" s="1" t="s">
        <v>97</v>
      </c>
      <c r="N868" s="1">
        <v>402</v>
      </c>
      <c r="O868" s="1" t="s">
        <v>98</v>
      </c>
      <c r="P868" s="1">
        <f t="shared" si="13"/>
        <v>13</v>
      </c>
    </row>
    <row r="869" spans="1:16" hidden="1" x14ac:dyDescent="0.25">
      <c r="A869" s="3">
        <v>20174090985102</v>
      </c>
      <c r="B869" s="2">
        <v>42992</v>
      </c>
      <c r="C869" s="2">
        <v>43013</v>
      </c>
      <c r="D869" s="3">
        <v>20173030311931</v>
      </c>
      <c r="E869" s="2">
        <v>43004</v>
      </c>
      <c r="F869" s="1" t="s">
        <v>25</v>
      </c>
      <c r="G869" s="1" t="s">
        <v>1697</v>
      </c>
      <c r="H869" s="1" t="s">
        <v>1698</v>
      </c>
      <c r="I869" s="1" t="s">
        <v>20</v>
      </c>
      <c r="J869" s="1" t="s">
        <v>131</v>
      </c>
      <c r="K869" s="1">
        <v>999</v>
      </c>
      <c r="L869" s="1" t="s">
        <v>22</v>
      </c>
      <c r="M869" s="1" t="s">
        <v>439</v>
      </c>
      <c r="N869" s="1">
        <v>303</v>
      </c>
      <c r="O869" s="1" t="s">
        <v>24</v>
      </c>
      <c r="P869" s="1">
        <f t="shared" si="13"/>
        <v>12</v>
      </c>
    </row>
    <row r="870" spans="1:16" hidden="1" x14ac:dyDescent="0.25">
      <c r="A870" s="3">
        <v>20174090985562</v>
      </c>
      <c r="B870" s="2">
        <v>42992</v>
      </c>
      <c r="C870" s="2">
        <v>43006</v>
      </c>
      <c r="D870" s="3">
        <v>20173060315881</v>
      </c>
      <c r="E870" s="2">
        <v>43006</v>
      </c>
      <c r="F870" s="1" t="s">
        <v>138</v>
      </c>
      <c r="G870" s="1" t="s">
        <v>71</v>
      </c>
      <c r="H870" s="1" t="s">
        <v>1699</v>
      </c>
      <c r="I870" s="1" t="s">
        <v>20</v>
      </c>
      <c r="J870" s="1" t="s">
        <v>29</v>
      </c>
      <c r="K870" s="1">
        <v>306</v>
      </c>
      <c r="L870" s="1" t="s">
        <v>1700</v>
      </c>
      <c r="M870" s="1" t="s">
        <v>1607</v>
      </c>
      <c r="N870" s="1">
        <v>306</v>
      </c>
      <c r="O870" s="1"/>
      <c r="P870" s="1">
        <f t="shared" si="13"/>
        <v>14</v>
      </c>
    </row>
    <row r="871" spans="1:16" hidden="1" x14ac:dyDescent="0.25">
      <c r="A871" s="3">
        <v>20174090985862</v>
      </c>
      <c r="B871" s="2">
        <v>42992</v>
      </c>
      <c r="C871" s="2">
        <v>43013</v>
      </c>
      <c r="D871" s="3"/>
      <c r="E871" s="1" t="s">
        <v>19</v>
      </c>
      <c r="F871" s="1" t="s">
        <v>25</v>
      </c>
      <c r="G871" s="1" t="s">
        <v>1701</v>
      </c>
      <c r="H871" s="1" t="s">
        <v>1702</v>
      </c>
      <c r="I871" s="1" t="s">
        <v>456</v>
      </c>
      <c r="J871" s="1" t="s">
        <v>83</v>
      </c>
      <c r="K871" s="1">
        <v>500</v>
      </c>
      <c r="L871" s="1" t="s">
        <v>1210</v>
      </c>
      <c r="M871" s="1" t="s">
        <v>171</v>
      </c>
      <c r="N871" s="1">
        <v>500</v>
      </c>
      <c r="O871" s="1"/>
      <c r="P871" s="1" t="str">
        <f t="shared" si="13"/>
        <v>-</v>
      </c>
    </row>
    <row r="872" spans="1:16" hidden="1" x14ac:dyDescent="0.25">
      <c r="A872" s="3">
        <v>20174090987632</v>
      </c>
      <c r="B872" s="2">
        <v>42993</v>
      </c>
      <c r="C872" s="2">
        <v>43014</v>
      </c>
      <c r="D872" s="3"/>
      <c r="E872" s="1" t="s">
        <v>19</v>
      </c>
      <c r="F872" s="1" t="s">
        <v>25</v>
      </c>
      <c r="G872" s="1" t="s">
        <v>1703</v>
      </c>
      <c r="H872" s="1" t="s">
        <v>399</v>
      </c>
      <c r="I872" s="1" t="s">
        <v>456</v>
      </c>
      <c r="J872" s="1" t="s">
        <v>83</v>
      </c>
      <c r="K872" s="1">
        <v>306</v>
      </c>
      <c r="L872" s="1" t="s">
        <v>1606</v>
      </c>
      <c r="M872" s="1" t="s">
        <v>1607</v>
      </c>
      <c r="N872" s="1">
        <v>306</v>
      </c>
      <c r="O872" s="1"/>
      <c r="P872" s="1" t="str">
        <f t="shared" si="13"/>
        <v>-</v>
      </c>
    </row>
    <row r="873" spans="1:16" hidden="1" x14ac:dyDescent="0.25">
      <c r="A873" s="3">
        <v>20174090987662</v>
      </c>
      <c r="B873" s="2">
        <v>42993</v>
      </c>
      <c r="C873" s="2">
        <v>43014</v>
      </c>
      <c r="D873" s="3"/>
      <c r="E873" s="1" t="s">
        <v>19</v>
      </c>
      <c r="F873" s="1" t="s">
        <v>25</v>
      </c>
      <c r="G873" s="1" t="s">
        <v>1704</v>
      </c>
      <c r="H873" s="1" t="s">
        <v>399</v>
      </c>
      <c r="I873" s="1" t="s">
        <v>456</v>
      </c>
      <c r="J873" s="1" t="s">
        <v>29</v>
      </c>
      <c r="K873" s="1">
        <v>702</v>
      </c>
      <c r="L873" s="1" t="s">
        <v>1705</v>
      </c>
      <c r="M873" s="1" t="s">
        <v>1115</v>
      </c>
      <c r="N873" s="1">
        <v>702</v>
      </c>
      <c r="O873" s="1"/>
      <c r="P873" s="1" t="str">
        <f t="shared" si="13"/>
        <v>-</v>
      </c>
    </row>
    <row r="874" spans="1:16" hidden="1" x14ac:dyDescent="0.25">
      <c r="A874" s="3">
        <v>20174090987702</v>
      </c>
      <c r="B874" s="2">
        <v>42993</v>
      </c>
      <c r="C874" s="2">
        <v>43014</v>
      </c>
      <c r="D874" s="3">
        <v>20173060305801</v>
      </c>
      <c r="E874" s="2">
        <v>42998</v>
      </c>
      <c r="F874" s="1" t="s">
        <v>25</v>
      </c>
      <c r="G874" s="1" t="s">
        <v>1706</v>
      </c>
      <c r="H874" s="1" t="s">
        <v>75</v>
      </c>
      <c r="I874" s="1" t="s">
        <v>20</v>
      </c>
      <c r="J874" s="1" t="s">
        <v>83</v>
      </c>
      <c r="K874" s="1">
        <v>999</v>
      </c>
      <c r="L874" s="1" t="s">
        <v>22</v>
      </c>
      <c r="M874" s="1" t="s">
        <v>329</v>
      </c>
      <c r="N874" s="1">
        <v>306</v>
      </c>
      <c r="O874" s="1" t="s">
        <v>24</v>
      </c>
      <c r="P874" s="1">
        <f t="shared" si="13"/>
        <v>5</v>
      </c>
    </row>
    <row r="875" spans="1:16" hidden="1" x14ac:dyDescent="0.25">
      <c r="A875" s="3">
        <v>20174090987862</v>
      </c>
      <c r="B875" s="2">
        <v>42993</v>
      </c>
      <c r="C875" s="2">
        <v>43007</v>
      </c>
      <c r="D875" s="3">
        <v>20173030311711</v>
      </c>
      <c r="E875" s="2">
        <v>43004</v>
      </c>
      <c r="F875" s="1" t="s">
        <v>50</v>
      </c>
      <c r="G875" s="1" t="s">
        <v>1707</v>
      </c>
      <c r="H875" s="1" t="s">
        <v>1708</v>
      </c>
      <c r="I875" s="1" t="s">
        <v>20</v>
      </c>
      <c r="J875" s="1" t="s">
        <v>53</v>
      </c>
      <c r="K875" s="1">
        <v>999</v>
      </c>
      <c r="L875" s="1" t="s">
        <v>22</v>
      </c>
      <c r="M875" s="1" t="s">
        <v>1709</v>
      </c>
      <c r="N875" s="1">
        <v>303</v>
      </c>
      <c r="O875" s="1" t="s">
        <v>24</v>
      </c>
      <c r="P875" s="1">
        <f t="shared" si="13"/>
        <v>11</v>
      </c>
    </row>
    <row r="876" spans="1:16" hidden="1" x14ac:dyDescent="0.25">
      <c r="A876" s="3">
        <v>20174090988062</v>
      </c>
      <c r="B876" s="2">
        <v>42993</v>
      </c>
      <c r="C876" s="2">
        <v>43007</v>
      </c>
      <c r="D876" s="3" t="s">
        <v>1710</v>
      </c>
      <c r="E876" s="2">
        <v>43007</v>
      </c>
      <c r="F876" s="1" t="s">
        <v>77</v>
      </c>
      <c r="G876" s="1" t="s">
        <v>1711</v>
      </c>
      <c r="H876" s="1" t="s">
        <v>236</v>
      </c>
      <c r="I876" s="1" t="s">
        <v>20</v>
      </c>
      <c r="J876" s="1" t="s">
        <v>136</v>
      </c>
      <c r="K876" s="1">
        <v>999</v>
      </c>
      <c r="L876" s="1" t="s">
        <v>22</v>
      </c>
      <c r="M876" s="1" t="s">
        <v>42</v>
      </c>
      <c r="N876" s="1">
        <v>200</v>
      </c>
      <c r="O876" s="1" t="s">
        <v>24</v>
      </c>
      <c r="P876" s="1">
        <f t="shared" si="13"/>
        <v>14</v>
      </c>
    </row>
    <row r="877" spans="1:16" hidden="1" x14ac:dyDescent="0.25">
      <c r="A877" s="3">
        <v>20174090988272</v>
      </c>
      <c r="B877" s="2">
        <v>42993</v>
      </c>
      <c r="C877" s="2">
        <v>43014</v>
      </c>
      <c r="D877" s="3"/>
      <c r="E877" s="1" t="s">
        <v>19</v>
      </c>
      <c r="F877" s="1" t="s">
        <v>25</v>
      </c>
      <c r="G877" s="1" t="s">
        <v>1712</v>
      </c>
      <c r="H877" s="1" t="s">
        <v>786</v>
      </c>
      <c r="I877" s="1" t="s">
        <v>456</v>
      </c>
      <c r="J877" s="1" t="s">
        <v>29</v>
      </c>
      <c r="K877" s="1">
        <v>704</v>
      </c>
      <c r="L877" s="1" t="s">
        <v>1713</v>
      </c>
      <c r="M877" s="1" t="s">
        <v>1714</v>
      </c>
      <c r="N877" s="1">
        <v>103</v>
      </c>
      <c r="O877" s="1"/>
      <c r="P877" s="1" t="str">
        <f t="shared" si="13"/>
        <v>-</v>
      </c>
    </row>
    <row r="878" spans="1:16" hidden="1" x14ac:dyDescent="0.25">
      <c r="A878" s="3">
        <v>20174090988282</v>
      </c>
      <c r="B878" s="2">
        <v>42993</v>
      </c>
      <c r="C878" s="2">
        <v>43014</v>
      </c>
      <c r="D878" s="3"/>
      <c r="E878" s="1" t="s">
        <v>19</v>
      </c>
      <c r="F878" s="1" t="s">
        <v>25</v>
      </c>
      <c r="G878" s="1" t="s">
        <v>1715</v>
      </c>
      <c r="H878" s="1" t="s">
        <v>1716</v>
      </c>
      <c r="I878" s="1" t="s">
        <v>456</v>
      </c>
      <c r="J878" s="1" t="s">
        <v>21</v>
      </c>
      <c r="K878" s="1">
        <v>309</v>
      </c>
      <c r="L878" s="1" t="s">
        <v>1717</v>
      </c>
      <c r="M878" s="1" t="s">
        <v>676</v>
      </c>
      <c r="N878" s="1">
        <v>309</v>
      </c>
      <c r="O878" s="1"/>
      <c r="P878" s="1" t="str">
        <f t="shared" si="13"/>
        <v>-</v>
      </c>
    </row>
    <row r="879" spans="1:16" hidden="1" x14ac:dyDescent="0.25">
      <c r="A879" s="3">
        <v>20174090988392</v>
      </c>
      <c r="B879" s="2">
        <v>42993</v>
      </c>
      <c r="C879" s="2">
        <v>43007</v>
      </c>
      <c r="D879" s="3">
        <v>20175000315511</v>
      </c>
      <c r="E879" s="2">
        <v>43006</v>
      </c>
      <c r="F879" s="1" t="s">
        <v>138</v>
      </c>
      <c r="G879" s="1" t="s">
        <v>1718</v>
      </c>
      <c r="H879" s="1" t="s">
        <v>1719</v>
      </c>
      <c r="I879" s="1" t="s">
        <v>20</v>
      </c>
      <c r="J879" s="1" t="s">
        <v>29</v>
      </c>
      <c r="K879" s="1">
        <v>500</v>
      </c>
      <c r="L879" s="1" t="s">
        <v>1720</v>
      </c>
      <c r="M879" s="1" t="s">
        <v>84</v>
      </c>
      <c r="N879" s="1">
        <v>500</v>
      </c>
      <c r="O879" s="1"/>
      <c r="P879" s="1">
        <f t="shared" si="13"/>
        <v>13</v>
      </c>
    </row>
    <row r="880" spans="1:16" hidden="1" x14ac:dyDescent="0.25">
      <c r="A880" s="3">
        <v>20174090989362</v>
      </c>
      <c r="B880" s="2">
        <v>42993</v>
      </c>
      <c r="C880" s="2">
        <v>43014</v>
      </c>
      <c r="D880" s="3"/>
      <c r="E880" s="1" t="s">
        <v>19</v>
      </c>
      <c r="F880" s="1" t="s">
        <v>25</v>
      </c>
      <c r="G880" s="1" t="s">
        <v>1721</v>
      </c>
      <c r="H880" s="1" t="s">
        <v>1722</v>
      </c>
      <c r="I880" s="1" t="s">
        <v>456</v>
      </c>
      <c r="J880" s="1" t="s">
        <v>29</v>
      </c>
      <c r="K880" s="1">
        <v>500</v>
      </c>
      <c r="L880" s="1" t="s">
        <v>1723</v>
      </c>
      <c r="M880" s="1" t="s">
        <v>903</v>
      </c>
      <c r="N880" s="1">
        <v>500</v>
      </c>
      <c r="O880" s="1"/>
      <c r="P880" s="1" t="str">
        <f t="shared" si="13"/>
        <v>-</v>
      </c>
    </row>
    <row r="881" spans="1:16" hidden="1" x14ac:dyDescent="0.25">
      <c r="A881" s="3">
        <v>20174090989912</v>
      </c>
      <c r="B881" s="2">
        <v>42993</v>
      </c>
      <c r="C881" s="2">
        <v>43014</v>
      </c>
      <c r="D881" s="3"/>
      <c r="E881" s="1" t="s">
        <v>19</v>
      </c>
      <c r="F881" s="1" t="s">
        <v>25</v>
      </c>
      <c r="G881" s="1" t="s">
        <v>119</v>
      </c>
      <c r="H881" s="1" t="s">
        <v>1724</v>
      </c>
      <c r="I881" s="1" t="s">
        <v>456</v>
      </c>
      <c r="J881" s="1" t="s">
        <v>29</v>
      </c>
      <c r="K881" s="1">
        <v>200</v>
      </c>
      <c r="L881" s="1" t="s">
        <v>1632</v>
      </c>
      <c r="M881" s="1" t="s">
        <v>909</v>
      </c>
      <c r="N881" s="1">
        <v>200</v>
      </c>
      <c r="O881" s="1"/>
      <c r="P881" s="1" t="str">
        <f t="shared" si="13"/>
        <v>-</v>
      </c>
    </row>
    <row r="882" spans="1:16" hidden="1" x14ac:dyDescent="0.25">
      <c r="A882" s="3">
        <v>20174090990402</v>
      </c>
      <c r="B882" s="2">
        <v>42993</v>
      </c>
      <c r="C882" s="2">
        <v>43007</v>
      </c>
      <c r="D882" s="3" t="s">
        <v>1725</v>
      </c>
      <c r="E882" s="2">
        <v>43005</v>
      </c>
      <c r="F882" s="1" t="s">
        <v>16</v>
      </c>
      <c r="G882" s="1" t="s">
        <v>71</v>
      </c>
      <c r="H882" s="1" t="s">
        <v>1726</v>
      </c>
      <c r="I882" s="1" t="s">
        <v>20</v>
      </c>
      <c r="J882" s="1" t="s">
        <v>46</v>
      </c>
      <c r="K882" s="1">
        <v>999</v>
      </c>
      <c r="L882" s="1" t="s">
        <v>22</v>
      </c>
      <c r="M882" s="1" t="s">
        <v>1688</v>
      </c>
      <c r="N882" s="1">
        <v>701</v>
      </c>
      <c r="O882" s="1" t="s">
        <v>24</v>
      </c>
      <c r="P882" s="1">
        <f t="shared" si="13"/>
        <v>12</v>
      </c>
    </row>
    <row r="883" spans="1:16" hidden="1" x14ac:dyDescent="0.25">
      <c r="A883" s="3">
        <v>20174090990872</v>
      </c>
      <c r="B883" s="2">
        <v>42993</v>
      </c>
      <c r="C883" s="2">
        <v>43014</v>
      </c>
      <c r="D883" s="3">
        <v>20177010315851</v>
      </c>
      <c r="E883" s="2">
        <v>43006</v>
      </c>
      <c r="F883" s="1" t="s">
        <v>25</v>
      </c>
      <c r="G883" s="1" t="s">
        <v>1727</v>
      </c>
      <c r="H883" s="1" t="s">
        <v>1728</v>
      </c>
      <c r="I883" s="1" t="s">
        <v>20</v>
      </c>
      <c r="J883" s="1" t="s">
        <v>153</v>
      </c>
      <c r="K883" s="1">
        <v>999</v>
      </c>
      <c r="L883" s="1" t="s">
        <v>22</v>
      </c>
      <c r="M883" s="1" t="s">
        <v>1729</v>
      </c>
      <c r="N883" s="1">
        <v>701</v>
      </c>
      <c r="O883" s="1" t="s">
        <v>24</v>
      </c>
      <c r="P883" s="1">
        <f t="shared" si="13"/>
        <v>13</v>
      </c>
    </row>
    <row r="884" spans="1:16" hidden="1" x14ac:dyDescent="0.25">
      <c r="A884" s="3">
        <v>20174090990902</v>
      </c>
      <c r="B884" s="2">
        <v>42993</v>
      </c>
      <c r="C884" s="2">
        <v>43007</v>
      </c>
      <c r="D884" s="3">
        <v>20175000307041</v>
      </c>
      <c r="E884" s="2">
        <v>42999</v>
      </c>
      <c r="F884" s="1" t="s">
        <v>16</v>
      </c>
      <c r="G884" s="1" t="s">
        <v>1730</v>
      </c>
      <c r="H884" s="1" t="s">
        <v>1001</v>
      </c>
      <c r="I884" s="1" t="s">
        <v>20</v>
      </c>
      <c r="J884" s="1" t="s">
        <v>46</v>
      </c>
      <c r="K884" s="1">
        <v>999</v>
      </c>
      <c r="L884" s="1" t="s">
        <v>22</v>
      </c>
      <c r="M884" s="1" t="s">
        <v>58</v>
      </c>
      <c r="N884" s="1">
        <v>500</v>
      </c>
      <c r="O884" s="1" t="s">
        <v>24</v>
      </c>
      <c r="P884" s="1">
        <f t="shared" si="13"/>
        <v>6</v>
      </c>
    </row>
    <row r="885" spans="1:16" hidden="1" x14ac:dyDescent="0.25">
      <c r="A885" s="3">
        <v>20174090991282</v>
      </c>
      <c r="B885" s="2">
        <v>42993</v>
      </c>
      <c r="C885" s="2">
        <v>43014</v>
      </c>
      <c r="D885" s="3">
        <v>20175000309931</v>
      </c>
      <c r="E885" s="2">
        <v>43003</v>
      </c>
      <c r="F885" s="1" t="s">
        <v>25</v>
      </c>
      <c r="G885" s="1" t="s">
        <v>1731</v>
      </c>
      <c r="H885" s="1" t="s">
        <v>1732</v>
      </c>
      <c r="I885" s="1" t="s">
        <v>20</v>
      </c>
      <c r="J885" s="1" t="s">
        <v>29</v>
      </c>
      <c r="K885" s="1">
        <v>999</v>
      </c>
      <c r="L885" s="1" t="s">
        <v>22</v>
      </c>
      <c r="M885" s="1" t="s">
        <v>239</v>
      </c>
      <c r="N885" s="1">
        <v>500</v>
      </c>
      <c r="O885" s="1" t="s">
        <v>24</v>
      </c>
      <c r="P885" s="1">
        <f t="shared" si="13"/>
        <v>10</v>
      </c>
    </row>
    <row r="886" spans="1:16" hidden="1" x14ac:dyDescent="0.25">
      <c r="A886" s="3">
        <v>20174090991542</v>
      </c>
      <c r="B886" s="2">
        <v>42993</v>
      </c>
      <c r="C886" s="2">
        <v>43014</v>
      </c>
      <c r="D886" s="3">
        <v>20176040315941</v>
      </c>
      <c r="E886" s="2">
        <v>43006</v>
      </c>
      <c r="F886" s="1" t="s">
        <v>25</v>
      </c>
      <c r="G886" s="1" t="s">
        <v>1733</v>
      </c>
      <c r="H886" s="1" t="s">
        <v>1734</v>
      </c>
      <c r="I886" s="1" t="s">
        <v>20</v>
      </c>
      <c r="J886" s="1" t="s">
        <v>29</v>
      </c>
      <c r="K886" s="1">
        <v>999</v>
      </c>
      <c r="L886" s="1" t="s">
        <v>22</v>
      </c>
      <c r="M886" s="1" t="s">
        <v>1056</v>
      </c>
      <c r="N886" s="1">
        <v>604</v>
      </c>
      <c r="O886" s="1" t="s">
        <v>24</v>
      </c>
      <c r="P886" s="1">
        <f t="shared" si="13"/>
        <v>13</v>
      </c>
    </row>
    <row r="887" spans="1:16" hidden="1" x14ac:dyDescent="0.25">
      <c r="A887" s="3">
        <v>20174090992542</v>
      </c>
      <c r="B887" s="2">
        <v>42994</v>
      </c>
      <c r="C887" s="2">
        <v>43014</v>
      </c>
      <c r="D887" s="3"/>
      <c r="E887" s="1" t="s">
        <v>19</v>
      </c>
      <c r="F887" s="1" t="s">
        <v>25</v>
      </c>
      <c r="G887" s="1" t="s">
        <v>71</v>
      </c>
      <c r="H887" s="1" t="s">
        <v>1735</v>
      </c>
      <c r="I887" s="1" t="s">
        <v>456</v>
      </c>
      <c r="J887" s="1" t="s">
        <v>153</v>
      </c>
      <c r="K887" s="1">
        <v>999</v>
      </c>
      <c r="L887" s="1" t="s">
        <v>22</v>
      </c>
      <c r="M887" s="1" t="s">
        <v>248</v>
      </c>
      <c r="N887" s="1">
        <v>307</v>
      </c>
      <c r="O887" s="1" t="s">
        <v>24</v>
      </c>
      <c r="P887" s="1" t="str">
        <f t="shared" si="13"/>
        <v>-</v>
      </c>
    </row>
    <row r="888" spans="1:16" hidden="1" x14ac:dyDescent="0.25">
      <c r="A888" s="3">
        <v>20174090992592</v>
      </c>
      <c r="B888" s="2">
        <v>42995</v>
      </c>
      <c r="C888" s="2">
        <v>43014</v>
      </c>
      <c r="D888" s="3" t="s">
        <v>1736</v>
      </c>
      <c r="E888" s="2">
        <v>43011</v>
      </c>
      <c r="F888" s="1" t="s">
        <v>55</v>
      </c>
      <c r="G888" s="1" t="s">
        <v>71</v>
      </c>
      <c r="H888" s="1" t="s">
        <v>1737</v>
      </c>
      <c r="I888" s="1" t="s">
        <v>20</v>
      </c>
      <c r="J888" s="1" t="s">
        <v>90</v>
      </c>
      <c r="K888" s="1">
        <v>306</v>
      </c>
      <c r="L888" s="1" t="s">
        <v>1606</v>
      </c>
      <c r="M888" s="1" t="s">
        <v>1607</v>
      </c>
      <c r="N888" s="1">
        <v>306</v>
      </c>
      <c r="O888" s="1"/>
      <c r="P888" s="1">
        <f t="shared" si="13"/>
        <v>16</v>
      </c>
    </row>
    <row r="889" spans="1:16" hidden="1" x14ac:dyDescent="0.25">
      <c r="A889" s="3">
        <v>20174090992662</v>
      </c>
      <c r="B889" s="2">
        <v>42996</v>
      </c>
      <c r="C889" s="2">
        <v>43010</v>
      </c>
      <c r="D889" s="3">
        <v>20172000312231</v>
      </c>
      <c r="E889" s="2">
        <v>43004</v>
      </c>
      <c r="F889" s="1" t="s">
        <v>50</v>
      </c>
      <c r="G889" s="1" t="s">
        <v>1738</v>
      </c>
      <c r="H889" s="1" t="s">
        <v>1426</v>
      </c>
      <c r="I889" s="1" t="s">
        <v>20</v>
      </c>
      <c r="J889" s="1" t="s">
        <v>53</v>
      </c>
      <c r="K889" s="1">
        <v>999</v>
      </c>
      <c r="L889" s="1" t="s">
        <v>22</v>
      </c>
      <c r="M889" s="1" t="s">
        <v>42</v>
      </c>
      <c r="N889" s="1">
        <v>200</v>
      </c>
      <c r="O889" s="1" t="s">
        <v>24</v>
      </c>
      <c r="P889" s="1">
        <f t="shared" si="13"/>
        <v>8</v>
      </c>
    </row>
    <row r="890" spans="1:16" hidden="1" x14ac:dyDescent="0.25">
      <c r="A890" s="3">
        <v>20174090992682</v>
      </c>
      <c r="B890" s="2">
        <v>42996</v>
      </c>
      <c r="C890" s="2">
        <v>43017</v>
      </c>
      <c r="D890" s="3">
        <v>20173040312221</v>
      </c>
      <c r="E890" s="2">
        <v>43004</v>
      </c>
      <c r="F890" s="1" t="s">
        <v>25</v>
      </c>
      <c r="G890" s="1" t="s">
        <v>1739</v>
      </c>
      <c r="H890" s="1" t="s">
        <v>1740</v>
      </c>
      <c r="I890" s="1" t="s">
        <v>20</v>
      </c>
      <c r="J890" s="1" t="s">
        <v>29</v>
      </c>
      <c r="K890" s="1">
        <v>999</v>
      </c>
      <c r="L890" s="1" t="s">
        <v>22</v>
      </c>
      <c r="M890" s="1" t="s">
        <v>420</v>
      </c>
      <c r="N890" s="1">
        <v>304</v>
      </c>
      <c r="O890" s="1" t="s">
        <v>24</v>
      </c>
      <c r="P890" s="1">
        <f t="shared" si="13"/>
        <v>8</v>
      </c>
    </row>
    <row r="891" spans="1:16" hidden="1" x14ac:dyDescent="0.25">
      <c r="A891" s="3">
        <v>20174090992702</v>
      </c>
      <c r="B891" s="2">
        <v>42996</v>
      </c>
      <c r="C891" s="2">
        <v>43010</v>
      </c>
      <c r="D891" s="3">
        <v>20173050311261</v>
      </c>
      <c r="E891" s="2">
        <v>43004</v>
      </c>
      <c r="F891" s="1" t="s">
        <v>77</v>
      </c>
      <c r="G891" s="1" t="s">
        <v>1741</v>
      </c>
      <c r="H891" s="1" t="s">
        <v>1583</v>
      </c>
      <c r="I891" s="1" t="s">
        <v>20</v>
      </c>
      <c r="J891" s="1" t="s">
        <v>29</v>
      </c>
      <c r="K891" s="1">
        <v>999</v>
      </c>
      <c r="L891" s="1" t="s">
        <v>22</v>
      </c>
      <c r="M891" s="1" t="s">
        <v>190</v>
      </c>
      <c r="N891" s="1">
        <v>305</v>
      </c>
      <c r="O891" s="1" t="s">
        <v>24</v>
      </c>
      <c r="P891" s="1">
        <f t="shared" si="13"/>
        <v>8</v>
      </c>
    </row>
    <row r="892" spans="1:16" hidden="1" x14ac:dyDescent="0.25">
      <c r="A892" s="3">
        <v>20174090993432</v>
      </c>
      <c r="B892" s="2">
        <v>42996</v>
      </c>
      <c r="C892" s="2">
        <v>43017</v>
      </c>
      <c r="D892" s="3"/>
      <c r="E892" s="1" t="s">
        <v>19</v>
      </c>
      <c r="F892" s="1" t="s">
        <v>25</v>
      </c>
      <c r="G892" s="1" t="s">
        <v>1742</v>
      </c>
      <c r="H892" s="1" t="s">
        <v>236</v>
      </c>
      <c r="I892" s="1" t="s">
        <v>456</v>
      </c>
      <c r="J892" s="1" t="s">
        <v>29</v>
      </c>
      <c r="K892" s="1">
        <v>500</v>
      </c>
      <c r="L892" s="1" t="s">
        <v>1553</v>
      </c>
      <c r="M892" s="1" t="s">
        <v>1743</v>
      </c>
      <c r="N892" s="1">
        <v>500</v>
      </c>
      <c r="O892" s="1"/>
      <c r="P892" s="1" t="str">
        <f t="shared" si="13"/>
        <v>-</v>
      </c>
    </row>
    <row r="893" spans="1:16" hidden="1" x14ac:dyDescent="0.25">
      <c r="A893" s="3">
        <v>20174090993472</v>
      </c>
      <c r="B893" s="2">
        <v>42996</v>
      </c>
      <c r="C893" s="2">
        <v>43017</v>
      </c>
      <c r="D893" s="3"/>
      <c r="E893" s="1" t="s">
        <v>19</v>
      </c>
      <c r="F893" s="1" t="s">
        <v>25</v>
      </c>
      <c r="G893" s="1" t="s">
        <v>1744</v>
      </c>
      <c r="H893" s="1" t="s">
        <v>236</v>
      </c>
      <c r="I893" s="1" t="s">
        <v>456</v>
      </c>
      <c r="J893" s="1" t="s">
        <v>83</v>
      </c>
      <c r="K893" s="1">
        <v>306</v>
      </c>
      <c r="L893" s="1" t="s">
        <v>1745</v>
      </c>
      <c r="M893" s="1" t="s">
        <v>298</v>
      </c>
      <c r="N893" s="1">
        <v>306</v>
      </c>
      <c r="O893" s="1"/>
      <c r="P893" s="1" t="str">
        <f t="shared" si="13"/>
        <v>-</v>
      </c>
    </row>
    <row r="894" spans="1:16" hidden="1" x14ac:dyDescent="0.25">
      <c r="A894" s="3">
        <v>20174090993572</v>
      </c>
      <c r="B894" s="2">
        <v>42996</v>
      </c>
      <c r="C894" s="2">
        <v>43010</v>
      </c>
      <c r="D894" s="3">
        <v>20177010305701</v>
      </c>
      <c r="E894" s="2">
        <v>42998</v>
      </c>
      <c r="F894" s="1" t="s">
        <v>16</v>
      </c>
      <c r="G894" s="1" t="s">
        <v>1746</v>
      </c>
      <c r="H894" s="1" t="s">
        <v>1747</v>
      </c>
      <c r="I894" s="1" t="s">
        <v>20</v>
      </c>
      <c r="J894" s="1" t="s">
        <v>136</v>
      </c>
      <c r="K894" s="1">
        <v>999</v>
      </c>
      <c r="L894" s="1" t="s">
        <v>22</v>
      </c>
      <c r="M894" s="1" t="s">
        <v>1496</v>
      </c>
      <c r="N894" s="1">
        <v>701</v>
      </c>
      <c r="O894" s="1" t="s">
        <v>24</v>
      </c>
      <c r="P894" s="1">
        <f t="shared" si="13"/>
        <v>2</v>
      </c>
    </row>
    <row r="895" spans="1:16" hidden="1" x14ac:dyDescent="0.25">
      <c r="A895" s="3">
        <v>20174090993592</v>
      </c>
      <c r="B895" s="2">
        <v>42996</v>
      </c>
      <c r="C895" s="2">
        <v>43010</v>
      </c>
      <c r="D895" s="3">
        <v>20176010318421</v>
      </c>
      <c r="E895" s="2">
        <v>43010</v>
      </c>
      <c r="F895" s="1" t="s">
        <v>138</v>
      </c>
      <c r="G895" s="1" t="s">
        <v>1748</v>
      </c>
      <c r="H895" s="1" t="s">
        <v>1749</v>
      </c>
      <c r="I895" s="1" t="s">
        <v>20</v>
      </c>
      <c r="J895" s="1" t="s">
        <v>29</v>
      </c>
      <c r="K895" s="1">
        <v>601</v>
      </c>
      <c r="L895" s="1" t="s">
        <v>1750</v>
      </c>
      <c r="M895" s="1" t="s">
        <v>1600</v>
      </c>
      <c r="N895" s="1">
        <v>601</v>
      </c>
      <c r="O895" s="1"/>
      <c r="P895" s="1">
        <f t="shared" si="13"/>
        <v>14</v>
      </c>
    </row>
    <row r="896" spans="1:16" hidden="1" x14ac:dyDescent="0.25">
      <c r="A896" s="3">
        <v>20174090993982</v>
      </c>
      <c r="B896" s="2">
        <v>42996</v>
      </c>
      <c r="C896" s="2">
        <v>43039</v>
      </c>
      <c r="D896" s="3"/>
      <c r="E896" s="1" t="s">
        <v>19</v>
      </c>
      <c r="F896" s="1" t="s">
        <v>81</v>
      </c>
      <c r="G896" s="1" t="s">
        <v>71</v>
      </c>
      <c r="H896" s="1" t="s">
        <v>1751</v>
      </c>
      <c r="I896" s="1" t="s">
        <v>456</v>
      </c>
      <c r="J896" s="1" t="s">
        <v>153</v>
      </c>
      <c r="K896" s="1">
        <v>601</v>
      </c>
      <c r="L896" s="1" t="s">
        <v>1628</v>
      </c>
      <c r="M896" s="1" t="s">
        <v>1600</v>
      </c>
      <c r="N896" s="1">
        <v>601</v>
      </c>
      <c r="O896" s="1"/>
      <c r="P896" s="1" t="str">
        <f t="shared" si="13"/>
        <v>-</v>
      </c>
    </row>
    <row r="897" spans="1:16" hidden="1" x14ac:dyDescent="0.25">
      <c r="A897" s="3">
        <v>20174090994722</v>
      </c>
      <c r="B897" s="2">
        <v>42996</v>
      </c>
      <c r="C897" s="2">
        <v>43017</v>
      </c>
      <c r="D897" s="3">
        <v>20171000304571</v>
      </c>
      <c r="E897" s="2">
        <v>42997</v>
      </c>
      <c r="F897" s="1" t="s">
        <v>25</v>
      </c>
      <c r="G897" s="1" t="s">
        <v>1752</v>
      </c>
      <c r="H897" s="1" t="s">
        <v>1178</v>
      </c>
      <c r="I897" s="1" t="s">
        <v>20</v>
      </c>
      <c r="J897" s="1" t="s">
        <v>46</v>
      </c>
      <c r="K897" s="1">
        <v>999</v>
      </c>
      <c r="L897" s="1" t="s">
        <v>22</v>
      </c>
      <c r="M897" s="1" t="s">
        <v>1182</v>
      </c>
      <c r="N897" s="1">
        <v>100</v>
      </c>
      <c r="O897" s="1" t="s">
        <v>24</v>
      </c>
      <c r="P897" s="1">
        <f t="shared" si="13"/>
        <v>1</v>
      </c>
    </row>
    <row r="898" spans="1:16" hidden="1" x14ac:dyDescent="0.25">
      <c r="A898" s="3">
        <v>20174090994832</v>
      </c>
      <c r="B898" s="2">
        <v>42996</v>
      </c>
      <c r="C898" s="2">
        <v>43010</v>
      </c>
      <c r="D898" s="3">
        <v>20171000319121</v>
      </c>
      <c r="E898" s="2">
        <v>43007</v>
      </c>
      <c r="F898" s="1" t="s">
        <v>16</v>
      </c>
      <c r="G898" s="1" t="s">
        <v>1753</v>
      </c>
      <c r="H898" s="1" t="s">
        <v>1754</v>
      </c>
      <c r="I898" s="1" t="s">
        <v>20</v>
      </c>
      <c r="J898" s="1" t="s">
        <v>396</v>
      </c>
      <c r="K898" s="1">
        <v>306</v>
      </c>
      <c r="L898" s="1" t="s">
        <v>1755</v>
      </c>
      <c r="M898" s="1" t="s">
        <v>298</v>
      </c>
      <c r="N898" s="1">
        <v>306</v>
      </c>
      <c r="O898" s="1"/>
      <c r="P898" s="1">
        <f t="shared" si="13"/>
        <v>11</v>
      </c>
    </row>
    <row r="899" spans="1:16" hidden="1" x14ac:dyDescent="0.25">
      <c r="A899" s="3">
        <v>20174090994852</v>
      </c>
      <c r="B899" s="2">
        <v>42996</v>
      </c>
      <c r="C899" s="2">
        <v>43010</v>
      </c>
      <c r="D899" s="3" t="s">
        <v>1756</v>
      </c>
      <c r="E899" s="2">
        <v>43004</v>
      </c>
      <c r="F899" s="1" t="s">
        <v>133</v>
      </c>
      <c r="G899" s="1" t="s">
        <v>1757</v>
      </c>
      <c r="H899" s="1" t="s">
        <v>1758</v>
      </c>
      <c r="I899" s="1" t="s">
        <v>20</v>
      </c>
      <c r="J899" s="1" t="s">
        <v>29</v>
      </c>
      <c r="K899" s="1">
        <v>500</v>
      </c>
      <c r="L899" s="1" t="s">
        <v>1720</v>
      </c>
      <c r="M899" s="1" t="s">
        <v>84</v>
      </c>
      <c r="N899" s="1">
        <v>500</v>
      </c>
      <c r="O899" s="1"/>
      <c r="P899" s="1">
        <f t="shared" si="13"/>
        <v>8</v>
      </c>
    </row>
    <row r="900" spans="1:16" hidden="1" x14ac:dyDescent="0.25">
      <c r="A900" s="3">
        <v>20174090994862</v>
      </c>
      <c r="B900" s="2">
        <v>42996</v>
      </c>
      <c r="C900" s="2">
        <v>43017</v>
      </c>
      <c r="D900" s="3">
        <v>20175000309371</v>
      </c>
      <c r="E900" s="2">
        <v>43000</v>
      </c>
      <c r="F900" s="1" t="s">
        <v>25</v>
      </c>
      <c r="G900" s="1" t="s">
        <v>1759</v>
      </c>
      <c r="H900" s="1" t="s">
        <v>1760</v>
      </c>
      <c r="I900" s="1" t="s">
        <v>20</v>
      </c>
      <c r="J900" s="1" t="s">
        <v>29</v>
      </c>
      <c r="K900" s="1">
        <v>999</v>
      </c>
      <c r="L900" s="1" t="s">
        <v>22</v>
      </c>
      <c r="M900" s="1" t="s">
        <v>843</v>
      </c>
      <c r="N900" s="1">
        <v>500</v>
      </c>
      <c r="O900" s="1" t="s">
        <v>24</v>
      </c>
      <c r="P900" s="1">
        <f t="shared" si="13"/>
        <v>4</v>
      </c>
    </row>
    <row r="901" spans="1:16" hidden="1" x14ac:dyDescent="0.25">
      <c r="A901" s="3">
        <v>20174090994912</v>
      </c>
      <c r="B901" s="2">
        <v>42996</v>
      </c>
      <c r="C901" s="2">
        <v>43017</v>
      </c>
      <c r="D901" s="3">
        <v>20173000318781</v>
      </c>
      <c r="E901" s="2">
        <v>43010</v>
      </c>
      <c r="F901" s="1" t="s">
        <v>25</v>
      </c>
      <c r="G901" s="1" t="s">
        <v>71</v>
      </c>
      <c r="H901" s="1" t="s">
        <v>1761</v>
      </c>
      <c r="I901" s="1" t="s">
        <v>20</v>
      </c>
      <c r="J901" s="1" t="s">
        <v>29</v>
      </c>
      <c r="K901" s="1">
        <v>999</v>
      </c>
      <c r="L901" s="1" t="s">
        <v>22</v>
      </c>
      <c r="M901" s="1" t="s">
        <v>594</v>
      </c>
      <c r="N901" s="1">
        <v>300</v>
      </c>
      <c r="O901" s="1" t="s">
        <v>24</v>
      </c>
      <c r="P901" s="1">
        <f t="shared" ref="P901:P964" si="14">IFERROR(E901-B901,"-")</f>
        <v>14</v>
      </c>
    </row>
    <row r="902" spans="1:16" hidden="1" x14ac:dyDescent="0.25">
      <c r="A902" s="3">
        <v>20174090994922</v>
      </c>
      <c r="B902" s="2">
        <v>42996</v>
      </c>
      <c r="C902" s="2">
        <v>43010</v>
      </c>
      <c r="D902" s="3"/>
      <c r="E902" s="1" t="s">
        <v>19</v>
      </c>
      <c r="F902" s="1" t="s">
        <v>138</v>
      </c>
      <c r="G902" s="1" t="s">
        <v>71</v>
      </c>
      <c r="H902" s="1" t="s">
        <v>1762</v>
      </c>
      <c r="I902" s="1" t="s">
        <v>28</v>
      </c>
      <c r="J902" s="1" t="s">
        <v>29</v>
      </c>
      <c r="K902" s="1">
        <v>999</v>
      </c>
      <c r="L902" s="1" t="s">
        <v>22</v>
      </c>
      <c r="M902" s="1" t="s">
        <v>108</v>
      </c>
      <c r="N902" s="1">
        <v>101</v>
      </c>
      <c r="O902" s="1" t="s">
        <v>24</v>
      </c>
      <c r="P902" s="1" t="str">
        <f t="shared" si="14"/>
        <v>-</v>
      </c>
    </row>
    <row r="903" spans="1:16" hidden="1" x14ac:dyDescent="0.25">
      <c r="A903" s="3">
        <v>20174090995112</v>
      </c>
      <c r="B903" s="2">
        <v>42996</v>
      </c>
      <c r="C903" s="2">
        <v>43010</v>
      </c>
      <c r="D903" s="3" t="s">
        <v>1763</v>
      </c>
      <c r="E903" s="2">
        <v>42997</v>
      </c>
      <c r="F903" s="1" t="s">
        <v>138</v>
      </c>
      <c r="G903" s="1" t="s">
        <v>1764</v>
      </c>
      <c r="H903" s="1" t="s">
        <v>1765</v>
      </c>
      <c r="I903" s="1" t="s">
        <v>20</v>
      </c>
      <c r="J903" s="1" t="s">
        <v>339</v>
      </c>
      <c r="K903" s="1">
        <v>999</v>
      </c>
      <c r="L903" s="1" t="s">
        <v>22</v>
      </c>
      <c r="M903" s="1" t="s">
        <v>578</v>
      </c>
      <c r="N903" s="1">
        <v>304</v>
      </c>
      <c r="O903" s="1" t="s">
        <v>24</v>
      </c>
      <c r="P903" s="1">
        <f t="shared" si="14"/>
        <v>1</v>
      </c>
    </row>
    <row r="904" spans="1:16" hidden="1" x14ac:dyDescent="0.25">
      <c r="A904" s="3">
        <v>20174090995242</v>
      </c>
      <c r="B904" s="2">
        <v>42996</v>
      </c>
      <c r="C904" s="2">
        <v>43017</v>
      </c>
      <c r="D904" s="3">
        <v>20173060313211</v>
      </c>
      <c r="E904" s="2">
        <v>43005</v>
      </c>
      <c r="F904" s="1" t="s">
        <v>25</v>
      </c>
      <c r="G904" s="1" t="s">
        <v>1766</v>
      </c>
      <c r="H904" s="1" t="s">
        <v>1767</v>
      </c>
      <c r="I904" s="1" t="s">
        <v>20</v>
      </c>
      <c r="J904" s="1" t="s">
        <v>83</v>
      </c>
      <c r="K904" s="1">
        <v>306</v>
      </c>
      <c r="L904" s="1" t="s">
        <v>1745</v>
      </c>
      <c r="M904" s="1" t="s">
        <v>298</v>
      </c>
      <c r="N904" s="1">
        <v>306</v>
      </c>
      <c r="O904" s="1"/>
      <c r="P904" s="1">
        <f t="shared" si="14"/>
        <v>9</v>
      </c>
    </row>
    <row r="905" spans="1:16" hidden="1" x14ac:dyDescent="0.25">
      <c r="A905" s="3">
        <v>20174090995312</v>
      </c>
      <c r="B905" s="2">
        <v>42996</v>
      </c>
      <c r="C905" s="2">
        <v>42999</v>
      </c>
      <c r="D905" s="3"/>
      <c r="E905" s="1" t="s">
        <v>19</v>
      </c>
      <c r="F905" s="1" t="s">
        <v>43</v>
      </c>
      <c r="G905" s="1" t="s">
        <v>1768</v>
      </c>
      <c r="H905" s="1" t="s">
        <v>1769</v>
      </c>
      <c r="I905" s="1" t="s">
        <v>28</v>
      </c>
      <c r="J905" s="1" t="s">
        <v>46</v>
      </c>
      <c r="K905" s="1">
        <v>999</v>
      </c>
      <c r="L905" s="1" t="s">
        <v>22</v>
      </c>
      <c r="M905" s="1" t="s">
        <v>1688</v>
      </c>
      <c r="N905" s="1">
        <v>701</v>
      </c>
      <c r="O905" s="1" t="s">
        <v>24</v>
      </c>
      <c r="P905" s="1" t="str">
        <f t="shared" si="14"/>
        <v>-</v>
      </c>
    </row>
    <row r="906" spans="1:16" hidden="1" x14ac:dyDescent="0.25">
      <c r="A906" s="3">
        <v>20174090995852</v>
      </c>
      <c r="B906" s="2">
        <v>42996</v>
      </c>
      <c r="C906" s="2">
        <v>43017</v>
      </c>
      <c r="D906" s="3"/>
      <c r="E906" s="1" t="s">
        <v>19</v>
      </c>
      <c r="F906" s="1" t="s">
        <v>25</v>
      </c>
      <c r="G906" s="1" t="s">
        <v>1770</v>
      </c>
      <c r="H906" s="1" t="s">
        <v>1771</v>
      </c>
      <c r="I906" s="1" t="s">
        <v>456</v>
      </c>
      <c r="J906" s="1" t="s">
        <v>136</v>
      </c>
      <c r="K906" s="1">
        <v>604</v>
      </c>
      <c r="L906" s="1" t="s">
        <v>1772</v>
      </c>
      <c r="M906" s="1" t="s">
        <v>177</v>
      </c>
      <c r="N906" s="1">
        <v>604</v>
      </c>
      <c r="O906" s="1"/>
      <c r="P906" s="1" t="str">
        <f t="shared" si="14"/>
        <v>-</v>
      </c>
    </row>
    <row r="907" spans="1:16" hidden="1" x14ac:dyDescent="0.25">
      <c r="A907" s="3">
        <v>20174090995922</v>
      </c>
      <c r="B907" s="2">
        <v>42996</v>
      </c>
      <c r="C907" s="2">
        <v>43010</v>
      </c>
      <c r="D907" s="3">
        <v>20171000307301</v>
      </c>
      <c r="E907" s="2">
        <v>42999</v>
      </c>
      <c r="F907" s="1" t="s">
        <v>16</v>
      </c>
      <c r="G907" s="1" t="s">
        <v>1773</v>
      </c>
      <c r="H907" s="1" t="s">
        <v>257</v>
      </c>
      <c r="I907" s="1" t="s">
        <v>20</v>
      </c>
      <c r="J907" s="1" t="s">
        <v>136</v>
      </c>
      <c r="K907" s="1">
        <v>304</v>
      </c>
      <c r="L907" s="1" t="s">
        <v>1774</v>
      </c>
      <c r="M907" s="1" t="s">
        <v>1015</v>
      </c>
      <c r="N907" s="1">
        <v>304</v>
      </c>
      <c r="O907" s="1"/>
      <c r="P907" s="1">
        <f t="shared" si="14"/>
        <v>3</v>
      </c>
    </row>
    <row r="908" spans="1:16" hidden="1" x14ac:dyDescent="0.25">
      <c r="A908" s="3">
        <v>20174090996372</v>
      </c>
      <c r="B908" s="2">
        <v>42996</v>
      </c>
      <c r="C908" s="2">
        <v>43010</v>
      </c>
      <c r="D908" s="3">
        <v>20173060318211</v>
      </c>
      <c r="E908" s="2">
        <v>43010</v>
      </c>
      <c r="F908" s="1" t="s">
        <v>138</v>
      </c>
      <c r="G908" s="1" t="s">
        <v>71</v>
      </c>
      <c r="H908" s="1" t="s">
        <v>1775</v>
      </c>
      <c r="I908" s="1" t="s">
        <v>20</v>
      </c>
      <c r="J908" s="1" t="s">
        <v>83</v>
      </c>
      <c r="K908" s="1">
        <v>999</v>
      </c>
      <c r="L908" s="1" t="s">
        <v>22</v>
      </c>
      <c r="M908" s="1" t="s">
        <v>137</v>
      </c>
      <c r="N908" s="1">
        <v>306</v>
      </c>
      <c r="O908" s="1" t="s">
        <v>24</v>
      </c>
      <c r="P908" s="1">
        <f t="shared" si="14"/>
        <v>14</v>
      </c>
    </row>
    <row r="909" spans="1:16" hidden="1" x14ac:dyDescent="0.25">
      <c r="A909" s="3">
        <v>20174090996452</v>
      </c>
      <c r="B909" s="2">
        <v>42996</v>
      </c>
      <c r="C909" s="2">
        <v>43010</v>
      </c>
      <c r="D909" s="3">
        <v>20171000311081</v>
      </c>
      <c r="E909" s="2">
        <v>43003</v>
      </c>
      <c r="F909" s="1" t="s">
        <v>16</v>
      </c>
      <c r="G909" s="1" t="s">
        <v>1776</v>
      </c>
      <c r="H909" s="1" t="s">
        <v>257</v>
      </c>
      <c r="I909" s="1" t="s">
        <v>20</v>
      </c>
      <c r="J909" s="1" t="s">
        <v>136</v>
      </c>
      <c r="K909" s="1">
        <v>999</v>
      </c>
      <c r="L909" s="1" t="s">
        <v>22</v>
      </c>
      <c r="M909" s="1" t="s">
        <v>171</v>
      </c>
      <c r="N909" s="1">
        <v>500</v>
      </c>
      <c r="O909" s="1" t="s">
        <v>98</v>
      </c>
      <c r="P909" s="1">
        <f t="shared" si="14"/>
        <v>7</v>
      </c>
    </row>
    <row r="910" spans="1:16" hidden="1" x14ac:dyDescent="0.25">
      <c r="A910" s="3">
        <v>20174090996462</v>
      </c>
      <c r="B910" s="2">
        <v>42996</v>
      </c>
      <c r="C910" s="2">
        <v>43017</v>
      </c>
      <c r="D910" s="3" t="s">
        <v>1777</v>
      </c>
      <c r="E910" s="2">
        <v>43012</v>
      </c>
      <c r="F910" s="1" t="s">
        <v>25</v>
      </c>
      <c r="G910" s="1" t="s">
        <v>1778</v>
      </c>
      <c r="H910" s="1" t="s">
        <v>1679</v>
      </c>
      <c r="I910" s="1" t="s">
        <v>20</v>
      </c>
      <c r="J910" s="1" t="s">
        <v>83</v>
      </c>
      <c r="K910" s="1">
        <v>306</v>
      </c>
      <c r="L910" s="1" t="s">
        <v>1606</v>
      </c>
      <c r="M910" s="1" t="s">
        <v>1607</v>
      </c>
      <c r="N910" s="1">
        <v>306</v>
      </c>
      <c r="O910" s="1"/>
      <c r="P910" s="1">
        <f t="shared" si="14"/>
        <v>16</v>
      </c>
    </row>
    <row r="911" spans="1:16" hidden="1" x14ac:dyDescent="0.25">
      <c r="A911" s="3">
        <v>20174090996552</v>
      </c>
      <c r="B911" s="2">
        <v>42996</v>
      </c>
      <c r="C911" s="2">
        <v>43010</v>
      </c>
      <c r="D911" s="3">
        <v>20173050313951</v>
      </c>
      <c r="E911" s="2">
        <v>43005</v>
      </c>
      <c r="F911" s="1" t="s">
        <v>77</v>
      </c>
      <c r="G911" s="1" t="s">
        <v>1779</v>
      </c>
      <c r="H911" s="1" t="s">
        <v>885</v>
      </c>
      <c r="I911" s="1" t="s">
        <v>20</v>
      </c>
      <c r="J911" s="1" t="s">
        <v>136</v>
      </c>
      <c r="K911" s="1">
        <v>999</v>
      </c>
      <c r="L911" s="1" t="s">
        <v>22</v>
      </c>
      <c r="M911" s="1" t="s">
        <v>149</v>
      </c>
      <c r="N911" s="1">
        <v>305</v>
      </c>
      <c r="O911" s="1" t="s">
        <v>24</v>
      </c>
      <c r="P911" s="1">
        <f t="shared" si="14"/>
        <v>9</v>
      </c>
    </row>
    <row r="912" spans="1:16" hidden="1" x14ac:dyDescent="0.25">
      <c r="A912" s="3">
        <v>20174090996672</v>
      </c>
      <c r="B912" s="2">
        <v>42996</v>
      </c>
      <c r="C912" s="2">
        <v>43017</v>
      </c>
      <c r="D912" s="3" t="s">
        <v>1780</v>
      </c>
      <c r="E912" s="2">
        <v>43012</v>
      </c>
      <c r="F912" s="1" t="s">
        <v>25</v>
      </c>
      <c r="G912" s="1" t="s">
        <v>1781</v>
      </c>
      <c r="H912" s="1" t="s">
        <v>1782</v>
      </c>
      <c r="I912" s="1" t="s">
        <v>20</v>
      </c>
      <c r="J912" s="1" t="s">
        <v>29</v>
      </c>
      <c r="K912" s="1">
        <v>500</v>
      </c>
      <c r="L912" s="1" t="s">
        <v>270</v>
      </c>
      <c r="M912" s="1" t="s">
        <v>84</v>
      </c>
      <c r="N912" s="1">
        <v>500</v>
      </c>
      <c r="O912" s="1"/>
      <c r="P912" s="1">
        <f t="shared" si="14"/>
        <v>16</v>
      </c>
    </row>
    <row r="913" spans="1:16" hidden="1" x14ac:dyDescent="0.25">
      <c r="A913" s="3">
        <v>20174090996742</v>
      </c>
      <c r="B913" s="2">
        <v>42996</v>
      </c>
      <c r="C913" s="2">
        <v>43017</v>
      </c>
      <c r="D913" s="3" t="s">
        <v>1783</v>
      </c>
      <c r="E913" s="2">
        <v>43006</v>
      </c>
      <c r="F913" s="1" t="s">
        <v>25</v>
      </c>
      <c r="G913" s="1" t="s">
        <v>1784</v>
      </c>
      <c r="H913" s="1" t="s">
        <v>1785</v>
      </c>
      <c r="I913" s="1" t="s">
        <v>20</v>
      </c>
      <c r="J913" s="1" t="s">
        <v>153</v>
      </c>
      <c r="K913" s="1">
        <v>999</v>
      </c>
      <c r="L913" s="1" t="s">
        <v>22</v>
      </c>
      <c r="M913" s="1" t="s">
        <v>232</v>
      </c>
      <c r="N913" s="1">
        <v>701</v>
      </c>
      <c r="O913" s="1" t="s">
        <v>98</v>
      </c>
      <c r="P913" s="1">
        <f t="shared" si="14"/>
        <v>10</v>
      </c>
    </row>
    <row r="914" spans="1:16" hidden="1" x14ac:dyDescent="0.25">
      <c r="A914" s="3">
        <v>20174090996912</v>
      </c>
      <c r="B914" s="2">
        <v>42996</v>
      </c>
      <c r="C914" s="2">
        <v>43017</v>
      </c>
      <c r="D914" s="3">
        <v>20176040309491</v>
      </c>
      <c r="E914" s="2">
        <v>43000</v>
      </c>
      <c r="F914" s="1" t="s">
        <v>25</v>
      </c>
      <c r="G914" s="1" t="s">
        <v>119</v>
      </c>
      <c r="H914" s="1" t="s">
        <v>1786</v>
      </c>
      <c r="I914" s="1" t="s">
        <v>20</v>
      </c>
      <c r="J914" s="1" t="s">
        <v>29</v>
      </c>
      <c r="K914" s="1">
        <v>999</v>
      </c>
      <c r="L914" s="1" t="s">
        <v>22</v>
      </c>
      <c r="M914" s="1" t="s">
        <v>718</v>
      </c>
      <c r="N914" s="1">
        <v>604</v>
      </c>
      <c r="O914" s="1" t="s">
        <v>24</v>
      </c>
      <c r="P914" s="1">
        <f t="shared" si="14"/>
        <v>4</v>
      </c>
    </row>
    <row r="915" spans="1:16" hidden="1" x14ac:dyDescent="0.25">
      <c r="A915" s="3">
        <v>20174090998722</v>
      </c>
      <c r="B915" s="2">
        <v>42997</v>
      </c>
      <c r="C915" s="2">
        <v>43018</v>
      </c>
      <c r="D915" s="3">
        <v>20173040309991</v>
      </c>
      <c r="E915" s="2">
        <v>43003</v>
      </c>
      <c r="F915" s="1" t="s">
        <v>25</v>
      </c>
      <c r="G915" s="1" t="s">
        <v>1787</v>
      </c>
      <c r="H915" s="1" t="s">
        <v>1788</v>
      </c>
      <c r="I915" s="1" t="s">
        <v>20</v>
      </c>
      <c r="J915" s="1" t="s">
        <v>29</v>
      </c>
      <c r="K915" s="1">
        <v>999</v>
      </c>
      <c r="L915" s="1" t="s">
        <v>22</v>
      </c>
      <c r="M915" s="1" t="s">
        <v>420</v>
      </c>
      <c r="N915" s="1">
        <v>304</v>
      </c>
      <c r="O915" s="1" t="s">
        <v>24</v>
      </c>
      <c r="P915" s="1">
        <f t="shared" si="14"/>
        <v>6</v>
      </c>
    </row>
    <row r="916" spans="1:16" hidden="1" x14ac:dyDescent="0.25">
      <c r="A916" s="3">
        <v>20174090998872</v>
      </c>
      <c r="B916" s="2">
        <v>42997</v>
      </c>
      <c r="C916" s="2">
        <v>43011</v>
      </c>
      <c r="D916" s="3">
        <v>20173050321651</v>
      </c>
      <c r="E916" s="2">
        <v>43012</v>
      </c>
      <c r="F916" s="1" t="s">
        <v>16</v>
      </c>
      <c r="G916" s="1" t="s">
        <v>1789</v>
      </c>
      <c r="H916" s="1" t="s">
        <v>1790</v>
      </c>
      <c r="I916" s="1" t="s">
        <v>28</v>
      </c>
      <c r="J916" s="1" t="s">
        <v>136</v>
      </c>
      <c r="K916" s="1">
        <v>305</v>
      </c>
      <c r="L916" s="1" t="s">
        <v>1791</v>
      </c>
      <c r="M916" s="1" t="s">
        <v>1792</v>
      </c>
      <c r="N916" s="1">
        <v>305</v>
      </c>
      <c r="O916" s="1"/>
      <c r="P916" s="1">
        <f t="shared" si="14"/>
        <v>15</v>
      </c>
    </row>
    <row r="917" spans="1:16" hidden="1" x14ac:dyDescent="0.25">
      <c r="A917" s="3">
        <v>20174090999492</v>
      </c>
      <c r="B917" s="2">
        <v>42997</v>
      </c>
      <c r="C917" s="2">
        <v>43011</v>
      </c>
      <c r="D917" s="3">
        <v>20173070312331</v>
      </c>
      <c r="E917" s="2">
        <v>43004</v>
      </c>
      <c r="F917" s="1" t="s">
        <v>77</v>
      </c>
      <c r="G917" s="1" t="s">
        <v>1793</v>
      </c>
      <c r="H917" s="1" t="s">
        <v>236</v>
      </c>
      <c r="I917" s="1" t="s">
        <v>20</v>
      </c>
      <c r="J917" s="1" t="s">
        <v>153</v>
      </c>
      <c r="K917" s="1">
        <v>999</v>
      </c>
      <c r="L917" s="1" t="s">
        <v>22</v>
      </c>
      <c r="M917" s="1" t="s">
        <v>1794</v>
      </c>
      <c r="N917" s="1">
        <v>307</v>
      </c>
      <c r="O917" s="1" t="s">
        <v>24</v>
      </c>
      <c r="P917" s="1">
        <f t="shared" si="14"/>
        <v>7</v>
      </c>
    </row>
    <row r="918" spans="1:16" hidden="1" x14ac:dyDescent="0.25">
      <c r="A918" s="3">
        <v>20174090999502</v>
      </c>
      <c r="B918" s="2">
        <v>42997</v>
      </c>
      <c r="C918" s="2">
        <v>43018</v>
      </c>
      <c r="D918" s="3" t="s">
        <v>1795</v>
      </c>
      <c r="E918" s="2">
        <v>43012</v>
      </c>
      <c r="F918" s="1" t="s">
        <v>197</v>
      </c>
      <c r="G918" s="1" t="s">
        <v>1796</v>
      </c>
      <c r="H918" s="1" t="s">
        <v>236</v>
      </c>
      <c r="I918" s="1" t="s">
        <v>20</v>
      </c>
      <c r="J918" s="1" t="s">
        <v>29</v>
      </c>
      <c r="K918" s="1">
        <v>306</v>
      </c>
      <c r="L918" s="1" t="s">
        <v>1606</v>
      </c>
      <c r="M918" s="1" t="s">
        <v>1607</v>
      </c>
      <c r="N918" s="1">
        <v>306</v>
      </c>
      <c r="O918" s="1"/>
      <c r="P918" s="1">
        <f t="shared" si="14"/>
        <v>15</v>
      </c>
    </row>
    <row r="919" spans="1:16" hidden="1" x14ac:dyDescent="0.25">
      <c r="A919" s="3">
        <v>20174090999542</v>
      </c>
      <c r="B919" s="2">
        <v>42997</v>
      </c>
      <c r="C919" s="2">
        <v>43018</v>
      </c>
      <c r="D919" s="3"/>
      <c r="E919" s="1" t="s">
        <v>19</v>
      </c>
      <c r="F919" s="1" t="s">
        <v>55</v>
      </c>
      <c r="G919" s="1" t="s">
        <v>1797</v>
      </c>
      <c r="H919" s="1" t="s">
        <v>1798</v>
      </c>
      <c r="I919" s="1" t="s">
        <v>456</v>
      </c>
      <c r="J919" s="1" t="s">
        <v>29</v>
      </c>
      <c r="K919" s="1">
        <v>300</v>
      </c>
      <c r="L919" s="1" t="s">
        <v>1799</v>
      </c>
      <c r="M919" s="1" t="s">
        <v>867</v>
      </c>
      <c r="N919" s="1">
        <v>300</v>
      </c>
      <c r="O919" s="1"/>
      <c r="P919" s="1" t="str">
        <f t="shared" si="14"/>
        <v>-</v>
      </c>
    </row>
    <row r="920" spans="1:16" hidden="1" x14ac:dyDescent="0.25">
      <c r="A920" s="3">
        <v>20174090999632</v>
      </c>
      <c r="B920" s="2">
        <v>42997</v>
      </c>
      <c r="C920" s="2">
        <v>43011</v>
      </c>
      <c r="D920" s="3">
        <v>20175000319521</v>
      </c>
      <c r="E920" s="2">
        <v>43011</v>
      </c>
      <c r="F920" s="1" t="s">
        <v>77</v>
      </c>
      <c r="G920" s="1" t="s">
        <v>1800</v>
      </c>
      <c r="H920" s="1" t="s">
        <v>1801</v>
      </c>
      <c r="I920" s="1" t="s">
        <v>20</v>
      </c>
      <c r="J920" s="1" t="s">
        <v>83</v>
      </c>
      <c r="K920" s="1">
        <v>999</v>
      </c>
      <c r="L920" s="1" t="s">
        <v>22</v>
      </c>
      <c r="M920" s="1" t="s">
        <v>843</v>
      </c>
      <c r="N920" s="1">
        <v>500</v>
      </c>
      <c r="O920" s="1" t="s">
        <v>24</v>
      </c>
      <c r="P920" s="1">
        <f t="shared" si="14"/>
        <v>14</v>
      </c>
    </row>
    <row r="921" spans="1:16" hidden="1" x14ac:dyDescent="0.25">
      <c r="A921" s="3">
        <v>20174090999912</v>
      </c>
      <c r="B921" s="2">
        <v>42997</v>
      </c>
      <c r="C921" s="2">
        <v>43018</v>
      </c>
      <c r="D921" s="3">
        <v>20175000308171</v>
      </c>
      <c r="E921" s="2">
        <v>43000</v>
      </c>
      <c r="F921" s="1" t="s">
        <v>25</v>
      </c>
      <c r="G921" s="1" t="s">
        <v>1802</v>
      </c>
      <c r="H921" s="1" t="s">
        <v>1803</v>
      </c>
      <c r="I921" s="1" t="s">
        <v>20</v>
      </c>
      <c r="J921" s="1" t="s">
        <v>83</v>
      </c>
      <c r="K921" s="1">
        <v>999</v>
      </c>
      <c r="L921" s="1" t="s">
        <v>22</v>
      </c>
      <c r="M921" s="1" t="s">
        <v>123</v>
      </c>
      <c r="N921" s="1">
        <v>500</v>
      </c>
      <c r="O921" s="1" t="s">
        <v>24</v>
      </c>
      <c r="P921" s="1">
        <f t="shared" si="14"/>
        <v>3</v>
      </c>
    </row>
    <row r="922" spans="1:16" hidden="1" x14ac:dyDescent="0.25">
      <c r="A922" s="3">
        <v>20174091000542</v>
      </c>
      <c r="B922" s="2">
        <v>42997</v>
      </c>
      <c r="C922" s="2">
        <v>43011</v>
      </c>
      <c r="D922" s="3"/>
      <c r="E922" s="1" t="s">
        <v>19</v>
      </c>
      <c r="F922" s="1" t="s">
        <v>77</v>
      </c>
      <c r="G922" s="1" t="s">
        <v>1804</v>
      </c>
      <c r="H922" s="1" t="s">
        <v>995</v>
      </c>
      <c r="I922" s="1" t="s">
        <v>28</v>
      </c>
      <c r="J922" s="1" t="s">
        <v>29</v>
      </c>
      <c r="K922" s="1">
        <v>999</v>
      </c>
      <c r="L922" s="1" t="s">
        <v>22</v>
      </c>
      <c r="M922" s="1" t="s">
        <v>42</v>
      </c>
      <c r="N922" s="1">
        <v>200</v>
      </c>
      <c r="O922" s="1" t="s">
        <v>24</v>
      </c>
      <c r="P922" s="1" t="str">
        <f t="shared" si="14"/>
        <v>-</v>
      </c>
    </row>
    <row r="923" spans="1:16" hidden="1" x14ac:dyDescent="0.25">
      <c r="A923" s="3">
        <v>20174091000902</v>
      </c>
      <c r="B923" s="2">
        <v>42997</v>
      </c>
      <c r="C923" s="2">
        <v>43018</v>
      </c>
      <c r="D923" s="3"/>
      <c r="E923" s="1" t="s">
        <v>19</v>
      </c>
      <c r="F923" s="1" t="s">
        <v>25</v>
      </c>
      <c r="G923" s="1" t="s">
        <v>71</v>
      </c>
      <c r="H923" s="1" t="s">
        <v>1805</v>
      </c>
      <c r="I923" s="1" t="s">
        <v>456</v>
      </c>
      <c r="J923" s="1" t="s">
        <v>29</v>
      </c>
      <c r="K923" s="1">
        <v>305</v>
      </c>
      <c r="L923" s="1" t="s">
        <v>1806</v>
      </c>
      <c r="M923" s="1" t="s">
        <v>569</v>
      </c>
      <c r="N923" s="1">
        <v>305</v>
      </c>
      <c r="O923" s="1"/>
      <c r="P923" s="1" t="str">
        <f t="shared" si="14"/>
        <v>-</v>
      </c>
    </row>
    <row r="924" spans="1:16" hidden="1" x14ac:dyDescent="0.25">
      <c r="A924" s="3">
        <v>20174091001112</v>
      </c>
      <c r="B924" s="2">
        <v>42997</v>
      </c>
      <c r="C924" s="2">
        <v>43004</v>
      </c>
      <c r="D924" s="3">
        <v>20175000311331</v>
      </c>
      <c r="E924" s="2">
        <v>43004</v>
      </c>
      <c r="F924" s="1" t="s">
        <v>584</v>
      </c>
      <c r="G924" s="1" t="s">
        <v>1807</v>
      </c>
      <c r="H924" s="1" t="s">
        <v>1569</v>
      </c>
      <c r="I924" s="1" t="s">
        <v>20</v>
      </c>
      <c r="J924" s="1" t="s">
        <v>29</v>
      </c>
      <c r="K924" s="1">
        <v>999</v>
      </c>
      <c r="L924" s="1" t="s">
        <v>22</v>
      </c>
      <c r="M924" s="1" t="s">
        <v>171</v>
      </c>
      <c r="N924" s="1">
        <v>500</v>
      </c>
      <c r="O924" s="1" t="s">
        <v>98</v>
      </c>
      <c r="P924" s="1">
        <f t="shared" si="14"/>
        <v>7</v>
      </c>
    </row>
    <row r="925" spans="1:16" hidden="1" x14ac:dyDescent="0.25">
      <c r="A925" s="3">
        <v>20174091001322</v>
      </c>
      <c r="B925" s="2">
        <v>42997</v>
      </c>
      <c r="C925" s="2">
        <v>43011</v>
      </c>
      <c r="D925" s="3">
        <v>20175000317841</v>
      </c>
      <c r="E925" s="2">
        <v>43010</v>
      </c>
      <c r="F925" s="1" t="s">
        <v>77</v>
      </c>
      <c r="G925" s="1" t="s">
        <v>1808</v>
      </c>
      <c r="H925" s="1" t="s">
        <v>1809</v>
      </c>
      <c r="I925" s="1" t="s">
        <v>20</v>
      </c>
      <c r="J925" s="1" t="s">
        <v>29</v>
      </c>
      <c r="K925" s="1">
        <v>999</v>
      </c>
      <c r="L925" s="1" t="s">
        <v>22</v>
      </c>
      <c r="M925" s="1" t="s">
        <v>123</v>
      </c>
      <c r="N925" s="1">
        <v>500</v>
      </c>
      <c r="O925" s="1" t="s">
        <v>24</v>
      </c>
      <c r="P925" s="1">
        <f t="shared" si="14"/>
        <v>13</v>
      </c>
    </row>
    <row r="926" spans="1:16" hidden="1" x14ac:dyDescent="0.25">
      <c r="A926" s="3">
        <v>20174091003122</v>
      </c>
      <c r="B926" s="2">
        <v>42997</v>
      </c>
      <c r="C926" s="2">
        <v>43087</v>
      </c>
      <c r="D926" s="3" t="s">
        <v>1810</v>
      </c>
      <c r="E926" s="1" t="s">
        <v>19</v>
      </c>
      <c r="F926" s="1" t="s">
        <v>215</v>
      </c>
      <c r="G926" s="1" t="s">
        <v>71</v>
      </c>
      <c r="H926" s="1" t="s">
        <v>1811</v>
      </c>
      <c r="I926" s="1" t="s">
        <v>456</v>
      </c>
      <c r="J926" s="1" t="s">
        <v>46</v>
      </c>
      <c r="K926" s="1">
        <v>500</v>
      </c>
      <c r="L926" s="1" t="s">
        <v>1812</v>
      </c>
      <c r="M926" s="1" t="s">
        <v>171</v>
      </c>
      <c r="N926" s="1">
        <v>500</v>
      </c>
      <c r="O926" s="1"/>
      <c r="P926" s="1" t="str">
        <f t="shared" si="14"/>
        <v>-</v>
      </c>
    </row>
    <row r="927" spans="1:16" hidden="1" x14ac:dyDescent="0.25">
      <c r="A927" s="3">
        <v>20174091003152</v>
      </c>
      <c r="B927" s="2">
        <v>42997</v>
      </c>
      <c r="C927" s="2">
        <v>43011</v>
      </c>
      <c r="D927" s="3">
        <v>20173000317891</v>
      </c>
      <c r="E927" s="2">
        <v>43010</v>
      </c>
      <c r="F927" s="1" t="s">
        <v>77</v>
      </c>
      <c r="G927" s="1" t="s">
        <v>1813</v>
      </c>
      <c r="H927" s="1" t="s">
        <v>1814</v>
      </c>
      <c r="I927" s="1" t="s">
        <v>20</v>
      </c>
      <c r="J927" s="1" t="s">
        <v>29</v>
      </c>
      <c r="K927" s="1">
        <v>999</v>
      </c>
      <c r="L927" s="1" t="s">
        <v>22</v>
      </c>
      <c r="M927" s="1" t="s">
        <v>547</v>
      </c>
      <c r="N927" s="1">
        <v>300</v>
      </c>
      <c r="O927" s="1" t="s">
        <v>24</v>
      </c>
      <c r="P927" s="1">
        <f t="shared" si="14"/>
        <v>13</v>
      </c>
    </row>
    <row r="928" spans="1:16" hidden="1" x14ac:dyDescent="0.25">
      <c r="A928" s="3">
        <v>20174091003442</v>
      </c>
      <c r="B928" s="2">
        <v>42997</v>
      </c>
      <c r="C928" s="2">
        <v>43011</v>
      </c>
      <c r="D928" s="3">
        <v>20173040310661</v>
      </c>
      <c r="E928" s="2">
        <v>43003</v>
      </c>
      <c r="F928" s="1" t="s">
        <v>138</v>
      </c>
      <c r="G928" s="1" t="s">
        <v>1815</v>
      </c>
      <c r="H928" s="1" t="s">
        <v>1816</v>
      </c>
      <c r="I928" s="1" t="s">
        <v>20</v>
      </c>
      <c r="J928" s="1" t="s">
        <v>339</v>
      </c>
      <c r="K928" s="1">
        <v>999</v>
      </c>
      <c r="L928" s="1" t="s">
        <v>22</v>
      </c>
      <c r="M928" s="1" t="s">
        <v>1817</v>
      </c>
      <c r="N928" s="1">
        <v>304</v>
      </c>
      <c r="O928" s="1" t="s">
        <v>24</v>
      </c>
      <c r="P928" s="1">
        <f t="shared" si="14"/>
        <v>6</v>
      </c>
    </row>
    <row r="929" spans="1:16" hidden="1" x14ac:dyDescent="0.25">
      <c r="A929" s="3">
        <v>20174091003482</v>
      </c>
      <c r="B929" s="2">
        <v>42997</v>
      </c>
      <c r="C929" s="2">
        <v>43011</v>
      </c>
      <c r="D929" s="3" t="s">
        <v>1818</v>
      </c>
      <c r="E929" s="2">
        <v>43005</v>
      </c>
      <c r="F929" s="1" t="s">
        <v>93</v>
      </c>
      <c r="G929" s="1" t="s">
        <v>1819</v>
      </c>
      <c r="H929" s="1" t="s">
        <v>1820</v>
      </c>
      <c r="I929" s="1" t="s">
        <v>20</v>
      </c>
      <c r="J929" s="1" t="s">
        <v>96</v>
      </c>
      <c r="K929" s="1">
        <v>999</v>
      </c>
      <c r="L929" s="1" t="s">
        <v>22</v>
      </c>
      <c r="M929" s="1" t="s">
        <v>97</v>
      </c>
      <c r="N929" s="1">
        <v>402</v>
      </c>
      <c r="O929" s="1" t="s">
        <v>98</v>
      </c>
      <c r="P929" s="1">
        <f t="shared" si="14"/>
        <v>8</v>
      </c>
    </row>
    <row r="930" spans="1:16" hidden="1" x14ac:dyDescent="0.25">
      <c r="A930" s="3">
        <v>20174091003662</v>
      </c>
      <c r="B930" s="2">
        <v>42997</v>
      </c>
      <c r="C930" s="2">
        <v>43018</v>
      </c>
      <c r="D930" s="3">
        <v>20175000309391</v>
      </c>
      <c r="E930" s="2">
        <v>43000</v>
      </c>
      <c r="F930" s="1" t="s">
        <v>25</v>
      </c>
      <c r="G930" s="1" t="s">
        <v>1821</v>
      </c>
      <c r="H930" s="1" t="s">
        <v>995</v>
      </c>
      <c r="I930" s="1" t="s">
        <v>20</v>
      </c>
      <c r="J930" s="1" t="s">
        <v>46</v>
      </c>
      <c r="K930" s="1">
        <v>999</v>
      </c>
      <c r="L930" s="1" t="s">
        <v>22</v>
      </c>
      <c r="M930" s="1" t="s">
        <v>1743</v>
      </c>
      <c r="N930" s="1">
        <v>500</v>
      </c>
      <c r="O930" s="1" t="s">
        <v>24</v>
      </c>
      <c r="P930" s="1">
        <f t="shared" si="14"/>
        <v>3</v>
      </c>
    </row>
    <row r="931" spans="1:16" hidden="1" x14ac:dyDescent="0.25">
      <c r="A931" s="3">
        <v>20174091003672</v>
      </c>
      <c r="B931" s="2">
        <v>42997</v>
      </c>
      <c r="C931" s="2">
        <v>43011</v>
      </c>
      <c r="D931" s="3">
        <v>20172000312311</v>
      </c>
      <c r="E931" s="2">
        <v>43004</v>
      </c>
      <c r="F931" s="1" t="s">
        <v>77</v>
      </c>
      <c r="G931" s="1" t="s">
        <v>1822</v>
      </c>
      <c r="H931" s="1" t="s">
        <v>357</v>
      </c>
      <c r="I931" s="1" t="s">
        <v>20</v>
      </c>
      <c r="J931" s="1" t="s">
        <v>29</v>
      </c>
      <c r="K931" s="1">
        <v>999</v>
      </c>
      <c r="L931" s="1" t="s">
        <v>22</v>
      </c>
      <c r="M931" s="1" t="s">
        <v>42</v>
      </c>
      <c r="N931" s="1">
        <v>200</v>
      </c>
      <c r="O931" s="1" t="s">
        <v>24</v>
      </c>
      <c r="P931" s="1">
        <f t="shared" si="14"/>
        <v>7</v>
      </c>
    </row>
    <row r="932" spans="1:16" hidden="1" x14ac:dyDescent="0.25">
      <c r="A932" s="3">
        <v>20174091003852</v>
      </c>
      <c r="B932" s="2">
        <v>42997</v>
      </c>
      <c r="C932" s="2">
        <v>43018</v>
      </c>
      <c r="D932" s="3">
        <v>20176040309571</v>
      </c>
      <c r="E932" s="2">
        <v>43000</v>
      </c>
      <c r="F932" s="1" t="s">
        <v>415</v>
      </c>
      <c r="G932" s="1" t="s">
        <v>71</v>
      </c>
      <c r="H932" s="1" t="s">
        <v>1823</v>
      </c>
      <c r="I932" s="1" t="s">
        <v>20</v>
      </c>
      <c r="J932" s="1" t="s">
        <v>29</v>
      </c>
      <c r="K932" s="1">
        <v>604</v>
      </c>
      <c r="L932" s="1" t="s">
        <v>1824</v>
      </c>
      <c r="M932" s="1" t="s">
        <v>700</v>
      </c>
      <c r="N932" s="1">
        <v>604</v>
      </c>
      <c r="O932" s="1"/>
      <c r="P932" s="1">
        <f t="shared" si="14"/>
        <v>3</v>
      </c>
    </row>
    <row r="933" spans="1:16" hidden="1" x14ac:dyDescent="0.25">
      <c r="A933" s="3">
        <v>20174091004222</v>
      </c>
      <c r="B933" s="2">
        <v>42997</v>
      </c>
      <c r="C933" s="2">
        <v>43018</v>
      </c>
      <c r="D933" s="3"/>
      <c r="E933" s="1" t="s">
        <v>19</v>
      </c>
      <c r="F933" s="1" t="s">
        <v>25</v>
      </c>
      <c r="G933" s="1" t="s">
        <v>1825</v>
      </c>
      <c r="H933" s="1" t="s">
        <v>1826</v>
      </c>
      <c r="I933" s="1" t="s">
        <v>456</v>
      </c>
      <c r="J933" s="1" t="s">
        <v>29</v>
      </c>
      <c r="K933" s="1">
        <v>306</v>
      </c>
      <c r="L933" s="1" t="s">
        <v>1606</v>
      </c>
      <c r="M933" s="1" t="s">
        <v>1607</v>
      </c>
      <c r="N933" s="1">
        <v>306</v>
      </c>
      <c r="O933" s="1"/>
      <c r="P933" s="1" t="str">
        <f t="shared" si="14"/>
        <v>-</v>
      </c>
    </row>
    <row r="934" spans="1:16" hidden="1" x14ac:dyDescent="0.25">
      <c r="A934" s="3">
        <v>20174091004252</v>
      </c>
      <c r="B934" s="2">
        <v>42997</v>
      </c>
      <c r="C934" s="2">
        <v>43018</v>
      </c>
      <c r="D934" s="3"/>
      <c r="E934" s="1" t="s">
        <v>19</v>
      </c>
      <c r="F934" s="1" t="s">
        <v>25</v>
      </c>
      <c r="G934" s="1" t="s">
        <v>1827</v>
      </c>
      <c r="H934" s="1" t="s">
        <v>1828</v>
      </c>
      <c r="I934" s="1" t="s">
        <v>456</v>
      </c>
      <c r="J934" s="1" t="s">
        <v>83</v>
      </c>
      <c r="K934" s="1">
        <v>306</v>
      </c>
      <c r="L934" s="1" t="s">
        <v>1606</v>
      </c>
      <c r="M934" s="1" t="s">
        <v>1607</v>
      </c>
      <c r="N934" s="1">
        <v>306</v>
      </c>
      <c r="O934" s="1"/>
      <c r="P934" s="1" t="str">
        <f t="shared" si="14"/>
        <v>-</v>
      </c>
    </row>
    <row r="935" spans="1:16" hidden="1" x14ac:dyDescent="0.25">
      <c r="A935" s="3">
        <v>20174091005002</v>
      </c>
      <c r="B935" s="2">
        <v>42997</v>
      </c>
      <c r="C935" s="2">
        <v>43018</v>
      </c>
      <c r="D935" s="3">
        <v>20171000306251</v>
      </c>
      <c r="E935" s="2">
        <v>42998</v>
      </c>
      <c r="F935" s="1" t="s">
        <v>25</v>
      </c>
      <c r="G935" s="1" t="s">
        <v>393</v>
      </c>
      <c r="H935" s="1" t="s">
        <v>1550</v>
      </c>
      <c r="I935" s="1" t="s">
        <v>20</v>
      </c>
      <c r="J935" s="1" t="s">
        <v>29</v>
      </c>
      <c r="K935" s="1">
        <v>999</v>
      </c>
      <c r="L935" s="1" t="s">
        <v>22</v>
      </c>
      <c r="M935" s="1" t="s">
        <v>1182</v>
      </c>
      <c r="N935" s="1">
        <v>100</v>
      </c>
      <c r="O935" s="1" t="s">
        <v>24</v>
      </c>
      <c r="P935" s="1">
        <f t="shared" si="14"/>
        <v>1</v>
      </c>
    </row>
    <row r="936" spans="1:16" hidden="1" x14ac:dyDescent="0.25">
      <c r="A936" s="3">
        <v>20174091005272</v>
      </c>
      <c r="B936" s="2">
        <v>42998</v>
      </c>
      <c r="C936" s="2">
        <v>43012</v>
      </c>
      <c r="D936" s="3">
        <v>20175000316601</v>
      </c>
      <c r="E936" s="2">
        <v>43007</v>
      </c>
      <c r="F936" s="1" t="s">
        <v>77</v>
      </c>
      <c r="G936" s="1" t="s">
        <v>1829</v>
      </c>
      <c r="H936" s="1" t="s">
        <v>851</v>
      </c>
      <c r="I936" s="1" t="s">
        <v>20</v>
      </c>
      <c r="J936" s="1" t="s">
        <v>90</v>
      </c>
      <c r="K936" s="1">
        <v>999</v>
      </c>
      <c r="L936" s="1" t="s">
        <v>22</v>
      </c>
      <c r="M936" s="1" t="s">
        <v>390</v>
      </c>
      <c r="N936" s="1">
        <v>500</v>
      </c>
      <c r="O936" s="1" t="s">
        <v>24</v>
      </c>
      <c r="P936" s="1">
        <f t="shared" si="14"/>
        <v>9</v>
      </c>
    </row>
    <row r="937" spans="1:16" hidden="1" x14ac:dyDescent="0.25">
      <c r="A937" s="3">
        <v>20174091005322</v>
      </c>
      <c r="B937" s="2">
        <v>42998</v>
      </c>
      <c r="C937" s="2">
        <v>43012</v>
      </c>
      <c r="D937" s="3"/>
      <c r="E937" s="1" t="s">
        <v>19</v>
      </c>
      <c r="F937" s="1" t="s">
        <v>77</v>
      </c>
      <c r="G937" s="1" t="s">
        <v>1830</v>
      </c>
      <c r="H937" s="1" t="s">
        <v>75</v>
      </c>
      <c r="I937" s="1" t="s">
        <v>456</v>
      </c>
      <c r="J937" s="1" t="s">
        <v>46</v>
      </c>
      <c r="K937" s="1">
        <v>305</v>
      </c>
      <c r="L937" s="1" t="s">
        <v>1831</v>
      </c>
      <c r="M937" s="1" t="s">
        <v>569</v>
      </c>
      <c r="N937" s="1">
        <v>305</v>
      </c>
      <c r="O937" s="1"/>
      <c r="P937" s="1" t="str">
        <f t="shared" si="14"/>
        <v>-</v>
      </c>
    </row>
    <row r="938" spans="1:16" hidden="1" x14ac:dyDescent="0.25">
      <c r="A938" s="3">
        <v>20174091005672</v>
      </c>
      <c r="B938" s="2">
        <v>42998</v>
      </c>
      <c r="C938" s="2">
        <v>43019</v>
      </c>
      <c r="D938" s="3">
        <v>20173060316171</v>
      </c>
      <c r="E938" s="2">
        <v>43007</v>
      </c>
      <c r="F938" s="1" t="s">
        <v>197</v>
      </c>
      <c r="G938" s="1" t="s">
        <v>1832</v>
      </c>
      <c r="H938" s="1" t="s">
        <v>236</v>
      </c>
      <c r="I938" s="1" t="s">
        <v>20</v>
      </c>
      <c r="J938" s="1" t="s">
        <v>29</v>
      </c>
      <c r="K938" s="1">
        <v>999</v>
      </c>
      <c r="L938" s="1" t="s">
        <v>22</v>
      </c>
      <c r="M938" s="1" t="s">
        <v>839</v>
      </c>
      <c r="N938" s="1">
        <v>306</v>
      </c>
      <c r="O938" s="1" t="s">
        <v>24</v>
      </c>
      <c r="P938" s="1">
        <f t="shared" si="14"/>
        <v>9</v>
      </c>
    </row>
    <row r="939" spans="1:16" hidden="1" x14ac:dyDescent="0.25">
      <c r="A939" s="3">
        <v>20174091005692</v>
      </c>
      <c r="B939" s="2">
        <v>42998</v>
      </c>
      <c r="C939" s="2">
        <v>43012</v>
      </c>
      <c r="D939" s="3">
        <v>20175000311521</v>
      </c>
      <c r="E939" s="2">
        <v>43004</v>
      </c>
      <c r="F939" s="1" t="s">
        <v>16</v>
      </c>
      <c r="G939" s="1" t="s">
        <v>1833</v>
      </c>
      <c r="H939" s="1" t="s">
        <v>236</v>
      </c>
      <c r="I939" s="1" t="s">
        <v>20</v>
      </c>
      <c r="J939" s="1" t="s">
        <v>136</v>
      </c>
      <c r="K939" s="1">
        <v>500</v>
      </c>
      <c r="L939" s="1" t="s">
        <v>1834</v>
      </c>
      <c r="M939" s="1" t="s">
        <v>1835</v>
      </c>
      <c r="N939" s="1">
        <v>500</v>
      </c>
      <c r="O939" s="1"/>
      <c r="P939" s="1">
        <f t="shared" si="14"/>
        <v>6</v>
      </c>
    </row>
    <row r="940" spans="1:16" hidden="1" x14ac:dyDescent="0.25">
      <c r="A940" s="3">
        <v>20174091005752</v>
      </c>
      <c r="B940" s="2">
        <v>42998</v>
      </c>
      <c r="C940" s="2">
        <v>43012</v>
      </c>
      <c r="D940" s="3">
        <v>20173030311971</v>
      </c>
      <c r="E940" s="2">
        <v>43004</v>
      </c>
      <c r="F940" s="1" t="s">
        <v>77</v>
      </c>
      <c r="G940" s="1" t="s">
        <v>1836</v>
      </c>
      <c r="H940" s="1" t="s">
        <v>236</v>
      </c>
      <c r="I940" s="1" t="s">
        <v>20</v>
      </c>
      <c r="J940" s="1" t="s">
        <v>46</v>
      </c>
      <c r="K940" s="1">
        <v>303</v>
      </c>
      <c r="L940" s="1" t="s">
        <v>1837</v>
      </c>
      <c r="M940" s="1" t="s">
        <v>1838</v>
      </c>
      <c r="N940" s="1">
        <v>303</v>
      </c>
      <c r="O940" s="1"/>
      <c r="P940" s="1">
        <f t="shared" si="14"/>
        <v>6</v>
      </c>
    </row>
    <row r="941" spans="1:16" hidden="1" x14ac:dyDescent="0.25">
      <c r="A941" s="3">
        <v>20174091005952</v>
      </c>
      <c r="B941" s="2">
        <v>42998</v>
      </c>
      <c r="C941" s="2">
        <v>43019</v>
      </c>
      <c r="D941" s="3">
        <v>20173060316251</v>
      </c>
      <c r="E941" s="2">
        <v>43007</v>
      </c>
      <c r="F941" s="1" t="s">
        <v>25</v>
      </c>
      <c r="G941" s="1" t="s">
        <v>71</v>
      </c>
      <c r="H941" s="1" t="s">
        <v>1839</v>
      </c>
      <c r="I941" s="1" t="s">
        <v>20</v>
      </c>
      <c r="J941" s="1" t="s">
        <v>29</v>
      </c>
      <c r="K941" s="1">
        <v>306</v>
      </c>
      <c r="L941" s="1" t="s">
        <v>1840</v>
      </c>
      <c r="M941" s="1" t="s">
        <v>298</v>
      </c>
      <c r="N941" s="1">
        <v>306</v>
      </c>
      <c r="O941" s="1"/>
      <c r="P941" s="1">
        <f t="shared" si="14"/>
        <v>9</v>
      </c>
    </row>
    <row r="942" spans="1:16" hidden="1" x14ac:dyDescent="0.25">
      <c r="A942" s="3">
        <v>20174091006112</v>
      </c>
      <c r="B942" s="2">
        <v>42998</v>
      </c>
      <c r="C942" s="2">
        <v>43019</v>
      </c>
      <c r="D942" s="3">
        <v>20172000314791</v>
      </c>
      <c r="E942" s="2">
        <v>43006</v>
      </c>
      <c r="F942" s="1" t="s">
        <v>197</v>
      </c>
      <c r="G942" s="1" t="s">
        <v>1841</v>
      </c>
      <c r="H942" s="1" t="s">
        <v>995</v>
      </c>
      <c r="I942" s="1" t="s">
        <v>20</v>
      </c>
      <c r="J942" s="1" t="s">
        <v>29</v>
      </c>
      <c r="K942" s="1">
        <v>999</v>
      </c>
      <c r="L942" s="1" t="s">
        <v>22</v>
      </c>
      <c r="M942" s="1" t="s">
        <v>42</v>
      </c>
      <c r="N942" s="1">
        <v>200</v>
      </c>
      <c r="O942" s="1" t="s">
        <v>24</v>
      </c>
      <c r="P942" s="1">
        <f t="shared" si="14"/>
        <v>8</v>
      </c>
    </row>
    <row r="943" spans="1:16" hidden="1" x14ac:dyDescent="0.25">
      <c r="A943" s="3">
        <v>20174091006622</v>
      </c>
      <c r="B943" s="2">
        <v>42998</v>
      </c>
      <c r="C943" s="2">
        <v>43012</v>
      </c>
      <c r="D943" s="3" t="s">
        <v>1842</v>
      </c>
      <c r="E943" s="2">
        <v>43011</v>
      </c>
      <c r="F943" s="1" t="s">
        <v>93</v>
      </c>
      <c r="G943" s="1" t="s">
        <v>1843</v>
      </c>
      <c r="H943" s="1" t="s">
        <v>1844</v>
      </c>
      <c r="I943" s="1" t="s">
        <v>20</v>
      </c>
      <c r="J943" s="1" t="s">
        <v>96</v>
      </c>
      <c r="K943" s="1">
        <v>306</v>
      </c>
      <c r="L943" s="1" t="s">
        <v>1518</v>
      </c>
      <c r="M943" s="1" t="s">
        <v>298</v>
      </c>
      <c r="N943" s="1">
        <v>306</v>
      </c>
      <c r="O943" s="1"/>
      <c r="P943" s="1">
        <f t="shared" si="14"/>
        <v>13</v>
      </c>
    </row>
    <row r="944" spans="1:16" hidden="1" x14ac:dyDescent="0.25">
      <c r="A944" s="3">
        <v>20174091007012</v>
      </c>
      <c r="B944" s="2">
        <v>42998</v>
      </c>
      <c r="C944" s="2">
        <v>43012</v>
      </c>
      <c r="D944" s="3">
        <v>20175000316441</v>
      </c>
      <c r="E944" s="2">
        <v>43007</v>
      </c>
      <c r="F944" s="1" t="s">
        <v>138</v>
      </c>
      <c r="G944" s="1" t="s">
        <v>1845</v>
      </c>
      <c r="H944" s="1" t="s">
        <v>1846</v>
      </c>
      <c r="I944" s="1" t="s">
        <v>20</v>
      </c>
      <c r="J944" s="1" t="s">
        <v>29</v>
      </c>
      <c r="K944" s="1">
        <v>999</v>
      </c>
      <c r="L944" s="1" t="s">
        <v>22</v>
      </c>
      <c r="M944" s="1" t="s">
        <v>390</v>
      </c>
      <c r="N944" s="1">
        <v>500</v>
      </c>
      <c r="O944" s="1" t="s">
        <v>24</v>
      </c>
      <c r="P944" s="1">
        <f t="shared" si="14"/>
        <v>9</v>
      </c>
    </row>
    <row r="945" spans="1:16" hidden="1" x14ac:dyDescent="0.25">
      <c r="A945" s="3">
        <v>20174091007462</v>
      </c>
      <c r="B945" s="2">
        <v>42998</v>
      </c>
      <c r="C945" s="2">
        <v>43012</v>
      </c>
      <c r="D945" s="3" t="s">
        <v>1847</v>
      </c>
      <c r="E945" s="1" t="s">
        <v>19</v>
      </c>
      <c r="F945" s="1" t="s">
        <v>138</v>
      </c>
      <c r="G945" s="1" t="s">
        <v>71</v>
      </c>
      <c r="H945" s="1" t="s">
        <v>1848</v>
      </c>
      <c r="I945" s="1" t="s">
        <v>456</v>
      </c>
      <c r="J945" s="1" t="s">
        <v>83</v>
      </c>
      <c r="K945" s="1">
        <v>306</v>
      </c>
      <c r="L945" s="1" t="s">
        <v>1745</v>
      </c>
      <c r="M945" s="1" t="s">
        <v>298</v>
      </c>
      <c r="N945" s="1">
        <v>306</v>
      </c>
      <c r="O945" s="1"/>
      <c r="P945" s="1" t="str">
        <f t="shared" si="14"/>
        <v>-</v>
      </c>
    </row>
    <row r="946" spans="1:16" hidden="1" x14ac:dyDescent="0.25">
      <c r="A946" s="3">
        <v>20174091007692</v>
      </c>
      <c r="B946" s="2">
        <v>42998</v>
      </c>
      <c r="C946" s="2">
        <v>43019</v>
      </c>
      <c r="D946" s="3">
        <v>20175000320181</v>
      </c>
      <c r="E946" s="2">
        <v>43011</v>
      </c>
      <c r="F946" s="1" t="s">
        <v>25</v>
      </c>
      <c r="G946" s="1" t="s">
        <v>204</v>
      </c>
      <c r="H946" s="1" t="s">
        <v>1849</v>
      </c>
      <c r="I946" s="1" t="s">
        <v>20</v>
      </c>
      <c r="J946" s="1" t="s">
        <v>29</v>
      </c>
      <c r="K946" s="1">
        <v>500</v>
      </c>
      <c r="L946" s="1" t="s">
        <v>482</v>
      </c>
      <c r="M946" s="1" t="s">
        <v>483</v>
      </c>
      <c r="N946" s="1">
        <v>500</v>
      </c>
      <c r="O946" s="1"/>
      <c r="P946" s="1">
        <f t="shared" si="14"/>
        <v>13</v>
      </c>
    </row>
    <row r="947" spans="1:16" hidden="1" x14ac:dyDescent="0.25">
      <c r="A947" s="3">
        <v>20174091007782</v>
      </c>
      <c r="B947" s="2">
        <v>42998</v>
      </c>
      <c r="C947" s="2">
        <v>43019</v>
      </c>
      <c r="D947" s="3"/>
      <c r="E947" s="1" t="s">
        <v>19</v>
      </c>
      <c r="F947" s="1" t="s">
        <v>25</v>
      </c>
      <c r="G947" s="1" t="s">
        <v>1850</v>
      </c>
      <c r="H947" s="1" t="s">
        <v>1851</v>
      </c>
      <c r="I947" s="1" t="s">
        <v>456</v>
      </c>
      <c r="J947" s="1" t="s">
        <v>83</v>
      </c>
      <c r="K947" s="1">
        <v>306</v>
      </c>
      <c r="L947" s="1" t="s">
        <v>1606</v>
      </c>
      <c r="M947" s="1" t="s">
        <v>1607</v>
      </c>
      <c r="N947" s="1">
        <v>306</v>
      </c>
      <c r="O947" s="1"/>
      <c r="P947" s="1" t="str">
        <f t="shared" si="14"/>
        <v>-</v>
      </c>
    </row>
    <row r="948" spans="1:16" hidden="1" x14ac:dyDescent="0.25">
      <c r="A948" s="3">
        <v>20174091007902</v>
      </c>
      <c r="B948" s="2">
        <v>42998</v>
      </c>
      <c r="C948" s="2">
        <v>43012</v>
      </c>
      <c r="D948" s="3">
        <v>20174010310101</v>
      </c>
      <c r="E948" s="2">
        <v>43003</v>
      </c>
      <c r="F948" s="1" t="s">
        <v>93</v>
      </c>
      <c r="G948" s="1" t="s">
        <v>1852</v>
      </c>
      <c r="H948" s="1" t="s">
        <v>1853</v>
      </c>
      <c r="I948" s="1" t="s">
        <v>20</v>
      </c>
      <c r="J948" s="1" t="s">
        <v>46</v>
      </c>
      <c r="K948" s="1">
        <v>999</v>
      </c>
      <c r="L948" s="1" t="s">
        <v>22</v>
      </c>
      <c r="M948" s="1" t="s">
        <v>1854</v>
      </c>
      <c r="N948" s="1">
        <v>401</v>
      </c>
      <c r="O948" s="1" t="s">
        <v>24</v>
      </c>
      <c r="P948" s="1">
        <f t="shared" si="14"/>
        <v>5</v>
      </c>
    </row>
    <row r="949" spans="1:16" hidden="1" x14ac:dyDescent="0.25">
      <c r="A949" s="3">
        <v>20174091007982</v>
      </c>
      <c r="B949" s="2">
        <v>42998</v>
      </c>
      <c r="C949" s="2">
        <v>43012</v>
      </c>
      <c r="D949" s="3" t="s">
        <v>1855</v>
      </c>
      <c r="E949" s="2">
        <v>43011</v>
      </c>
      <c r="F949" s="1" t="s">
        <v>138</v>
      </c>
      <c r="G949" s="1" t="s">
        <v>1856</v>
      </c>
      <c r="H949" s="1" t="s">
        <v>1857</v>
      </c>
      <c r="I949" s="1" t="s">
        <v>20</v>
      </c>
      <c r="J949" s="1" t="s">
        <v>339</v>
      </c>
      <c r="K949" s="1">
        <v>999</v>
      </c>
      <c r="L949" s="1" t="s">
        <v>22</v>
      </c>
      <c r="M949" s="1" t="s">
        <v>1015</v>
      </c>
      <c r="N949" s="1">
        <v>304</v>
      </c>
      <c r="O949" s="1" t="s">
        <v>98</v>
      </c>
      <c r="P949" s="1">
        <f t="shared" si="14"/>
        <v>13</v>
      </c>
    </row>
    <row r="950" spans="1:16" hidden="1" x14ac:dyDescent="0.25">
      <c r="A950" s="3">
        <v>20174091008002</v>
      </c>
      <c r="B950" s="2">
        <v>42998</v>
      </c>
      <c r="C950" s="2">
        <v>43012</v>
      </c>
      <c r="D950" s="3"/>
      <c r="E950" s="1" t="s">
        <v>19</v>
      </c>
      <c r="F950" s="1" t="s">
        <v>93</v>
      </c>
      <c r="G950" s="1" t="s">
        <v>1858</v>
      </c>
      <c r="H950" s="1" t="s">
        <v>1859</v>
      </c>
      <c r="I950" s="1" t="s">
        <v>456</v>
      </c>
      <c r="J950" s="1" t="s">
        <v>96</v>
      </c>
      <c r="K950" s="1">
        <v>402</v>
      </c>
      <c r="L950" s="1" t="s">
        <v>1860</v>
      </c>
      <c r="M950" s="1" t="s">
        <v>97</v>
      </c>
      <c r="N950" s="1">
        <v>402</v>
      </c>
      <c r="O950" s="1"/>
      <c r="P950" s="1" t="str">
        <f t="shared" si="14"/>
        <v>-</v>
      </c>
    </row>
    <row r="951" spans="1:16" hidden="1" x14ac:dyDescent="0.25">
      <c r="A951" s="3">
        <v>20174091008142</v>
      </c>
      <c r="B951" s="2">
        <v>42998</v>
      </c>
      <c r="C951" s="2">
        <v>43019</v>
      </c>
      <c r="D951" s="3" t="s">
        <v>1861</v>
      </c>
      <c r="E951" s="2">
        <v>43011</v>
      </c>
      <c r="F951" s="1" t="s">
        <v>25</v>
      </c>
      <c r="G951" s="1" t="s">
        <v>1862</v>
      </c>
      <c r="H951" s="1" t="s">
        <v>1863</v>
      </c>
      <c r="I951" s="1" t="s">
        <v>20</v>
      </c>
      <c r="J951" s="1" t="s">
        <v>29</v>
      </c>
      <c r="K951" s="1">
        <v>604</v>
      </c>
      <c r="L951" s="1" t="s">
        <v>1444</v>
      </c>
      <c r="M951" s="1" t="s">
        <v>1864</v>
      </c>
      <c r="N951" s="1">
        <v>604</v>
      </c>
      <c r="O951" s="1"/>
      <c r="P951" s="1">
        <f t="shared" si="14"/>
        <v>13</v>
      </c>
    </row>
    <row r="952" spans="1:16" hidden="1" x14ac:dyDescent="0.25">
      <c r="A952" s="3">
        <v>20174091008212</v>
      </c>
      <c r="B952" s="2">
        <v>42998</v>
      </c>
      <c r="C952" s="2">
        <v>43019</v>
      </c>
      <c r="D952" s="3"/>
      <c r="E952" s="1" t="s">
        <v>19</v>
      </c>
      <c r="F952" s="1" t="s">
        <v>25</v>
      </c>
      <c r="G952" s="1" t="s">
        <v>1865</v>
      </c>
      <c r="H952" s="1" t="s">
        <v>1866</v>
      </c>
      <c r="I952" s="1" t="s">
        <v>456</v>
      </c>
      <c r="J952" s="1" t="s">
        <v>29</v>
      </c>
      <c r="K952" s="1">
        <v>306</v>
      </c>
      <c r="L952" s="1" t="s">
        <v>1518</v>
      </c>
      <c r="M952" s="1" t="s">
        <v>298</v>
      </c>
      <c r="N952" s="1">
        <v>306</v>
      </c>
      <c r="O952" s="1"/>
      <c r="P952" s="1" t="str">
        <f t="shared" si="14"/>
        <v>-</v>
      </c>
    </row>
    <row r="953" spans="1:16" hidden="1" x14ac:dyDescent="0.25">
      <c r="A953" s="3">
        <v>20174091009092</v>
      </c>
      <c r="B953" s="2">
        <v>42998</v>
      </c>
      <c r="C953" s="2">
        <v>43012</v>
      </c>
      <c r="D953" s="3">
        <v>20176050318481</v>
      </c>
      <c r="E953" s="2">
        <v>43010</v>
      </c>
      <c r="F953" s="1" t="s">
        <v>133</v>
      </c>
      <c r="G953" s="1" t="s">
        <v>1302</v>
      </c>
      <c r="H953" s="1" t="s">
        <v>1867</v>
      </c>
      <c r="I953" s="1" t="s">
        <v>20</v>
      </c>
      <c r="J953" s="1" t="s">
        <v>29</v>
      </c>
      <c r="K953" s="1">
        <v>999</v>
      </c>
      <c r="L953" s="1" t="s">
        <v>22</v>
      </c>
      <c r="M953" s="1" t="s">
        <v>1868</v>
      </c>
      <c r="N953" s="1">
        <v>605</v>
      </c>
      <c r="O953" s="1" t="s">
        <v>24</v>
      </c>
      <c r="P953" s="1">
        <f t="shared" si="14"/>
        <v>12</v>
      </c>
    </row>
    <row r="954" spans="1:16" hidden="1" x14ac:dyDescent="0.25">
      <c r="A954" s="3">
        <v>20174091009332</v>
      </c>
      <c r="B954" s="2">
        <v>42998</v>
      </c>
      <c r="C954" s="2">
        <v>43012</v>
      </c>
      <c r="D954" s="3"/>
      <c r="E954" s="1" t="s">
        <v>19</v>
      </c>
      <c r="F954" s="1" t="s">
        <v>16</v>
      </c>
      <c r="G954" s="1" t="s">
        <v>1869</v>
      </c>
      <c r="H954" s="1" t="s">
        <v>1870</v>
      </c>
      <c r="I954" s="1" t="s">
        <v>456</v>
      </c>
      <c r="J954" s="1" t="s">
        <v>29</v>
      </c>
      <c r="K954" s="1">
        <v>305</v>
      </c>
      <c r="L954" s="1" t="s">
        <v>1304</v>
      </c>
      <c r="M954" s="1" t="s">
        <v>569</v>
      </c>
      <c r="N954" s="1">
        <v>305</v>
      </c>
      <c r="O954" s="1"/>
      <c r="P954" s="1" t="str">
        <f t="shared" si="14"/>
        <v>-</v>
      </c>
    </row>
    <row r="955" spans="1:16" hidden="1" x14ac:dyDescent="0.25">
      <c r="A955" s="3">
        <v>20174091009422</v>
      </c>
      <c r="B955" s="2">
        <v>42998</v>
      </c>
      <c r="C955" s="2">
        <v>43019</v>
      </c>
      <c r="D955" s="3"/>
      <c r="E955" s="1" t="s">
        <v>19</v>
      </c>
      <c r="F955" s="1" t="s">
        <v>197</v>
      </c>
      <c r="G955" s="1">
        <v>20175000257971</v>
      </c>
      <c r="H955" s="1" t="s">
        <v>634</v>
      </c>
      <c r="I955" s="1" t="s">
        <v>456</v>
      </c>
      <c r="J955" s="1" t="s">
        <v>29</v>
      </c>
      <c r="K955" s="1">
        <v>500</v>
      </c>
      <c r="L955" s="1" t="s">
        <v>1871</v>
      </c>
      <c r="M955" s="1" t="s">
        <v>1872</v>
      </c>
      <c r="N955" s="1">
        <v>500</v>
      </c>
      <c r="O955" s="1"/>
      <c r="P955" s="1" t="str">
        <f t="shared" si="14"/>
        <v>-</v>
      </c>
    </row>
    <row r="956" spans="1:16" hidden="1" x14ac:dyDescent="0.25">
      <c r="A956" s="3">
        <v>20174091009852</v>
      </c>
      <c r="B956" s="2">
        <v>42998</v>
      </c>
      <c r="C956" s="2">
        <v>43012</v>
      </c>
      <c r="D956" s="3" t="s">
        <v>1873</v>
      </c>
      <c r="E956" s="2">
        <v>43005</v>
      </c>
      <c r="F956" s="1" t="s">
        <v>93</v>
      </c>
      <c r="G956" s="1" t="s">
        <v>1874</v>
      </c>
      <c r="H956" s="1" t="s">
        <v>1875</v>
      </c>
      <c r="I956" s="1" t="s">
        <v>20</v>
      </c>
      <c r="J956" s="1" t="s">
        <v>96</v>
      </c>
      <c r="K956" s="1">
        <v>999</v>
      </c>
      <c r="L956" s="1" t="s">
        <v>22</v>
      </c>
      <c r="M956" s="1" t="s">
        <v>97</v>
      </c>
      <c r="N956" s="1">
        <v>402</v>
      </c>
      <c r="O956" s="1" t="s">
        <v>98</v>
      </c>
      <c r="P956" s="1">
        <f t="shared" si="14"/>
        <v>7</v>
      </c>
    </row>
    <row r="957" spans="1:16" hidden="1" x14ac:dyDescent="0.25">
      <c r="A957" s="3">
        <v>20174091010102</v>
      </c>
      <c r="B957" s="2">
        <v>42998</v>
      </c>
      <c r="C957" s="2">
        <v>43012</v>
      </c>
      <c r="D957" s="3" t="s">
        <v>1876</v>
      </c>
      <c r="E957" s="2">
        <v>43005</v>
      </c>
      <c r="F957" s="1" t="s">
        <v>93</v>
      </c>
      <c r="G957" s="1" t="s">
        <v>1877</v>
      </c>
      <c r="H957" s="1" t="s">
        <v>1878</v>
      </c>
      <c r="I957" s="1" t="s">
        <v>20</v>
      </c>
      <c r="J957" s="1" t="s">
        <v>96</v>
      </c>
      <c r="K957" s="1">
        <v>999</v>
      </c>
      <c r="L957" s="1" t="s">
        <v>22</v>
      </c>
      <c r="M957" s="1" t="s">
        <v>97</v>
      </c>
      <c r="N957" s="1">
        <v>402</v>
      </c>
      <c r="O957" s="1" t="s">
        <v>98</v>
      </c>
      <c r="P957" s="1">
        <f t="shared" si="14"/>
        <v>7</v>
      </c>
    </row>
    <row r="958" spans="1:16" hidden="1" x14ac:dyDescent="0.25">
      <c r="A958" s="3">
        <v>20174091010132</v>
      </c>
      <c r="B958" s="2">
        <v>42998</v>
      </c>
      <c r="C958" s="2">
        <v>43012</v>
      </c>
      <c r="D958" s="3"/>
      <c r="E958" s="1" t="s">
        <v>19</v>
      </c>
      <c r="F958" s="1" t="s">
        <v>93</v>
      </c>
      <c r="G958" s="1" t="s">
        <v>1879</v>
      </c>
      <c r="H958" s="1" t="s">
        <v>1880</v>
      </c>
      <c r="I958" s="1" t="s">
        <v>456</v>
      </c>
      <c r="J958" s="1" t="s">
        <v>96</v>
      </c>
      <c r="K958" s="1">
        <v>402</v>
      </c>
      <c r="L958" s="1" t="s">
        <v>1860</v>
      </c>
      <c r="M958" s="1" t="s">
        <v>97</v>
      </c>
      <c r="N958" s="1">
        <v>402</v>
      </c>
      <c r="O958" s="1"/>
      <c r="P958" s="1" t="str">
        <f t="shared" si="14"/>
        <v>-</v>
      </c>
    </row>
    <row r="959" spans="1:16" hidden="1" x14ac:dyDescent="0.25">
      <c r="A959" s="3">
        <v>20174091010162</v>
      </c>
      <c r="B959" s="2">
        <v>42998</v>
      </c>
      <c r="C959" s="2">
        <v>43019</v>
      </c>
      <c r="D959" s="3">
        <v>20171010313201</v>
      </c>
      <c r="E959" s="2">
        <v>43005</v>
      </c>
      <c r="F959" s="1" t="s">
        <v>25</v>
      </c>
      <c r="G959" s="1" t="s">
        <v>1881</v>
      </c>
      <c r="H959" s="1" t="s">
        <v>1882</v>
      </c>
      <c r="I959" s="1" t="s">
        <v>20</v>
      </c>
      <c r="J959" s="1" t="s">
        <v>29</v>
      </c>
      <c r="K959" s="1">
        <v>101</v>
      </c>
      <c r="L959" s="1" t="s">
        <v>1883</v>
      </c>
      <c r="M959" s="1" t="s">
        <v>1231</v>
      </c>
      <c r="N959" s="1">
        <v>101</v>
      </c>
      <c r="O959" s="1"/>
      <c r="P959" s="1">
        <f t="shared" si="14"/>
        <v>7</v>
      </c>
    </row>
    <row r="960" spans="1:16" hidden="1" x14ac:dyDescent="0.25">
      <c r="A960" s="3">
        <v>20174091010702</v>
      </c>
      <c r="B960" s="2">
        <v>42999</v>
      </c>
      <c r="C960" s="2">
        <v>43020</v>
      </c>
      <c r="D960" s="3"/>
      <c r="E960" s="1" t="s">
        <v>19</v>
      </c>
      <c r="F960" s="1" t="s">
        <v>25</v>
      </c>
      <c r="G960" s="1" t="s">
        <v>1884</v>
      </c>
      <c r="H960" s="1" t="s">
        <v>75</v>
      </c>
      <c r="I960" s="1" t="s">
        <v>456</v>
      </c>
      <c r="J960" s="1" t="s">
        <v>29</v>
      </c>
      <c r="K960" s="1">
        <v>300</v>
      </c>
      <c r="L960" s="1" t="s">
        <v>1885</v>
      </c>
      <c r="M960" s="1" t="s">
        <v>867</v>
      </c>
      <c r="N960" s="1">
        <v>300</v>
      </c>
      <c r="O960" s="1"/>
      <c r="P960" s="1" t="str">
        <f t="shared" si="14"/>
        <v>-</v>
      </c>
    </row>
    <row r="961" spans="1:16" hidden="1" x14ac:dyDescent="0.25">
      <c r="A961" s="3">
        <v>20174091010862</v>
      </c>
      <c r="B961" s="2">
        <v>42999</v>
      </c>
      <c r="C961" s="2">
        <v>43020</v>
      </c>
      <c r="D961" s="3"/>
      <c r="E961" s="1" t="s">
        <v>19</v>
      </c>
      <c r="F961" s="1" t="s">
        <v>25</v>
      </c>
      <c r="G961" s="1" t="s">
        <v>1886</v>
      </c>
      <c r="H961" s="1" t="s">
        <v>32</v>
      </c>
      <c r="I961" s="1" t="s">
        <v>456</v>
      </c>
      <c r="J961" s="1" t="s">
        <v>29</v>
      </c>
      <c r="K961" s="1">
        <v>305</v>
      </c>
      <c r="L961" s="1" t="s">
        <v>1806</v>
      </c>
      <c r="M961" s="1" t="s">
        <v>569</v>
      </c>
      <c r="N961" s="1">
        <v>305</v>
      </c>
      <c r="O961" s="1"/>
      <c r="P961" s="1" t="str">
        <f t="shared" si="14"/>
        <v>-</v>
      </c>
    </row>
    <row r="962" spans="1:16" hidden="1" x14ac:dyDescent="0.25">
      <c r="A962" s="3">
        <v>20174091010922</v>
      </c>
      <c r="B962" s="2">
        <v>42999</v>
      </c>
      <c r="C962" s="2">
        <v>43013</v>
      </c>
      <c r="D962" s="3">
        <v>20175000319141</v>
      </c>
      <c r="E962" s="2">
        <v>43011</v>
      </c>
      <c r="F962" s="1" t="s">
        <v>77</v>
      </c>
      <c r="G962" s="1" t="s">
        <v>1887</v>
      </c>
      <c r="H962" s="1" t="s">
        <v>236</v>
      </c>
      <c r="I962" s="1" t="s">
        <v>20</v>
      </c>
      <c r="J962" s="1" t="s">
        <v>90</v>
      </c>
      <c r="K962" s="1">
        <v>999</v>
      </c>
      <c r="L962" s="1" t="s">
        <v>22</v>
      </c>
      <c r="M962" s="1" t="s">
        <v>843</v>
      </c>
      <c r="N962" s="1">
        <v>500</v>
      </c>
      <c r="O962" s="1" t="s">
        <v>24</v>
      </c>
      <c r="P962" s="1">
        <f t="shared" si="14"/>
        <v>12</v>
      </c>
    </row>
    <row r="963" spans="1:16" hidden="1" x14ac:dyDescent="0.25">
      <c r="A963" s="3">
        <v>20174091010942</v>
      </c>
      <c r="B963" s="2">
        <v>42999</v>
      </c>
      <c r="C963" s="2">
        <v>43013</v>
      </c>
      <c r="D963" s="3">
        <v>20176050320011</v>
      </c>
      <c r="E963" s="2">
        <v>43011</v>
      </c>
      <c r="F963" s="1" t="s">
        <v>77</v>
      </c>
      <c r="G963" s="1" t="s">
        <v>1888</v>
      </c>
      <c r="H963" s="1" t="s">
        <v>236</v>
      </c>
      <c r="I963" s="1" t="s">
        <v>20</v>
      </c>
      <c r="J963" s="1" t="s">
        <v>53</v>
      </c>
      <c r="K963" s="1">
        <v>999</v>
      </c>
      <c r="L963" s="1" t="s">
        <v>22</v>
      </c>
      <c r="M963" s="1" t="s">
        <v>1889</v>
      </c>
      <c r="N963" s="1">
        <v>605</v>
      </c>
      <c r="O963" s="1" t="s">
        <v>24</v>
      </c>
      <c r="P963" s="1">
        <f t="shared" si="14"/>
        <v>12</v>
      </c>
    </row>
    <row r="964" spans="1:16" hidden="1" x14ac:dyDescent="0.25">
      <c r="A964" s="3">
        <v>20174091011022</v>
      </c>
      <c r="B964" s="2">
        <v>42999</v>
      </c>
      <c r="C964" s="2">
        <v>43013</v>
      </c>
      <c r="D964" s="3">
        <v>20173040317681</v>
      </c>
      <c r="E964" s="2">
        <v>43010</v>
      </c>
      <c r="F964" s="1" t="s">
        <v>77</v>
      </c>
      <c r="G964" s="1" t="s">
        <v>1890</v>
      </c>
      <c r="H964" s="1" t="s">
        <v>343</v>
      </c>
      <c r="I964" s="1" t="s">
        <v>20</v>
      </c>
      <c r="J964" s="1" t="s">
        <v>90</v>
      </c>
      <c r="K964" s="1">
        <v>999</v>
      </c>
      <c r="L964" s="1" t="s">
        <v>22</v>
      </c>
      <c r="M964" s="1" t="s">
        <v>1275</v>
      </c>
      <c r="N964" s="1">
        <v>304</v>
      </c>
      <c r="O964" s="1" t="s">
        <v>24</v>
      </c>
      <c r="P964" s="1">
        <f t="shared" si="14"/>
        <v>11</v>
      </c>
    </row>
    <row r="965" spans="1:16" hidden="1" x14ac:dyDescent="0.25">
      <c r="A965" s="3">
        <v>20174091011082</v>
      </c>
      <c r="B965" s="2">
        <v>42999</v>
      </c>
      <c r="C965" s="2">
        <v>43013</v>
      </c>
      <c r="D965" s="3"/>
      <c r="E965" s="1" t="s">
        <v>19</v>
      </c>
      <c r="F965" s="1" t="s">
        <v>77</v>
      </c>
      <c r="G965" s="1" t="s">
        <v>1891</v>
      </c>
      <c r="H965" s="1" t="s">
        <v>343</v>
      </c>
      <c r="I965" s="1" t="s">
        <v>456</v>
      </c>
      <c r="J965" s="1" t="s">
        <v>90</v>
      </c>
      <c r="K965" s="1">
        <v>306</v>
      </c>
      <c r="L965" s="1" t="s">
        <v>1700</v>
      </c>
      <c r="M965" s="1" t="s">
        <v>1607</v>
      </c>
      <c r="N965" s="1">
        <v>306</v>
      </c>
      <c r="O965" s="1"/>
      <c r="P965" s="1" t="str">
        <f t="shared" ref="P965:P1028" si="15">IFERROR(E965-B965,"-")</f>
        <v>-</v>
      </c>
    </row>
    <row r="966" spans="1:16" hidden="1" x14ac:dyDescent="0.25">
      <c r="A966" s="3">
        <v>20174091011102</v>
      </c>
      <c r="B966" s="2">
        <v>42999</v>
      </c>
      <c r="C966" s="2">
        <v>43013</v>
      </c>
      <c r="D966" s="3"/>
      <c r="E966" s="1" t="s">
        <v>19</v>
      </c>
      <c r="F966" s="1" t="s">
        <v>77</v>
      </c>
      <c r="G966" s="1" t="s">
        <v>1892</v>
      </c>
      <c r="H966" s="1" t="s">
        <v>343</v>
      </c>
      <c r="I966" s="1" t="s">
        <v>456</v>
      </c>
      <c r="J966" s="1" t="s">
        <v>83</v>
      </c>
      <c r="K966" s="1">
        <v>306</v>
      </c>
      <c r="L966" s="1" t="s">
        <v>1700</v>
      </c>
      <c r="M966" s="1" t="s">
        <v>1607</v>
      </c>
      <c r="N966" s="1">
        <v>306</v>
      </c>
      <c r="O966" s="1"/>
      <c r="P966" s="1" t="str">
        <f t="shared" si="15"/>
        <v>-</v>
      </c>
    </row>
    <row r="967" spans="1:16" hidden="1" x14ac:dyDescent="0.25">
      <c r="A967" s="3">
        <v>20174091011232</v>
      </c>
      <c r="B967" s="2">
        <v>42999</v>
      </c>
      <c r="C967" s="2">
        <v>43013</v>
      </c>
      <c r="D967" s="3"/>
      <c r="E967" s="1" t="s">
        <v>19</v>
      </c>
      <c r="F967" s="1" t="s">
        <v>77</v>
      </c>
      <c r="G967" s="1" t="s">
        <v>1893</v>
      </c>
      <c r="H967" s="1" t="s">
        <v>1894</v>
      </c>
      <c r="I967" s="1" t="s">
        <v>456</v>
      </c>
      <c r="J967" s="1" t="s">
        <v>29</v>
      </c>
      <c r="K967" s="1">
        <v>603</v>
      </c>
      <c r="L967" s="1" t="s">
        <v>143</v>
      </c>
      <c r="M967" s="1" t="s">
        <v>144</v>
      </c>
      <c r="N967" s="1">
        <v>603</v>
      </c>
      <c r="O967" s="1"/>
      <c r="P967" s="1" t="str">
        <f t="shared" si="15"/>
        <v>-</v>
      </c>
    </row>
    <row r="968" spans="1:16" hidden="1" x14ac:dyDescent="0.25">
      <c r="A968" s="3">
        <v>20174091011272</v>
      </c>
      <c r="B968" s="2">
        <v>42999</v>
      </c>
      <c r="C968" s="2">
        <v>43020</v>
      </c>
      <c r="D968" s="3" t="s">
        <v>1895</v>
      </c>
      <c r="E968" s="2">
        <v>43005</v>
      </c>
      <c r="F968" s="1" t="s">
        <v>25</v>
      </c>
      <c r="G968" s="1" t="s">
        <v>1896</v>
      </c>
      <c r="H968" s="1" t="s">
        <v>1897</v>
      </c>
      <c r="I968" s="1" t="s">
        <v>20</v>
      </c>
      <c r="J968" s="1" t="s">
        <v>53</v>
      </c>
      <c r="K968" s="1">
        <v>500</v>
      </c>
      <c r="L968" s="1" t="s">
        <v>270</v>
      </c>
      <c r="M968" s="1" t="s">
        <v>84</v>
      </c>
      <c r="N968" s="1">
        <v>500</v>
      </c>
      <c r="O968" s="1"/>
      <c r="P968" s="1">
        <f t="shared" si="15"/>
        <v>6</v>
      </c>
    </row>
    <row r="969" spans="1:16" hidden="1" x14ac:dyDescent="0.25">
      <c r="A969" s="3">
        <v>20174091011382</v>
      </c>
      <c r="B969" s="2">
        <v>42999</v>
      </c>
      <c r="C969" s="2">
        <v>43013</v>
      </c>
      <c r="D969" s="3">
        <v>20173040315321</v>
      </c>
      <c r="E969" s="2">
        <v>43006</v>
      </c>
      <c r="F969" s="1" t="s">
        <v>138</v>
      </c>
      <c r="G969" s="1" t="s">
        <v>1898</v>
      </c>
      <c r="H969" s="1" t="s">
        <v>1899</v>
      </c>
      <c r="I969" s="1" t="s">
        <v>20</v>
      </c>
      <c r="J969" s="1" t="s">
        <v>339</v>
      </c>
      <c r="K969" s="1">
        <v>999</v>
      </c>
      <c r="L969" s="1" t="s">
        <v>22</v>
      </c>
      <c r="M969" s="1" t="s">
        <v>1817</v>
      </c>
      <c r="N969" s="1">
        <v>304</v>
      </c>
      <c r="O969" s="1" t="s">
        <v>24</v>
      </c>
      <c r="P969" s="1">
        <f t="shared" si="15"/>
        <v>7</v>
      </c>
    </row>
    <row r="970" spans="1:16" hidden="1" x14ac:dyDescent="0.25">
      <c r="A970" s="3">
        <v>20174091011412</v>
      </c>
      <c r="B970" s="2">
        <v>42999</v>
      </c>
      <c r="C970" s="2">
        <v>43013</v>
      </c>
      <c r="D970" s="3" t="s">
        <v>1900</v>
      </c>
      <c r="E970" s="2">
        <v>43012</v>
      </c>
      <c r="F970" s="1" t="s">
        <v>138</v>
      </c>
      <c r="G970" s="1" t="s">
        <v>1901</v>
      </c>
      <c r="H970" s="1" t="s">
        <v>1902</v>
      </c>
      <c r="I970" s="1" t="s">
        <v>20</v>
      </c>
      <c r="J970" s="1" t="s">
        <v>136</v>
      </c>
      <c r="K970" s="1">
        <v>306</v>
      </c>
      <c r="L970" s="1" t="s">
        <v>1606</v>
      </c>
      <c r="M970" s="1" t="s">
        <v>1607</v>
      </c>
      <c r="N970" s="1">
        <v>306</v>
      </c>
      <c r="O970" s="1"/>
      <c r="P970" s="1">
        <f t="shared" si="15"/>
        <v>13</v>
      </c>
    </row>
    <row r="971" spans="1:16" hidden="1" x14ac:dyDescent="0.25">
      <c r="A971" s="3">
        <v>20174091011462</v>
      </c>
      <c r="B971" s="2">
        <v>42999</v>
      </c>
      <c r="C971" s="2">
        <v>43013</v>
      </c>
      <c r="D971" s="3">
        <v>20173040319001</v>
      </c>
      <c r="E971" s="2">
        <v>43010</v>
      </c>
      <c r="F971" s="1" t="s">
        <v>77</v>
      </c>
      <c r="G971" s="1" t="s">
        <v>1903</v>
      </c>
      <c r="H971" s="1" t="s">
        <v>1904</v>
      </c>
      <c r="I971" s="1" t="s">
        <v>20</v>
      </c>
      <c r="J971" s="1" t="s">
        <v>29</v>
      </c>
      <c r="K971" s="1">
        <v>304</v>
      </c>
      <c r="L971" s="1" t="s">
        <v>1905</v>
      </c>
      <c r="M971" s="1" t="s">
        <v>1015</v>
      </c>
      <c r="N971" s="1">
        <v>304</v>
      </c>
      <c r="O971" s="1"/>
      <c r="P971" s="1">
        <f t="shared" si="15"/>
        <v>11</v>
      </c>
    </row>
    <row r="972" spans="1:16" hidden="1" x14ac:dyDescent="0.25">
      <c r="A972" s="3">
        <v>20174091011702</v>
      </c>
      <c r="B972" s="2">
        <v>42999</v>
      </c>
      <c r="C972" s="2">
        <v>43013</v>
      </c>
      <c r="D972" s="3"/>
      <c r="E972" s="1" t="s">
        <v>19</v>
      </c>
      <c r="F972" s="1" t="s">
        <v>16</v>
      </c>
      <c r="G972" s="1" t="s">
        <v>1906</v>
      </c>
      <c r="H972" s="1" t="s">
        <v>812</v>
      </c>
      <c r="I972" s="1" t="s">
        <v>456</v>
      </c>
      <c r="J972" s="1" t="s">
        <v>29</v>
      </c>
      <c r="K972" s="1">
        <v>101</v>
      </c>
      <c r="L972" s="1" t="s">
        <v>1907</v>
      </c>
      <c r="M972" s="1" t="s">
        <v>1231</v>
      </c>
      <c r="N972" s="1">
        <v>101</v>
      </c>
      <c r="O972" s="1"/>
      <c r="P972" s="1" t="str">
        <f t="shared" si="15"/>
        <v>-</v>
      </c>
    </row>
    <row r="973" spans="1:16" hidden="1" x14ac:dyDescent="0.25">
      <c r="A973" s="3">
        <v>20174091011842</v>
      </c>
      <c r="B973" s="2">
        <v>42999</v>
      </c>
      <c r="C973" s="2">
        <v>43020</v>
      </c>
      <c r="D973" s="3"/>
      <c r="E973" s="1" t="s">
        <v>19</v>
      </c>
      <c r="F973" s="1" t="s">
        <v>25</v>
      </c>
      <c r="G973" s="1" t="s">
        <v>1908</v>
      </c>
      <c r="H973" s="1" t="s">
        <v>1849</v>
      </c>
      <c r="I973" s="1" t="s">
        <v>456</v>
      </c>
      <c r="J973" s="1" t="s">
        <v>29</v>
      </c>
      <c r="K973" s="1">
        <v>605</v>
      </c>
      <c r="L973" s="1" t="s">
        <v>1909</v>
      </c>
      <c r="M973" s="1" t="s">
        <v>19</v>
      </c>
      <c r="N973" s="1" t="s">
        <v>19</v>
      </c>
      <c r="O973" s="1"/>
      <c r="P973" s="1" t="str">
        <f t="shared" si="15"/>
        <v>-</v>
      </c>
    </row>
    <row r="974" spans="1:16" hidden="1" x14ac:dyDescent="0.25">
      <c r="A974" s="3">
        <v>20174091013782</v>
      </c>
      <c r="B974" s="2">
        <v>42999</v>
      </c>
      <c r="C974" s="2">
        <v>43020</v>
      </c>
      <c r="D974" s="3"/>
      <c r="E974" s="1" t="s">
        <v>19</v>
      </c>
      <c r="F974" s="1" t="s">
        <v>55</v>
      </c>
      <c r="G974" s="1" t="s">
        <v>71</v>
      </c>
      <c r="H974" s="1" t="s">
        <v>1910</v>
      </c>
      <c r="I974" s="1" t="s">
        <v>456</v>
      </c>
      <c r="J974" s="1" t="s">
        <v>90</v>
      </c>
      <c r="K974" s="1">
        <v>306</v>
      </c>
      <c r="L974" s="1" t="s">
        <v>1606</v>
      </c>
      <c r="M974" s="1" t="s">
        <v>1607</v>
      </c>
      <c r="N974" s="1">
        <v>306</v>
      </c>
      <c r="O974" s="1"/>
      <c r="P974" s="1" t="str">
        <f t="shared" si="15"/>
        <v>-</v>
      </c>
    </row>
    <row r="975" spans="1:16" hidden="1" x14ac:dyDescent="0.25">
      <c r="A975" s="3">
        <v>20174091014352</v>
      </c>
      <c r="B975" s="2">
        <v>42999</v>
      </c>
      <c r="C975" s="2">
        <v>43013</v>
      </c>
      <c r="D975" s="3"/>
      <c r="E975" s="1" t="s">
        <v>19</v>
      </c>
      <c r="F975" s="1" t="s">
        <v>93</v>
      </c>
      <c r="G975" s="1" t="s">
        <v>1911</v>
      </c>
      <c r="H975" s="1" t="s">
        <v>1912</v>
      </c>
      <c r="I975" s="1" t="s">
        <v>456</v>
      </c>
      <c r="J975" s="1" t="s">
        <v>96</v>
      </c>
      <c r="K975" s="1">
        <v>402</v>
      </c>
      <c r="L975" s="1" t="s">
        <v>1860</v>
      </c>
      <c r="M975" s="1" t="s">
        <v>97</v>
      </c>
      <c r="N975" s="1">
        <v>402</v>
      </c>
      <c r="O975" s="1"/>
      <c r="P975" s="1" t="str">
        <f t="shared" si="15"/>
        <v>-</v>
      </c>
    </row>
    <row r="976" spans="1:16" hidden="1" x14ac:dyDescent="0.25">
      <c r="A976" s="3">
        <v>20174091014442</v>
      </c>
      <c r="B976" s="2">
        <v>42999</v>
      </c>
      <c r="C976" s="2">
        <v>43013</v>
      </c>
      <c r="D976" s="3"/>
      <c r="E976" s="1" t="s">
        <v>19</v>
      </c>
      <c r="F976" s="1" t="s">
        <v>77</v>
      </c>
      <c r="G976" s="1" t="s">
        <v>1913</v>
      </c>
      <c r="H976" s="1" t="s">
        <v>1914</v>
      </c>
      <c r="I976" s="1" t="s">
        <v>456</v>
      </c>
      <c r="J976" s="1" t="s">
        <v>29</v>
      </c>
      <c r="K976" s="1">
        <v>999</v>
      </c>
      <c r="L976" s="1" t="s">
        <v>22</v>
      </c>
      <c r="M976" s="1" t="s">
        <v>42</v>
      </c>
      <c r="N976" s="1">
        <v>200</v>
      </c>
      <c r="O976" s="1" t="s">
        <v>24</v>
      </c>
      <c r="P976" s="1" t="str">
        <f t="shared" si="15"/>
        <v>-</v>
      </c>
    </row>
    <row r="977" spans="1:16" hidden="1" x14ac:dyDescent="0.25">
      <c r="A977" s="3">
        <v>20174091014522</v>
      </c>
      <c r="B977" s="2">
        <v>42999</v>
      </c>
      <c r="C977" s="2">
        <v>43020</v>
      </c>
      <c r="D977" s="3"/>
      <c r="E977" s="1" t="s">
        <v>19</v>
      </c>
      <c r="F977" s="1" t="s">
        <v>25</v>
      </c>
      <c r="G977" s="1" t="s">
        <v>1915</v>
      </c>
      <c r="H977" s="1" t="s">
        <v>1916</v>
      </c>
      <c r="I977" s="1" t="s">
        <v>456</v>
      </c>
      <c r="J977" s="1" t="s">
        <v>29</v>
      </c>
      <c r="K977" s="1">
        <v>304</v>
      </c>
      <c r="L977" s="1" t="s">
        <v>1917</v>
      </c>
      <c r="M977" s="1" t="s">
        <v>813</v>
      </c>
      <c r="N977" s="1">
        <v>304</v>
      </c>
      <c r="O977" s="1"/>
      <c r="P977" s="1" t="str">
        <f t="shared" si="15"/>
        <v>-</v>
      </c>
    </row>
    <row r="978" spans="1:16" hidden="1" x14ac:dyDescent="0.25">
      <c r="A978" s="3">
        <v>20174091014932</v>
      </c>
      <c r="B978" s="2">
        <v>42999</v>
      </c>
      <c r="C978" s="2">
        <v>43020</v>
      </c>
      <c r="D978" s="3"/>
      <c r="E978" s="1" t="s">
        <v>19</v>
      </c>
      <c r="F978" s="1" t="s">
        <v>25</v>
      </c>
      <c r="G978" s="1" t="s">
        <v>1918</v>
      </c>
      <c r="H978" s="1" t="s">
        <v>1919</v>
      </c>
      <c r="I978" s="1" t="s">
        <v>456</v>
      </c>
      <c r="J978" s="1" t="s">
        <v>29</v>
      </c>
      <c r="K978" s="1">
        <v>500</v>
      </c>
      <c r="L978" s="1" t="s">
        <v>1920</v>
      </c>
      <c r="M978" s="1" t="s">
        <v>171</v>
      </c>
      <c r="N978" s="1">
        <v>500</v>
      </c>
      <c r="O978" s="1"/>
      <c r="P978" s="1" t="str">
        <f t="shared" si="15"/>
        <v>-</v>
      </c>
    </row>
    <row r="979" spans="1:16" hidden="1" x14ac:dyDescent="0.25">
      <c r="A979" s="3">
        <v>20174091014972</v>
      </c>
      <c r="B979" s="2">
        <v>42999</v>
      </c>
      <c r="C979" s="2">
        <v>43042</v>
      </c>
      <c r="D979" s="3">
        <v>20175000313221</v>
      </c>
      <c r="E979" s="2">
        <v>43005</v>
      </c>
      <c r="F979" s="1" t="s">
        <v>81</v>
      </c>
      <c r="G979" s="1" t="s">
        <v>1921</v>
      </c>
      <c r="H979" s="1" t="s">
        <v>1919</v>
      </c>
      <c r="I979" s="1" t="s">
        <v>20</v>
      </c>
      <c r="J979" s="1" t="s">
        <v>29</v>
      </c>
      <c r="K979" s="1">
        <v>601</v>
      </c>
      <c r="L979" s="1" t="s">
        <v>1922</v>
      </c>
      <c r="M979" s="1" t="s">
        <v>80</v>
      </c>
      <c r="N979" s="1">
        <v>601</v>
      </c>
      <c r="O979" s="1"/>
      <c r="P979" s="1">
        <f t="shared" si="15"/>
        <v>6</v>
      </c>
    </row>
    <row r="980" spans="1:16" hidden="1" x14ac:dyDescent="0.25">
      <c r="A980" s="3">
        <v>20174091015282</v>
      </c>
      <c r="B980" s="2">
        <v>42999</v>
      </c>
      <c r="C980" s="2">
        <v>43006</v>
      </c>
      <c r="D980" s="3">
        <v>20173030315401</v>
      </c>
      <c r="E980" s="2">
        <v>43006</v>
      </c>
      <c r="F980" s="1" t="s">
        <v>584</v>
      </c>
      <c r="G980" s="1" t="s">
        <v>1923</v>
      </c>
      <c r="H980" s="1" t="s">
        <v>1924</v>
      </c>
      <c r="I980" s="1" t="s">
        <v>20</v>
      </c>
      <c r="J980" s="1" t="s">
        <v>29</v>
      </c>
      <c r="K980" s="1">
        <v>999</v>
      </c>
      <c r="L980" s="1" t="s">
        <v>22</v>
      </c>
      <c r="M980" s="1" t="s">
        <v>1925</v>
      </c>
      <c r="N980" s="1">
        <v>605</v>
      </c>
      <c r="O980" s="1" t="s">
        <v>24</v>
      </c>
      <c r="P980" s="1">
        <f t="shared" si="15"/>
        <v>7</v>
      </c>
    </row>
    <row r="981" spans="1:16" hidden="1" x14ac:dyDescent="0.25">
      <c r="A981" s="3">
        <v>20174091015552</v>
      </c>
      <c r="B981" s="2">
        <v>42999</v>
      </c>
      <c r="C981" s="2">
        <v>43020</v>
      </c>
      <c r="D981" s="3" t="s">
        <v>1926</v>
      </c>
      <c r="E981" s="1" t="s">
        <v>19</v>
      </c>
      <c r="F981" s="1" t="s">
        <v>55</v>
      </c>
      <c r="G981" s="1" t="s">
        <v>71</v>
      </c>
      <c r="H981" s="1" t="s">
        <v>1927</v>
      </c>
      <c r="I981" s="1" t="s">
        <v>456</v>
      </c>
      <c r="J981" s="1" t="s">
        <v>29</v>
      </c>
      <c r="K981" s="1">
        <v>604</v>
      </c>
      <c r="L981" s="1" t="s">
        <v>1928</v>
      </c>
      <c r="M981" s="1" t="s">
        <v>177</v>
      </c>
      <c r="N981" s="1">
        <v>604</v>
      </c>
      <c r="O981" s="1"/>
      <c r="P981" s="1" t="str">
        <f t="shared" si="15"/>
        <v>-</v>
      </c>
    </row>
    <row r="982" spans="1:16" hidden="1" x14ac:dyDescent="0.25">
      <c r="A982" s="3">
        <v>20174091015572</v>
      </c>
      <c r="B982" s="2">
        <v>43000</v>
      </c>
      <c r="C982" s="2">
        <v>43014</v>
      </c>
      <c r="D982" s="3" t="s">
        <v>1929</v>
      </c>
      <c r="E982" s="2">
        <v>43011</v>
      </c>
      <c r="F982" s="1" t="s">
        <v>138</v>
      </c>
      <c r="G982" s="1" t="s">
        <v>71</v>
      </c>
      <c r="H982" s="1" t="s">
        <v>1930</v>
      </c>
      <c r="I982" s="1" t="s">
        <v>20</v>
      </c>
      <c r="J982" s="1" t="s">
        <v>396</v>
      </c>
      <c r="K982" s="1">
        <v>500</v>
      </c>
      <c r="L982" s="1" t="s">
        <v>1553</v>
      </c>
      <c r="M982" s="1" t="s">
        <v>1743</v>
      </c>
      <c r="N982" s="1">
        <v>500</v>
      </c>
      <c r="O982" s="1"/>
      <c r="P982" s="1">
        <f t="shared" si="15"/>
        <v>11</v>
      </c>
    </row>
    <row r="983" spans="1:16" hidden="1" x14ac:dyDescent="0.25">
      <c r="A983" s="3">
        <v>20174091015872</v>
      </c>
      <c r="B983" s="2">
        <v>43000</v>
      </c>
      <c r="C983" s="2">
        <v>43021</v>
      </c>
      <c r="D983" s="3">
        <v>20173000318901</v>
      </c>
      <c r="E983" s="2">
        <v>43010</v>
      </c>
      <c r="F983" s="1" t="s">
        <v>25</v>
      </c>
      <c r="G983" s="1" t="s">
        <v>1931</v>
      </c>
      <c r="H983" s="1" t="s">
        <v>75</v>
      </c>
      <c r="I983" s="1" t="s">
        <v>20</v>
      </c>
      <c r="J983" s="1" t="s">
        <v>29</v>
      </c>
      <c r="K983" s="1">
        <v>999</v>
      </c>
      <c r="L983" s="1" t="s">
        <v>22</v>
      </c>
      <c r="M983" s="1" t="s">
        <v>397</v>
      </c>
      <c r="N983" s="1">
        <v>300</v>
      </c>
      <c r="O983" s="1" t="s">
        <v>24</v>
      </c>
      <c r="P983" s="1">
        <f t="shared" si="15"/>
        <v>10</v>
      </c>
    </row>
    <row r="984" spans="1:16" hidden="1" x14ac:dyDescent="0.25">
      <c r="A984" s="3">
        <v>20174091016452</v>
      </c>
      <c r="B984" s="2">
        <v>43000</v>
      </c>
      <c r="C984" s="2">
        <v>43046</v>
      </c>
      <c r="D984" s="3" t="s">
        <v>1932</v>
      </c>
      <c r="E984" s="1" t="s">
        <v>19</v>
      </c>
      <c r="F984" s="1" t="s">
        <v>81</v>
      </c>
      <c r="G984" s="1" t="s">
        <v>71</v>
      </c>
      <c r="H984" s="1" t="s">
        <v>1933</v>
      </c>
      <c r="I984" s="1" t="s">
        <v>456</v>
      </c>
      <c r="J984" s="1" t="s">
        <v>29</v>
      </c>
      <c r="K984" s="1">
        <v>200</v>
      </c>
      <c r="L984" s="1" t="s">
        <v>1934</v>
      </c>
      <c r="M984" s="1" t="s">
        <v>1935</v>
      </c>
      <c r="N984" s="1">
        <v>200</v>
      </c>
      <c r="O984" s="1"/>
      <c r="P984" s="1" t="str">
        <f t="shared" si="15"/>
        <v>-</v>
      </c>
    </row>
    <row r="985" spans="1:16" hidden="1" x14ac:dyDescent="0.25">
      <c r="A985" s="3">
        <v>20174091016592</v>
      </c>
      <c r="B985" s="2">
        <v>43000</v>
      </c>
      <c r="C985" s="2">
        <v>43014</v>
      </c>
      <c r="D985" s="3">
        <v>20174000131333</v>
      </c>
      <c r="E985" s="2">
        <v>43000</v>
      </c>
      <c r="F985" s="1" t="s">
        <v>16</v>
      </c>
      <c r="G985" s="1" t="s">
        <v>1936</v>
      </c>
      <c r="H985" s="1" t="s">
        <v>812</v>
      </c>
      <c r="I985" s="1" t="s">
        <v>20</v>
      </c>
      <c r="J985" s="1" t="s">
        <v>46</v>
      </c>
      <c r="K985" s="1">
        <v>300</v>
      </c>
      <c r="L985" s="1" t="s">
        <v>1937</v>
      </c>
      <c r="M985" s="1" t="s">
        <v>54</v>
      </c>
      <c r="N985" s="1">
        <v>300</v>
      </c>
      <c r="O985" s="1"/>
      <c r="P985" s="1">
        <f t="shared" si="15"/>
        <v>0</v>
      </c>
    </row>
    <row r="986" spans="1:16" hidden="1" x14ac:dyDescent="0.25">
      <c r="A986" s="3">
        <v>20174091016682</v>
      </c>
      <c r="B986" s="2">
        <v>43000</v>
      </c>
      <c r="C986" s="2">
        <v>43021</v>
      </c>
      <c r="D986" s="3"/>
      <c r="E986" s="1" t="s">
        <v>19</v>
      </c>
      <c r="F986" s="1" t="s">
        <v>25</v>
      </c>
      <c r="G986" s="1" t="s">
        <v>71</v>
      </c>
      <c r="H986" s="1" t="s">
        <v>1938</v>
      </c>
      <c r="I986" s="1" t="s">
        <v>456</v>
      </c>
      <c r="J986" s="1" t="s">
        <v>465</v>
      </c>
      <c r="K986" s="1">
        <v>200</v>
      </c>
      <c r="L986" s="1" t="s">
        <v>1632</v>
      </c>
      <c r="M986" s="1" t="s">
        <v>909</v>
      </c>
      <c r="N986" s="1">
        <v>200</v>
      </c>
      <c r="O986" s="1"/>
      <c r="P986" s="1" t="str">
        <f t="shared" si="15"/>
        <v>-</v>
      </c>
    </row>
    <row r="987" spans="1:16" hidden="1" x14ac:dyDescent="0.25">
      <c r="A987" s="3">
        <v>20174091016762</v>
      </c>
      <c r="B987" s="2">
        <v>43000</v>
      </c>
      <c r="C987" s="2">
        <v>43021</v>
      </c>
      <c r="D987" s="3"/>
      <c r="E987" s="1" t="s">
        <v>19</v>
      </c>
      <c r="F987" s="1" t="s">
        <v>25</v>
      </c>
      <c r="G987" s="1" t="s">
        <v>1939</v>
      </c>
      <c r="H987" s="1" t="s">
        <v>236</v>
      </c>
      <c r="I987" s="1" t="s">
        <v>456</v>
      </c>
      <c r="J987" s="1" t="s">
        <v>29</v>
      </c>
      <c r="K987" s="1">
        <v>300</v>
      </c>
      <c r="L987" s="1" t="s">
        <v>1937</v>
      </c>
      <c r="M987" s="1" t="s">
        <v>54</v>
      </c>
      <c r="N987" s="1">
        <v>300</v>
      </c>
      <c r="O987" s="1"/>
      <c r="P987" s="1" t="str">
        <f t="shared" si="15"/>
        <v>-</v>
      </c>
    </row>
    <row r="988" spans="1:16" hidden="1" x14ac:dyDescent="0.25">
      <c r="A988" s="3">
        <v>20174091016832</v>
      </c>
      <c r="B988" s="2">
        <v>43000</v>
      </c>
      <c r="C988" s="2">
        <v>43021</v>
      </c>
      <c r="D988" s="3"/>
      <c r="E988" s="1" t="s">
        <v>19</v>
      </c>
      <c r="F988" s="1" t="s">
        <v>25</v>
      </c>
      <c r="G988" s="1" t="s">
        <v>1940</v>
      </c>
      <c r="H988" s="1" t="s">
        <v>236</v>
      </c>
      <c r="I988" s="1" t="s">
        <v>456</v>
      </c>
      <c r="J988" s="1" t="s">
        <v>29</v>
      </c>
      <c r="K988" s="1">
        <v>500</v>
      </c>
      <c r="L988" s="1" t="s">
        <v>1720</v>
      </c>
      <c r="M988" s="1" t="s">
        <v>84</v>
      </c>
      <c r="N988" s="1">
        <v>500</v>
      </c>
      <c r="O988" s="1"/>
      <c r="P988" s="1" t="str">
        <f t="shared" si="15"/>
        <v>-</v>
      </c>
    </row>
    <row r="989" spans="1:16" hidden="1" x14ac:dyDescent="0.25">
      <c r="A989" s="3">
        <v>20174091017212</v>
      </c>
      <c r="B989" s="2">
        <v>43000</v>
      </c>
      <c r="C989" s="2">
        <v>43046</v>
      </c>
      <c r="D989" s="3"/>
      <c r="E989" s="1" t="s">
        <v>19</v>
      </c>
      <c r="F989" s="1" t="s">
        <v>81</v>
      </c>
      <c r="G989" s="1" t="s">
        <v>1941</v>
      </c>
      <c r="H989" s="1" t="s">
        <v>75</v>
      </c>
      <c r="I989" s="1" t="s">
        <v>456</v>
      </c>
      <c r="J989" s="1" t="s">
        <v>83</v>
      </c>
      <c r="K989" s="1">
        <v>500</v>
      </c>
      <c r="L989" s="1" t="s">
        <v>1360</v>
      </c>
      <c r="M989" s="1" t="s">
        <v>483</v>
      </c>
      <c r="N989" s="1">
        <v>500</v>
      </c>
      <c r="O989" s="1"/>
      <c r="P989" s="1" t="str">
        <f t="shared" si="15"/>
        <v>-</v>
      </c>
    </row>
    <row r="990" spans="1:16" hidden="1" x14ac:dyDescent="0.25">
      <c r="A990" s="3">
        <v>20174091017702</v>
      </c>
      <c r="B990" s="2">
        <v>43000</v>
      </c>
      <c r="C990" s="2">
        <v>43014</v>
      </c>
      <c r="D990" s="3">
        <v>20175000139053</v>
      </c>
      <c r="E990" s="2">
        <v>43012</v>
      </c>
      <c r="F990" s="1" t="s">
        <v>16</v>
      </c>
      <c r="G990" s="1" t="s">
        <v>1942</v>
      </c>
      <c r="H990" s="1" t="s">
        <v>847</v>
      </c>
      <c r="I990" s="1" t="s">
        <v>20</v>
      </c>
      <c r="J990" s="1" t="s">
        <v>29</v>
      </c>
      <c r="K990" s="1">
        <v>500</v>
      </c>
      <c r="L990" s="1" t="s">
        <v>1943</v>
      </c>
      <c r="M990" s="1" t="s">
        <v>171</v>
      </c>
      <c r="N990" s="1">
        <v>500</v>
      </c>
      <c r="O990" s="1"/>
      <c r="P990" s="1">
        <f t="shared" si="15"/>
        <v>12</v>
      </c>
    </row>
    <row r="991" spans="1:16" hidden="1" x14ac:dyDescent="0.25">
      <c r="A991" s="3">
        <v>20174091018712</v>
      </c>
      <c r="B991" s="2">
        <v>43000</v>
      </c>
      <c r="C991" s="2">
        <v>43021</v>
      </c>
      <c r="D991" s="3"/>
      <c r="E991" s="1" t="s">
        <v>19</v>
      </c>
      <c r="F991" s="1" t="s">
        <v>25</v>
      </c>
      <c r="G991" s="1" t="s">
        <v>1944</v>
      </c>
      <c r="H991" s="1" t="s">
        <v>1178</v>
      </c>
      <c r="I991" s="1" t="s">
        <v>456</v>
      </c>
      <c r="J991" s="1" t="s">
        <v>46</v>
      </c>
      <c r="K991" s="1">
        <v>500</v>
      </c>
      <c r="L991" s="1" t="s">
        <v>1360</v>
      </c>
      <c r="M991" s="1" t="s">
        <v>171</v>
      </c>
      <c r="N991" s="1">
        <v>500</v>
      </c>
      <c r="O991" s="1"/>
      <c r="P991" s="1" t="str">
        <f t="shared" si="15"/>
        <v>-</v>
      </c>
    </row>
    <row r="992" spans="1:16" hidden="1" x14ac:dyDescent="0.25">
      <c r="A992" s="3">
        <v>20174091018732</v>
      </c>
      <c r="B992" s="2">
        <v>43000</v>
      </c>
      <c r="C992" s="2">
        <v>43014</v>
      </c>
      <c r="D992" s="3">
        <v>20174020135983</v>
      </c>
      <c r="E992" s="2">
        <v>43005</v>
      </c>
      <c r="F992" s="1" t="s">
        <v>138</v>
      </c>
      <c r="G992" s="1" t="s">
        <v>1945</v>
      </c>
      <c r="H992" s="1" t="s">
        <v>1178</v>
      </c>
      <c r="I992" s="1" t="s">
        <v>20</v>
      </c>
      <c r="J992" s="1" t="s">
        <v>46</v>
      </c>
      <c r="K992" s="1">
        <v>999</v>
      </c>
      <c r="L992" s="1" t="s">
        <v>22</v>
      </c>
      <c r="M992" s="1" t="s">
        <v>1496</v>
      </c>
      <c r="N992" s="1">
        <v>701</v>
      </c>
      <c r="O992" s="1" t="s">
        <v>24</v>
      </c>
      <c r="P992" s="1">
        <f t="shared" si="15"/>
        <v>5</v>
      </c>
    </row>
    <row r="993" spans="1:16" hidden="1" x14ac:dyDescent="0.25">
      <c r="A993" s="3">
        <v>20174091018942</v>
      </c>
      <c r="B993" s="2">
        <v>43000</v>
      </c>
      <c r="C993" s="2">
        <v>43014</v>
      </c>
      <c r="D993" s="3">
        <v>20171040315201</v>
      </c>
      <c r="E993" s="2">
        <v>43006</v>
      </c>
      <c r="F993" s="1" t="s">
        <v>138</v>
      </c>
      <c r="G993" s="1" t="s">
        <v>1946</v>
      </c>
      <c r="H993" s="1" t="s">
        <v>995</v>
      </c>
      <c r="I993" s="1" t="s">
        <v>20</v>
      </c>
      <c r="J993" s="1" t="s">
        <v>29</v>
      </c>
      <c r="K993" s="1">
        <v>999</v>
      </c>
      <c r="L993" s="1" t="s">
        <v>22</v>
      </c>
      <c r="M993" s="1" t="s">
        <v>310</v>
      </c>
      <c r="N993" s="1">
        <v>104</v>
      </c>
      <c r="O993" s="1" t="s">
        <v>24</v>
      </c>
      <c r="P993" s="1">
        <f t="shared" si="15"/>
        <v>6</v>
      </c>
    </row>
    <row r="994" spans="1:16" hidden="1" x14ac:dyDescent="0.25">
      <c r="A994" s="3">
        <v>20174091019072</v>
      </c>
      <c r="B994" s="2">
        <v>43000</v>
      </c>
      <c r="C994" s="2">
        <v>43005</v>
      </c>
      <c r="D994" s="3"/>
      <c r="E994" s="1" t="s">
        <v>19</v>
      </c>
      <c r="F994" s="1" t="s">
        <v>43</v>
      </c>
      <c r="G994" s="1" t="s">
        <v>1947</v>
      </c>
      <c r="H994" s="1" t="s">
        <v>1948</v>
      </c>
      <c r="I994" s="1" t="s">
        <v>28</v>
      </c>
      <c r="J994" s="1" t="s">
        <v>46</v>
      </c>
      <c r="K994" s="1">
        <v>999</v>
      </c>
      <c r="L994" s="1" t="s">
        <v>22</v>
      </c>
      <c r="M994" s="1" t="s">
        <v>1949</v>
      </c>
      <c r="N994" s="1">
        <v>701</v>
      </c>
      <c r="O994" s="1" t="s">
        <v>24</v>
      </c>
      <c r="P994" s="1" t="str">
        <f t="shared" si="15"/>
        <v>-</v>
      </c>
    </row>
    <row r="995" spans="1:16" hidden="1" x14ac:dyDescent="0.25">
      <c r="A995" s="3">
        <v>20174091019182</v>
      </c>
      <c r="B995" s="2">
        <v>43000</v>
      </c>
      <c r="C995" s="2">
        <v>43021</v>
      </c>
      <c r="D995" s="3"/>
      <c r="E995" s="1" t="s">
        <v>19</v>
      </c>
      <c r="F995" s="1" t="s">
        <v>55</v>
      </c>
      <c r="G995" s="1" t="s">
        <v>721</v>
      </c>
      <c r="H995" s="1" t="s">
        <v>1950</v>
      </c>
      <c r="I995" s="1" t="s">
        <v>456</v>
      </c>
      <c r="J995" s="1" t="s">
        <v>29</v>
      </c>
      <c r="K995" s="1">
        <v>603</v>
      </c>
      <c r="L995" s="1" t="s">
        <v>1951</v>
      </c>
      <c r="M995" s="1" t="s">
        <v>30</v>
      </c>
      <c r="N995" s="1">
        <v>603</v>
      </c>
      <c r="O995" s="1"/>
      <c r="P995" s="1" t="str">
        <f t="shared" si="15"/>
        <v>-</v>
      </c>
    </row>
    <row r="996" spans="1:16" hidden="1" x14ac:dyDescent="0.25">
      <c r="A996" s="3">
        <v>20174091019192</v>
      </c>
      <c r="B996" s="2">
        <v>43000</v>
      </c>
      <c r="C996" s="2">
        <v>43021</v>
      </c>
      <c r="D996" s="3"/>
      <c r="E996" s="1" t="s">
        <v>19</v>
      </c>
      <c r="F996" s="1" t="s">
        <v>25</v>
      </c>
      <c r="G996" s="1" t="s">
        <v>1952</v>
      </c>
      <c r="H996" s="1" t="s">
        <v>1953</v>
      </c>
      <c r="I996" s="1" t="s">
        <v>456</v>
      </c>
      <c r="J996" s="1" t="s">
        <v>29</v>
      </c>
      <c r="K996" s="1">
        <v>500</v>
      </c>
      <c r="L996" s="1" t="s">
        <v>1812</v>
      </c>
      <c r="M996" s="1" t="s">
        <v>171</v>
      </c>
      <c r="N996" s="1">
        <v>500</v>
      </c>
      <c r="O996" s="1"/>
      <c r="P996" s="1" t="str">
        <f t="shared" si="15"/>
        <v>-</v>
      </c>
    </row>
    <row r="997" spans="1:16" hidden="1" x14ac:dyDescent="0.25">
      <c r="A997" s="3">
        <v>20174091019432</v>
      </c>
      <c r="B997" s="2">
        <v>43000</v>
      </c>
      <c r="C997" s="2">
        <v>43021</v>
      </c>
      <c r="D997" s="3"/>
      <c r="E997" s="1" t="s">
        <v>19</v>
      </c>
      <c r="F997" s="1" t="s">
        <v>25</v>
      </c>
      <c r="G997" s="1" t="s">
        <v>1954</v>
      </c>
      <c r="H997" s="1" t="s">
        <v>1955</v>
      </c>
      <c r="I997" s="1" t="s">
        <v>456</v>
      </c>
      <c r="J997" s="1" t="s">
        <v>29</v>
      </c>
      <c r="K997" s="1">
        <v>304</v>
      </c>
      <c r="L997" s="1" t="s">
        <v>1956</v>
      </c>
      <c r="M997" s="1" t="s">
        <v>1015</v>
      </c>
      <c r="N997" s="1">
        <v>304</v>
      </c>
      <c r="O997" s="1"/>
      <c r="P997" s="1" t="str">
        <f t="shared" si="15"/>
        <v>-</v>
      </c>
    </row>
    <row r="998" spans="1:16" hidden="1" x14ac:dyDescent="0.25">
      <c r="A998" s="3">
        <v>20174091019602</v>
      </c>
      <c r="B998" s="2">
        <v>43000</v>
      </c>
      <c r="C998" s="2">
        <v>43014</v>
      </c>
      <c r="D998" s="3" t="s">
        <v>1957</v>
      </c>
      <c r="E998" s="2">
        <v>43011</v>
      </c>
      <c r="F998" s="1" t="s">
        <v>77</v>
      </c>
      <c r="G998" s="1" t="s">
        <v>1958</v>
      </c>
      <c r="H998" s="1" t="s">
        <v>1959</v>
      </c>
      <c r="I998" s="1" t="s">
        <v>20</v>
      </c>
      <c r="J998" s="1" t="s">
        <v>29</v>
      </c>
      <c r="K998" s="1">
        <v>300</v>
      </c>
      <c r="L998" s="1" t="s">
        <v>1510</v>
      </c>
      <c r="M998" s="1" t="s">
        <v>150</v>
      </c>
      <c r="N998" s="1">
        <v>300</v>
      </c>
      <c r="O998" s="1"/>
      <c r="P998" s="1">
        <f t="shared" si="15"/>
        <v>11</v>
      </c>
    </row>
    <row r="999" spans="1:16" hidden="1" x14ac:dyDescent="0.25">
      <c r="A999" s="3">
        <v>20174091020002</v>
      </c>
      <c r="B999" s="2">
        <v>43000</v>
      </c>
      <c r="C999" s="2">
        <v>43021</v>
      </c>
      <c r="D999" s="3">
        <v>20173000314381</v>
      </c>
      <c r="E999" s="2">
        <v>43005</v>
      </c>
      <c r="F999" s="1" t="s">
        <v>415</v>
      </c>
      <c r="G999" s="1" t="s">
        <v>71</v>
      </c>
      <c r="H999" s="1" t="s">
        <v>1960</v>
      </c>
      <c r="I999" s="1" t="s">
        <v>20</v>
      </c>
      <c r="J999" s="1" t="s">
        <v>29</v>
      </c>
      <c r="K999" s="1">
        <v>300</v>
      </c>
      <c r="L999" s="1" t="s">
        <v>1961</v>
      </c>
      <c r="M999" s="1" t="s">
        <v>1962</v>
      </c>
      <c r="N999" s="1">
        <v>300</v>
      </c>
      <c r="O999" s="1"/>
      <c r="P999" s="1">
        <f t="shared" si="15"/>
        <v>5</v>
      </c>
    </row>
    <row r="1000" spans="1:16" hidden="1" x14ac:dyDescent="0.25">
      <c r="A1000" s="3">
        <v>20174091020032</v>
      </c>
      <c r="B1000" s="2">
        <v>43000</v>
      </c>
      <c r="C1000" s="2">
        <v>43014</v>
      </c>
      <c r="D1000" s="3">
        <v>20175000320871</v>
      </c>
      <c r="E1000" s="2">
        <v>43012</v>
      </c>
      <c r="F1000" s="1" t="s">
        <v>50</v>
      </c>
      <c r="G1000" s="1" t="s">
        <v>204</v>
      </c>
      <c r="H1000" s="1" t="s">
        <v>194</v>
      </c>
      <c r="I1000" s="1" t="s">
        <v>20</v>
      </c>
      <c r="J1000" s="1" t="s">
        <v>53</v>
      </c>
      <c r="K1000" s="1">
        <v>500</v>
      </c>
      <c r="L1000" s="1" t="s">
        <v>1920</v>
      </c>
      <c r="M1000" s="1" t="s">
        <v>171</v>
      </c>
      <c r="N1000" s="1">
        <v>500</v>
      </c>
      <c r="O1000" s="1"/>
      <c r="P1000" s="1">
        <f t="shared" si="15"/>
        <v>12</v>
      </c>
    </row>
    <row r="1001" spans="1:16" hidden="1" x14ac:dyDescent="0.25">
      <c r="A1001" s="3">
        <v>20174091021192</v>
      </c>
      <c r="B1001" s="2">
        <v>43000</v>
      </c>
      <c r="C1001" s="2">
        <v>43090</v>
      </c>
      <c r="D1001" s="3" t="s">
        <v>1963</v>
      </c>
      <c r="E1001" s="1" t="s">
        <v>19</v>
      </c>
      <c r="F1001" s="1" t="s">
        <v>215</v>
      </c>
      <c r="G1001" s="1" t="s">
        <v>1964</v>
      </c>
      <c r="H1001" s="1" t="s">
        <v>1965</v>
      </c>
      <c r="I1001" s="1" t="s">
        <v>456</v>
      </c>
      <c r="J1001" s="1" t="s">
        <v>46</v>
      </c>
      <c r="K1001" s="1">
        <v>310</v>
      </c>
      <c r="L1001" s="1" t="s">
        <v>1966</v>
      </c>
      <c r="M1001" s="1" t="s">
        <v>76</v>
      </c>
      <c r="N1001" s="1">
        <v>300</v>
      </c>
      <c r="O1001" s="1"/>
      <c r="P1001" s="1" t="str">
        <f t="shared" si="15"/>
        <v>-</v>
      </c>
    </row>
    <row r="1002" spans="1:16" hidden="1" x14ac:dyDescent="0.25">
      <c r="A1002" s="3">
        <v>20174091021232</v>
      </c>
      <c r="B1002" s="2">
        <v>43000</v>
      </c>
      <c r="C1002" s="2">
        <v>43021</v>
      </c>
      <c r="D1002" s="3">
        <v>20173050313421</v>
      </c>
      <c r="E1002" s="2">
        <v>43005</v>
      </c>
      <c r="F1002" s="1" t="s">
        <v>25</v>
      </c>
      <c r="G1002" s="1" t="s">
        <v>71</v>
      </c>
      <c r="H1002" s="1" t="s">
        <v>1967</v>
      </c>
      <c r="I1002" s="1" t="s">
        <v>20</v>
      </c>
      <c r="J1002" s="1" t="s">
        <v>29</v>
      </c>
      <c r="K1002" s="1">
        <v>999</v>
      </c>
      <c r="L1002" s="1" t="s">
        <v>22</v>
      </c>
      <c r="M1002" s="1" t="s">
        <v>234</v>
      </c>
      <c r="N1002" s="1">
        <v>305</v>
      </c>
      <c r="O1002" s="1" t="s">
        <v>24</v>
      </c>
      <c r="P1002" s="1">
        <f t="shared" si="15"/>
        <v>5</v>
      </c>
    </row>
    <row r="1003" spans="1:16" hidden="1" x14ac:dyDescent="0.25">
      <c r="A1003" s="3">
        <v>20174091021322</v>
      </c>
      <c r="B1003" s="2">
        <v>43002</v>
      </c>
      <c r="C1003" s="2">
        <v>43021</v>
      </c>
      <c r="D1003" s="3"/>
      <c r="E1003" s="1" t="s">
        <v>19</v>
      </c>
      <c r="F1003" s="1" t="s">
        <v>25</v>
      </c>
      <c r="G1003" s="1" t="s">
        <v>71</v>
      </c>
      <c r="H1003" s="1" t="s">
        <v>1968</v>
      </c>
      <c r="I1003" s="1" t="s">
        <v>456</v>
      </c>
      <c r="J1003" s="1" t="s">
        <v>29</v>
      </c>
      <c r="K1003" s="1">
        <v>300</v>
      </c>
      <c r="L1003" s="1" t="s">
        <v>1510</v>
      </c>
      <c r="M1003" s="1" t="s">
        <v>150</v>
      </c>
      <c r="N1003" s="1">
        <v>300</v>
      </c>
      <c r="O1003" s="1"/>
      <c r="P1003" s="1" t="str">
        <f t="shared" si="15"/>
        <v>-</v>
      </c>
    </row>
    <row r="1004" spans="1:16" hidden="1" x14ac:dyDescent="0.25">
      <c r="A1004" s="3">
        <v>20174091021542</v>
      </c>
      <c r="B1004" s="2">
        <v>43003</v>
      </c>
      <c r="C1004" s="2">
        <v>43025</v>
      </c>
      <c r="D1004" s="3"/>
      <c r="E1004" s="1" t="s">
        <v>19</v>
      </c>
      <c r="F1004" s="1" t="s">
        <v>25</v>
      </c>
      <c r="G1004" s="1" t="s">
        <v>1969</v>
      </c>
      <c r="H1004" s="1" t="s">
        <v>75</v>
      </c>
      <c r="I1004" s="1" t="s">
        <v>456</v>
      </c>
      <c r="J1004" s="1" t="s">
        <v>83</v>
      </c>
      <c r="K1004" s="1">
        <v>200</v>
      </c>
      <c r="L1004" s="1" t="s">
        <v>1970</v>
      </c>
      <c r="M1004" s="1" t="s">
        <v>1971</v>
      </c>
      <c r="N1004" s="1">
        <v>200</v>
      </c>
      <c r="O1004" s="1"/>
      <c r="P1004" s="1" t="str">
        <f t="shared" si="15"/>
        <v>-</v>
      </c>
    </row>
    <row r="1005" spans="1:16" hidden="1" x14ac:dyDescent="0.25">
      <c r="A1005" s="3">
        <v>20174091021572</v>
      </c>
      <c r="B1005" s="2">
        <v>43003</v>
      </c>
      <c r="C1005" s="2">
        <v>43025</v>
      </c>
      <c r="D1005" s="3">
        <v>20175000313231</v>
      </c>
      <c r="E1005" s="2">
        <v>43005</v>
      </c>
      <c r="F1005" s="1" t="s">
        <v>25</v>
      </c>
      <c r="G1005" s="1" t="s">
        <v>1972</v>
      </c>
      <c r="H1005" s="1" t="s">
        <v>75</v>
      </c>
      <c r="I1005" s="1" t="s">
        <v>20</v>
      </c>
      <c r="J1005" s="1" t="s">
        <v>83</v>
      </c>
      <c r="K1005" s="1">
        <v>999</v>
      </c>
      <c r="L1005" s="1" t="s">
        <v>22</v>
      </c>
      <c r="M1005" s="1" t="s">
        <v>58</v>
      </c>
      <c r="N1005" s="1">
        <v>500</v>
      </c>
      <c r="O1005" s="1" t="s">
        <v>24</v>
      </c>
      <c r="P1005" s="1">
        <f t="shared" si="15"/>
        <v>2</v>
      </c>
    </row>
    <row r="1006" spans="1:16" hidden="1" x14ac:dyDescent="0.25">
      <c r="A1006" s="3">
        <v>20174091021592</v>
      </c>
      <c r="B1006" s="2">
        <v>43003</v>
      </c>
      <c r="C1006" s="2">
        <v>43017</v>
      </c>
      <c r="D1006" s="3">
        <v>20175000319571</v>
      </c>
      <c r="E1006" s="2">
        <v>43011</v>
      </c>
      <c r="F1006" s="1" t="s">
        <v>16</v>
      </c>
      <c r="G1006" s="1" t="s">
        <v>1973</v>
      </c>
      <c r="H1006" s="1" t="s">
        <v>75</v>
      </c>
      <c r="I1006" s="1" t="s">
        <v>20</v>
      </c>
      <c r="J1006" s="1" t="s">
        <v>83</v>
      </c>
      <c r="K1006" s="1">
        <v>999</v>
      </c>
      <c r="L1006" s="1" t="s">
        <v>22</v>
      </c>
      <c r="M1006" s="1" t="s">
        <v>581</v>
      </c>
      <c r="N1006" s="1">
        <v>500</v>
      </c>
      <c r="O1006" s="1" t="s">
        <v>24</v>
      </c>
      <c r="P1006" s="1">
        <f t="shared" si="15"/>
        <v>8</v>
      </c>
    </row>
    <row r="1007" spans="1:16" hidden="1" x14ac:dyDescent="0.25">
      <c r="A1007" s="3">
        <v>20174091022302</v>
      </c>
      <c r="B1007" s="2">
        <v>43003</v>
      </c>
      <c r="C1007" s="2">
        <v>43025</v>
      </c>
      <c r="D1007" s="3"/>
      <c r="E1007" s="1" t="s">
        <v>19</v>
      </c>
      <c r="F1007" s="1" t="s">
        <v>25</v>
      </c>
      <c r="G1007" s="1" t="s">
        <v>1974</v>
      </c>
      <c r="H1007" s="1" t="s">
        <v>1975</v>
      </c>
      <c r="I1007" s="1" t="s">
        <v>456</v>
      </c>
      <c r="J1007" s="1" t="s">
        <v>29</v>
      </c>
      <c r="K1007" s="1">
        <v>500</v>
      </c>
      <c r="L1007" s="1" t="s">
        <v>1976</v>
      </c>
      <c r="M1007" s="1" t="s">
        <v>834</v>
      </c>
      <c r="N1007" s="1">
        <v>500</v>
      </c>
      <c r="O1007" s="1"/>
      <c r="P1007" s="1" t="str">
        <f t="shared" si="15"/>
        <v>-</v>
      </c>
    </row>
    <row r="1008" spans="1:16" hidden="1" x14ac:dyDescent="0.25">
      <c r="A1008" s="3">
        <v>20174091022492</v>
      </c>
      <c r="B1008" s="2">
        <v>43003</v>
      </c>
      <c r="C1008" s="2">
        <v>43025</v>
      </c>
      <c r="D1008" s="3"/>
      <c r="E1008" s="1" t="s">
        <v>19</v>
      </c>
      <c r="F1008" s="1" t="s">
        <v>25</v>
      </c>
      <c r="G1008" s="1" t="s">
        <v>1977</v>
      </c>
      <c r="H1008" s="1" t="s">
        <v>32</v>
      </c>
      <c r="I1008" s="1" t="s">
        <v>456</v>
      </c>
      <c r="J1008" s="1" t="s">
        <v>46</v>
      </c>
      <c r="K1008" s="1">
        <v>604</v>
      </c>
      <c r="L1008" s="1" t="s">
        <v>1928</v>
      </c>
      <c r="M1008" s="1" t="s">
        <v>177</v>
      </c>
      <c r="N1008" s="1">
        <v>604</v>
      </c>
      <c r="O1008" s="1"/>
      <c r="P1008" s="1" t="str">
        <f t="shared" si="15"/>
        <v>-</v>
      </c>
    </row>
    <row r="1009" spans="1:16" hidden="1" x14ac:dyDescent="0.25">
      <c r="A1009" s="3">
        <v>20174091022612</v>
      </c>
      <c r="B1009" s="2">
        <v>43003</v>
      </c>
      <c r="C1009" s="2">
        <v>43017</v>
      </c>
      <c r="D1009" s="3"/>
      <c r="E1009" s="1" t="s">
        <v>19</v>
      </c>
      <c r="F1009" s="1" t="s">
        <v>16</v>
      </c>
      <c r="G1009" s="1" t="s">
        <v>1978</v>
      </c>
      <c r="H1009" s="1" t="s">
        <v>32</v>
      </c>
      <c r="I1009" s="1" t="s">
        <v>456</v>
      </c>
      <c r="J1009" s="1" t="s">
        <v>96</v>
      </c>
      <c r="K1009" s="1">
        <v>701</v>
      </c>
      <c r="L1009" s="1" t="s">
        <v>1979</v>
      </c>
      <c r="M1009" s="1" t="s">
        <v>232</v>
      </c>
      <c r="N1009" s="1">
        <v>701</v>
      </c>
      <c r="O1009" s="1"/>
      <c r="P1009" s="1" t="str">
        <f t="shared" si="15"/>
        <v>-</v>
      </c>
    </row>
    <row r="1010" spans="1:16" hidden="1" x14ac:dyDescent="0.25">
      <c r="A1010" s="3">
        <v>20174091022692</v>
      </c>
      <c r="B1010" s="2">
        <v>43003</v>
      </c>
      <c r="C1010" s="2">
        <v>43025</v>
      </c>
      <c r="D1010" s="3">
        <v>20173000318431</v>
      </c>
      <c r="E1010" s="2">
        <v>43010</v>
      </c>
      <c r="F1010" s="1" t="s">
        <v>25</v>
      </c>
      <c r="G1010" s="1" t="s">
        <v>1980</v>
      </c>
      <c r="H1010" s="1" t="s">
        <v>1981</v>
      </c>
      <c r="I1010" s="1" t="s">
        <v>20</v>
      </c>
      <c r="J1010" s="1" t="s">
        <v>29</v>
      </c>
      <c r="K1010" s="1">
        <v>999</v>
      </c>
      <c r="L1010" s="1" t="s">
        <v>22</v>
      </c>
      <c r="M1010" s="1" t="s">
        <v>407</v>
      </c>
      <c r="N1010" s="1">
        <v>300</v>
      </c>
      <c r="O1010" s="1" t="s">
        <v>24</v>
      </c>
      <c r="P1010" s="1">
        <f t="shared" si="15"/>
        <v>7</v>
      </c>
    </row>
    <row r="1011" spans="1:16" hidden="1" x14ac:dyDescent="0.25">
      <c r="A1011" s="3">
        <v>20174091023112</v>
      </c>
      <c r="B1011" s="2">
        <v>43003</v>
      </c>
      <c r="C1011" s="2">
        <v>43017</v>
      </c>
      <c r="D1011" s="3">
        <v>20173000313901</v>
      </c>
      <c r="E1011" s="2">
        <v>43005</v>
      </c>
      <c r="F1011" s="1" t="s">
        <v>77</v>
      </c>
      <c r="G1011" s="1" t="s">
        <v>1982</v>
      </c>
      <c r="H1011" s="1" t="s">
        <v>1449</v>
      </c>
      <c r="I1011" s="1" t="s">
        <v>20</v>
      </c>
      <c r="J1011" s="1" t="s">
        <v>136</v>
      </c>
      <c r="K1011" s="1">
        <v>999</v>
      </c>
      <c r="L1011" s="1" t="s">
        <v>22</v>
      </c>
      <c r="M1011" s="1" t="s">
        <v>1983</v>
      </c>
      <c r="N1011" s="1">
        <v>300</v>
      </c>
      <c r="O1011" s="1" t="s">
        <v>24</v>
      </c>
      <c r="P1011" s="1">
        <f t="shared" si="15"/>
        <v>2</v>
      </c>
    </row>
    <row r="1012" spans="1:16" hidden="1" x14ac:dyDescent="0.25">
      <c r="A1012" s="3">
        <v>20174091023302</v>
      </c>
      <c r="B1012" s="2">
        <v>43003</v>
      </c>
      <c r="C1012" s="2">
        <v>43025</v>
      </c>
      <c r="D1012" s="3"/>
      <c r="E1012" s="1" t="s">
        <v>19</v>
      </c>
      <c r="F1012" s="1" t="s">
        <v>25</v>
      </c>
      <c r="G1012" s="1" t="s">
        <v>1984</v>
      </c>
      <c r="H1012" s="1" t="s">
        <v>1814</v>
      </c>
      <c r="I1012" s="1" t="s">
        <v>456</v>
      </c>
      <c r="J1012" s="1" t="s">
        <v>29</v>
      </c>
      <c r="K1012" s="1">
        <v>500</v>
      </c>
      <c r="L1012" s="1" t="s">
        <v>1553</v>
      </c>
      <c r="M1012" s="1" t="s">
        <v>1743</v>
      </c>
      <c r="N1012" s="1">
        <v>500</v>
      </c>
      <c r="O1012" s="1"/>
      <c r="P1012" s="1" t="str">
        <f t="shared" si="15"/>
        <v>-</v>
      </c>
    </row>
    <row r="1013" spans="1:16" hidden="1" x14ac:dyDescent="0.25">
      <c r="A1013" s="3">
        <v>20174091023312</v>
      </c>
      <c r="B1013" s="2">
        <v>43003</v>
      </c>
      <c r="C1013" s="2">
        <v>43025</v>
      </c>
      <c r="D1013" s="3">
        <v>20173050319311</v>
      </c>
      <c r="E1013" s="2">
        <v>43011</v>
      </c>
      <c r="F1013" s="1" t="s">
        <v>25</v>
      </c>
      <c r="G1013" s="1" t="s">
        <v>1985</v>
      </c>
      <c r="H1013" s="1" t="s">
        <v>1986</v>
      </c>
      <c r="I1013" s="1" t="s">
        <v>20</v>
      </c>
      <c r="J1013" s="1" t="s">
        <v>29</v>
      </c>
      <c r="K1013" s="1">
        <v>999</v>
      </c>
      <c r="L1013" s="1" t="s">
        <v>22</v>
      </c>
      <c r="M1013" s="1" t="s">
        <v>683</v>
      </c>
      <c r="N1013" s="1">
        <v>305</v>
      </c>
      <c r="O1013" s="1" t="s">
        <v>24</v>
      </c>
      <c r="P1013" s="1">
        <f t="shared" si="15"/>
        <v>8</v>
      </c>
    </row>
    <row r="1014" spans="1:16" hidden="1" x14ac:dyDescent="0.25">
      <c r="A1014" s="3">
        <v>20174091023372</v>
      </c>
      <c r="B1014" s="2">
        <v>43003</v>
      </c>
      <c r="C1014" s="2">
        <v>43017</v>
      </c>
      <c r="D1014" s="3"/>
      <c r="E1014" s="1" t="s">
        <v>19</v>
      </c>
      <c r="F1014" s="1" t="s">
        <v>77</v>
      </c>
      <c r="G1014" s="1" t="s">
        <v>1987</v>
      </c>
      <c r="H1014" s="1" t="s">
        <v>515</v>
      </c>
      <c r="I1014" s="1" t="s">
        <v>456</v>
      </c>
      <c r="J1014" s="1" t="s">
        <v>29</v>
      </c>
      <c r="K1014" s="1">
        <v>200</v>
      </c>
      <c r="L1014" s="1" t="s">
        <v>1970</v>
      </c>
      <c r="M1014" s="1" t="s">
        <v>1971</v>
      </c>
      <c r="N1014" s="1">
        <v>200</v>
      </c>
      <c r="O1014" s="1"/>
      <c r="P1014" s="1" t="str">
        <f t="shared" si="15"/>
        <v>-</v>
      </c>
    </row>
    <row r="1015" spans="1:16" hidden="1" x14ac:dyDescent="0.25">
      <c r="A1015" s="3">
        <v>20174091023412</v>
      </c>
      <c r="B1015" s="2">
        <v>43003</v>
      </c>
      <c r="C1015" s="2">
        <v>43006</v>
      </c>
      <c r="D1015" s="3"/>
      <c r="E1015" s="1" t="s">
        <v>19</v>
      </c>
      <c r="F1015" s="1" t="s">
        <v>43</v>
      </c>
      <c r="G1015" s="1" t="s">
        <v>1988</v>
      </c>
      <c r="H1015" s="1" t="s">
        <v>1948</v>
      </c>
      <c r="I1015" s="1" t="s">
        <v>28</v>
      </c>
      <c r="J1015" s="1" t="s">
        <v>46</v>
      </c>
      <c r="K1015" s="1">
        <v>999</v>
      </c>
      <c r="L1015" s="1" t="s">
        <v>22</v>
      </c>
      <c r="M1015" s="1" t="s">
        <v>1949</v>
      </c>
      <c r="N1015" s="1">
        <v>701</v>
      </c>
      <c r="O1015" s="1" t="s">
        <v>24</v>
      </c>
      <c r="P1015" s="1" t="str">
        <f t="shared" si="15"/>
        <v>-</v>
      </c>
    </row>
    <row r="1016" spans="1:16" hidden="1" x14ac:dyDescent="0.25">
      <c r="A1016" s="3">
        <v>20174091023602</v>
      </c>
      <c r="B1016" s="2">
        <v>43003</v>
      </c>
      <c r="C1016" s="2">
        <v>43017</v>
      </c>
      <c r="D1016" s="3">
        <v>20172000137303</v>
      </c>
      <c r="E1016" s="2">
        <v>43007</v>
      </c>
      <c r="F1016" s="1" t="s">
        <v>77</v>
      </c>
      <c r="G1016" s="1" t="s">
        <v>1989</v>
      </c>
      <c r="H1016" s="1" t="s">
        <v>618</v>
      </c>
      <c r="I1016" s="1" t="s">
        <v>20</v>
      </c>
      <c r="J1016" s="1" t="s">
        <v>29</v>
      </c>
      <c r="K1016" s="1">
        <v>500</v>
      </c>
      <c r="L1016" s="1" t="s">
        <v>1990</v>
      </c>
      <c r="M1016" s="1" t="s">
        <v>171</v>
      </c>
      <c r="N1016" s="1">
        <v>500</v>
      </c>
      <c r="O1016" s="1"/>
      <c r="P1016" s="1">
        <f t="shared" si="15"/>
        <v>4</v>
      </c>
    </row>
    <row r="1017" spans="1:16" hidden="1" x14ac:dyDescent="0.25">
      <c r="A1017" s="3">
        <v>20174091023612</v>
      </c>
      <c r="B1017" s="2">
        <v>43003</v>
      </c>
      <c r="C1017" s="2">
        <v>43017</v>
      </c>
      <c r="D1017" s="3"/>
      <c r="E1017" s="1" t="s">
        <v>19</v>
      </c>
      <c r="F1017" s="1" t="s">
        <v>77</v>
      </c>
      <c r="G1017" s="1" t="s">
        <v>1991</v>
      </c>
      <c r="H1017" s="1" t="s">
        <v>1992</v>
      </c>
      <c r="I1017" s="1" t="s">
        <v>456</v>
      </c>
      <c r="J1017" s="1" t="s">
        <v>153</v>
      </c>
      <c r="K1017" s="1">
        <v>200</v>
      </c>
      <c r="L1017" s="1" t="s">
        <v>1993</v>
      </c>
      <c r="M1017" s="1" t="s">
        <v>1994</v>
      </c>
      <c r="N1017" s="1">
        <v>200</v>
      </c>
      <c r="O1017" s="1"/>
      <c r="P1017" s="1" t="str">
        <f t="shared" si="15"/>
        <v>-</v>
      </c>
    </row>
    <row r="1018" spans="1:16" hidden="1" x14ac:dyDescent="0.25">
      <c r="A1018" s="3">
        <v>20174091023742</v>
      </c>
      <c r="B1018" s="2">
        <v>43003</v>
      </c>
      <c r="C1018" s="2">
        <v>43017</v>
      </c>
      <c r="D1018" s="3"/>
      <c r="E1018" s="1" t="s">
        <v>19</v>
      </c>
      <c r="F1018" s="1" t="s">
        <v>77</v>
      </c>
      <c r="G1018" s="1" t="s">
        <v>1995</v>
      </c>
      <c r="H1018" s="1" t="s">
        <v>236</v>
      </c>
      <c r="I1018" s="1" t="s">
        <v>456</v>
      </c>
      <c r="J1018" s="1" t="s">
        <v>29</v>
      </c>
      <c r="K1018" s="1">
        <v>500</v>
      </c>
      <c r="L1018" s="1" t="s">
        <v>1996</v>
      </c>
      <c r="M1018" s="1" t="s">
        <v>171</v>
      </c>
      <c r="N1018" s="1">
        <v>500</v>
      </c>
      <c r="O1018" s="1"/>
      <c r="P1018" s="1" t="str">
        <f t="shared" si="15"/>
        <v>-</v>
      </c>
    </row>
    <row r="1019" spans="1:16" hidden="1" x14ac:dyDescent="0.25">
      <c r="A1019" s="3">
        <v>20174091023762</v>
      </c>
      <c r="B1019" s="2">
        <v>43003</v>
      </c>
      <c r="C1019" s="2">
        <v>43025</v>
      </c>
      <c r="D1019" s="3" t="s">
        <v>1997</v>
      </c>
      <c r="E1019" s="2">
        <v>43011</v>
      </c>
      <c r="F1019" s="1" t="s">
        <v>25</v>
      </c>
      <c r="G1019" s="1" t="s">
        <v>1998</v>
      </c>
      <c r="H1019" s="1" t="s">
        <v>236</v>
      </c>
      <c r="I1019" s="1" t="s">
        <v>20</v>
      </c>
      <c r="J1019" s="1" t="s">
        <v>29</v>
      </c>
      <c r="K1019" s="1">
        <v>300</v>
      </c>
      <c r="L1019" s="1" t="s">
        <v>1322</v>
      </c>
      <c r="M1019" s="1" t="s">
        <v>867</v>
      </c>
      <c r="N1019" s="1">
        <v>300</v>
      </c>
      <c r="O1019" s="1"/>
      <c r="P1019" s="1">
        <f t="shared" si="15"/>
        <v>8</v>
      </c>
    </row>
    <row r="1020" spans="1:16" hidden="1" x14ac:dyDescent="0.25">
      <c r="A1020" s="3">
        <v>20174091023832</v>
      </c>
      <c r="B1020" s="2">
        <v>43003</v>
      </c>
      <c r="C1020" s="2">
        <v>43017</v>
      </c>
      <c r="D1020" s="3">
        <v>20175000320161</v>
      </c>
      <c r="E1020" s="2">
        <v>43011</v>
      </c>
      <c r="F1020" s="1" t="s">
        <v>138</v>
      </c>
      <c r="G1020" s="1" t="s">
        <v>1999</v>
      </c>
      <c r="H1020" s="1" t="s">
        <v>2000</v>
      </c>
      <c r="I1020" s="1" t="s">
        <v>20</v>
      </c>
      <c r="J1020" s="1" t="s">
        <v>29</v>
      </c>
      <c r="K1020" s="1">
        <v>500</v>
      </c>
      <c r="L1020" s="1" t="s">
        <v>1340</v>
      </c>
      <c r="M1020" s="1" t="s">
        <v>171</v>
      </c>
      <c r="N1020" s="1">
        <v>500</v>
      </c>
      <c r="O1020" s="1"/>
      <c r="P1020" s="1">
        <f t="shared" si="15"/>
        <v>8</v>
      </c>
    </row>
    <row r="1021" spans="1:16" hidden="1" x14ac:dyDescent="0.25">
      <c r="A1021" s="3">
        <v>20174091024022</v>
      </c>
      <c r="B1021" s="2">
        <v>43003</v>
      </c>
      <c r="C1021" s="2">
        <v>43017</v>
      </c>
      <c r="D1021" s="3" t="s">
        <v>2001</v>
      </c>
      <c r="E1021" s="2">
        <v>43010</v>
      </c>
      <c r="F1021" s="1" t="s">
        <v>93</v>
      </c>
      <c r="G1021" s="1" t="s">
        <v>2002</v>
      </c>
      <c r="H1021" s="1" t="s">
        <v>2003</v>
      </c>
      <c r="I1021" s="1" t="s">
        <v>20</v>
      </c>
      <c r="J1021" s="1" t="s">
        <v>96</v>
      </c>
      <c r="K1021" s="1">
        <v>304</v>
      </c>
      <c r="L1021" s="1" t="s">
        <v>2004</v>
      </c>
      <c r="M1021" s="1" t="s">
        <v>1015</v>
      </c>
      <c r="N1021" s="1">
        <v>304</v>
      </c>
      <c r="O1021" s="1"/>
      <c r="P1021" s="1">
        <f t="shared" si="15"/>
        <v>7</v>
      </c>
    </row>
    <row r="1022" spans="1:16" hidden="1" x14ac:dyDescent="0.25">
      <c r="A1022" s="3">
        <v>20174091024332</v>
      </c>
      <c r="B1022" s="2">
        <v>43003</v>
      </c>
      <c r="C1022" s="2">
        <v>43025</v>
      </c>
      <c r="D1022" s="3" t="s">
        <v>2005</v>
      </c>
      <c r="E1022" s="2">
        <v>43010</v>
      </c>
      <c r="F1022" s="1" t="s">
        <v>25</v>
      </c>
      <c r="G1022" s="1" t="s">
        <v>2006</v>
      </c>
      <c r="H1022" s="1" t="s">
        <v>2007</v>
      </c>
      <c r="I1022" s="1" t="s">
        <v>20</v>
      </c>
      <c r="J1022" s="1" t="s">
        <v>46</v>
      </c>
      <c r="K1022" s="1">
        <v>999</v>
      </c>
      <c r="L1022" s="1" t="s">
        <v>22</v>
      </c>
      <c r="M1022" s="1" t="s">
        <v>2008</v>
      </c>
      <c r="N1022" s="1">
        <v>403</v>
      </c>
      <c r="O1022" s="1" t="s">
        <v>24</v>
      </c>
      <c r="P1022" s="1">
        <f t="shared" si="15"/>
        <v>7</v>
      </c>
    </row>
    <row r="1023" spans="1:16" hidden="1" x14ac:dyDescent="0.25">
      <c r="A1023" s="3">
        <v>20174091025432</v>
      </c>
      <c r="B1023" s="2">
        <v>43003</v>
      </c>
      <c r="C1023" s="2">
        <v>43093</v>
      </c>
      <c r="D1023" s="3"/>
      <c r="E1023" s="1" t="s">
        <v>19</v>
      </c>
      <c r="F1023" s="1" t="s">
        <v>215</v>
      </c>
      <c r="G1023" s="1" t="s">
        <v>2009</v>
      </c>
      <c r="H1023" s="1" t="s">
        <v>2010</v>
      </c>
      <c r="I1023" s="1" t="s">
        <v>456</v>
      </c>
      <c r="J1023" s="1" t="s">
        <v>29</v>
      </c>
      <c r="K1023" s="1">
        <v>300</v>
      </c>
      <c r="L1023" s="1" t="s">
        <v>2011</v>
      </c>
      <c r="M1023" s="1" t="s">
        <v>867</v>
      </c>
      <c r="N1023" s="1">
        <v>300</v>
      </c>
      <c r="O1023" s="1"/>
      <c r="P1023" s="1" t="str">
        <f t="shared" si="15"/>
        <v>-</v>
      </c>
    </row>
    <row r="1024" spans="1:16" hidden="1" x14ac:dyDescent="0.25">
      <c r="A1024" s="3">
        <v>20174091026202</v>
      </c>
      <c r="B1024" s="2">
        <v>43003</v>
      </c>
      <c r="C1024" s="2">
        <v>43025</v>
      </c>
      <c r="D1024" s="3">
        <v>20175000319971</v>
      </c>
      <c r="E1024" s="2">
        <v>43011</v>
      </c>
      <c r="F1024" s="1" t="s">
        <v>25</v>
      </c>
      <c r="G1024" s="1" t="s">
        <v>2012</v>
      </c>
      <c r="H1024" s="1" t="s">
        <v>2013</v>
      </c>
      <c r="I1024" s="1" t="s">
        <v>20</v>
      </c>
      <c r="J1024" s="1" t="s">
        <v>29</v>
      </c>
      <c r="K1024" s="1">
        <v>500</v>
      </c>
      <c r="L1024" s="1" t="s">
        <v>1340</v>
      </c>
      <c r="M1024" s="1" t="s">
        <v>171</v>
      </c>
      <c r="N1024" s="1">
        <v>500</v>
      </c>
      <c r="O1024" s="1"/>
      <c r="P1024" s="1">
        <f t="shared" si="15"/>
        <v>8</v>
      </c>
    </row>
    <row r="1025" spans="1:16" hidden="1" x14ac:dyDescent="0.25">
      <c r="A1025" s="3">
        <v>20174091026352</v>
      </c>
      <c r="B1025" s="2">
        <v>43004</v>
      </c>
      <c r="C1025" s="2">
        <v>43048</v>
      </c>
      <c r="D1025" s="3"/>
      <c r="E1025" s="1" t="s">
        <v>19</v>
      </c>
      <c r="F1025" s="1" t="s">
        <v>81</v>
      </c>
      <c r="G1025" s="1" t="s">
        <v>71</v>
      </c>
      <c r="H1025" s="1" t="s">
        <v>2014</v>
      </c>
      <c r="I1025" s="1" t="s">
        <v>456</v>
      </c>
      <c r="J1025" s="1" t="s">
        <v>83</v>
      </c>
      <c r="K1025" s="1">
        <v>601</v>
      </c>
      <c r="L1025" s="1" t="s">
        <v>1922</v>
      </c>
      <c r="M1025" s="1" t="s">
        <v>80</v>
      </c>
      <c r="N1025" s="1">
        <v>601</v>
      </c>
      <c r="O1025" s="1"/>
      <c r="P1025" s="1" t="str">
        <f t="shared" si="15"/>
        <v>-</v>
      </c>
    </row>
    <row r="1026" spans="1:16" hidden="1" x14ac:dyDescent="0.25">
      <c r="A1026" s="3">
        <v>20174091026362</v>
      </c>
      <c r="B1026" s="2">
        <v>43004</v>
      </c>
      <c r="C1026" s="2">
        <v>43018</v>
      </c>
      <c r="D1026" s="3"/>
      <c r="E1026" s="1" t="s">
        <v>19</v>
      </c>
      <c r="F1026" s="1" t="s">
        <v>138</v>
      </c>
      <c r="G1026" s="1" t="s">
        <v>71</v>
      </c>
      <c r="H1026" s="1" t="s">
        <v>2015</v>
      </c>
      <c r="I1026" s="1" t="s">
        <v>456</v>
      </c>
      <c r="J1026" s="1" t="s">
        <v>21</v>
      </c>
      <c r="K1026" s="1">
        <v>200</v>
      </c>
      <c r="L1026" s="1" t="s">
        <v>1632</v>
      </c>
      <c r="M1026" s="1" t="s">
        <v>909</v>
      </c>
      <c r="N1026" s="1">
        <v>200</v>
      </c>
      <c r="O1026" s="1"/>
      <c r="P1026" s="1" t="str">
        <f t="shared" si="15"/>
        <v>-</v>
      </c>
    </row>
    <row r="1027" spans="1:16" hidden="1" x14ac:dyDescent="0.25">
      <c r="A1027" s="3">
        <v>20174091026382</v>
      </c>
      <c r="B1027" s="2">
        <v>43004</v>
      </c>
      <c r="C1027" s="2">
        <v>43018</v>
      </c>
      <c r="D1027" s="3"/>
      <c r="E1027" s="1" t="s">
        <v>19</v>
      </c>
      <c r="F1027" s="1" t="s">
        <v>138</v>
      </c>
      <c r="G1027" s="1" t="s">
        <v>71</v>
      </c>
      <c r="H1027" s="1" t="s">
        <v>2016</v>
      </c>
      <c r="I1027" s="1" t="s">
        <v>456</v>
      </c>
      <c r="J1027" s="1" t="s">
        <v>83</v>
      </c>
      <c r="K1027" s="1">
        <v>500</v>
      </c>
      <c r="L1027" s="1" t="s">
        <v>1920</v>
      </c>
      <c r="M1027" s="1" t="s">
        <v>171</v>
      </c>
      <c r="N1027" s="1">
        <v>500</v>
      </c>
      <c r="O1027" s="1"/>
      <c r="P1027" s="1" t="str">
        <f t="shared" si="15"/>
        <v>-</v>
      </c>
    </row>
    <row r="1028" spans="1:16" hidden="1" x14ac:dyDescent="0.25">
      <c r="A1028" s="3">
        <v>20174091026782</v>
      </c>
      <c r="B1028" s="2">
        <v>43004</v>
      </c>
      <c r="C1028" s="2">
        <v>43018</v>
      </c>
      <c r="D1028" s="3"/>
      <c r="E1028" s="1" t="s">
        <v>19</v>
      </c>
      <c r="F1028" s="1" t="s">
        <v>50</v>
      </c>
      <c r="G1028" s="1" t="s">
        <v>2017</v>
      </c>
      <c r="H1028" s="1" t="s">
        <v>75</v>
      </c>
      <c r="I1028" s="1" t="s">
        <v>456</v>
      </c>
      <c r="J1028" s="1" t="s">
        <v>53</v>
      </c>
      <c r="K1028" s="1">
        <v>300</v>
      </c>
      <c r="L1028" s="1" t="s">
        <v>1937</v>
      </c>
      <c r="M1028" s="1" t="s">
        <v>54</v>
      </c>
      <c r="N1028" s="1">
        <v>300</v>
      </c>
      <c r="O1028" s="1"/>
      <c r="P1028" s="1" t="str">
        <f t="shared" si="15"/>
        <v>-</v>
      </c>
    </row>
    <row r="1029" spans="1:16" hidden="1" x14ac:dyDescent="0.25">
      <c r="A1029" s="3">
        <v>20174091027112</v>
      </c>
      <c r="B1029" s="2">
        <v>43004</v>
      </c>
      <c r="C1029" s="2">
        <v>43018</v>
      </c>
      <c r="D1029" s="3">
        <v>20173040133793</v>
      </c>
      <c r="E1029" s="2">
        <v>43004</v>
      </c>
      <c r="F1029" s="1" t="s">
        <v>16</v>
      </c>
      <c r="G1029" s="1" t="s">
        <v>2018</v>
      </c>
      <c r="H1029" s="1" t="s">
        <v>2019</v>
      </c>
      <c r="I1029" s="1" t="s">
        <v>20</v>
      </c>
      <c r="J1029" s="1" t="s">
        <v>136</v>
      </c>
      <c r="K1029" s="1">
        <v>304</v>
      </c>
      <c r="L1029" s="1" t="s">
        <v>2004</v>
      </c>
      <c r="M1029" s="1" t="s">
        <v>1015</v>
      </c>
      <c r="N1029" s="1">
        <v>304</v>
      </c>
      <c r="O1029" s="1"/>
      <c r="P1029" s="1">
        <f t="shared" ref="P1029:P1092" si="16">IFERROR(E1029-B1029,"-")</f>
        <v>0</v>
      </c>
    </row>
    <row r="1030" spans="1:16" hidden="1" x14ac:dyDescent="0.25">
      <c r="A1030" s="3">
        <v>20174091027252</v>
      </c>
      <c r="B1030" s="2">
        <v>43004</v>
      </c>
      <c r="C1030" s="2">
        <v>43018</v>
      </c>
      <c r="D1030" s="3"/>
      <c r="E1030" s="1" t="s">
        <v>19</v>
      </c>
      <c r="F1030" s="1" t="s">
        <v>50</v>
      </c>
      <c r="G1030" s="1" t="s">
        <v>71</v>
      </c>
      <c r="H1030" s="1" t="s">
        <v>2020</v>
      </c>
      <c r="I1030" s="1" t="s">
        <v>456</v>
      </c>
      <c r="J1030" s="1" t="s">
        <v>29</v>
      </c>
      <c r="K1030" s="1">
        <v>310</v>
      </c>
      <c r="L1030" s="1" t="s">
        <v>2021</v>
      </c>
      <c r="M1030" s="1" t="s">
        <v>1615</v>
      </c>
      <c r="N1030" s="1">
        <v>310</v>
      </c>
      <c r="O1030" s="1"/>
      <c r="P1030" s="1" t="str">
        <f t="shared" si="16"/>
        <v>-</v>
      </c>
    </row>
    <row r="1031" spans="1:16" hidden="1" x14ac:dyDescent="0.25">
      <c r="A1031" s="3">
        <v>20174091027872</v>
      </c>
      <c r="B1031" s="2">
        <v>43004</v>
      </c>
      <c r="C1031" s="2">
        <v>43018</v>
      </c>
      <c r="D1031" s="3"/>
      <c r="E1031" s="1" t="s">
        <v>19</v>
      </c>
      <c r="F1031" s="1" t="s">
        <v>138</v>
      </c>
      <c r="G1031" s="1" t="s">
        <v>119</v>
      </c>
      <c r="H1031" s="1" t="s">
        <v>2022</v>
      </c>
      <c r="I1031" s="1" t="s">
        <v>456</v>
      </c>
      <c r="J1031" s="1" t="s">
        <v>29</v>
      </c>
      <c r="K1031" s="1">
        <v>500</v>
      </c>
      <c r="L1031" s="1" t="s">
        <v>2023</v>
      </c>
      <c r="M1031" s="1" t="s">
        <v>84</v>
      </c>
      <c r="N1031" s="1">
        <v>500</v>
      </c>
      <c r="O1031" s="1"/>
      <c r="P1031" s="1" t="str">
        <f t="shared" si="16"/>
        <v>-</v>
      </c>
    </row>
    <row r="1032" spans="1:16" hidden="1" x14ac:dyDescent="0.25">
      <c r="A1032" s="3">
        <v>20174091027992</v>
      </c>
      <c r="B1032" s="2">
        <v>43004</v>
      </c>
      <c r="C1032" s="2">
        <v>43018</v>
      </c>
      <c r="D1032" s="3"/>
      <c r="E1032" s="1" t="s">
        <v>19</v>
      </c>
      <c r="F1032" s="1" t="s">
        <v>50</v>
      </c>
      <c r="G1032" s="1" t="s">
        <v>2024</v>
      </c>
      <c r="H1032" s="1" t="s">
        <v>1426</v>
      </c>
      <c r="I1032" s="1" t="s">
        <v>456</v>
      </c>
      <c r="J1032" s="1" t="s">
        <v>53</v>
      </c>
      <c r="K1032" s="1">
        <v>999</v>
      </c>
      <c r="L1032" s="1" t="s">
        <v>22</v>
      </c>
      <c r="M1032" s="1" t="s">
        <v>42</v>
      </c>
      <c r="N1032" s="1">
        <v>200</v>
      </c>
      <c r="O1032" s="1" t="s">
        <v>24</v>
      </c>
      <c r="P1032" s="1" t="str">
        <f t="shared" si="16"/>
        <v>-</v>
      </c>
    </row>
    <row r="1033" spans="1:16" hidden="1" x14ac:dyDescent="0.25">
      <c r="A1033" s="3">
        <v>20174091028032</v>
      </c>
      <c r="B1033" s="2">
        <v>43004</v>
      </c>
      <c r="C1033" s="2">
        <v>43026</v>
      </c>
      <c r="D1033" s="3"/>
      <c r="E1033" s="1" t="s">
        <v>19</v>
      </c>
      <c r="F1033" s="1" t="s">
        <v>25</v>
      </c>
      <c r="G1033" s="1" t="s">
        <v>204</v>
      </c>
      <c r="H1033" s="1" t="s">
        <v>2025</v>
      </c>
      <c r="I1033" s="1" t="s">
        <v>456</v>
      </c>
      <c r="J1033" s="1" t="s">
        <v>29</v>
      </c>
      <c r="K1033" s="1">
        <v>304</v>
      </c>
      <c r="L1033" s="1" t="s">
        <v>1774</v>
      </c>
      <c r="M1033" s="1" t="s">
        <v>1015</v>
      </c>
      <c r="N1033" s="1">
        <v>304</v>
      </c>
      <c r="O1033" s="1"/>
      <c r="P1033" s="1" t="str">
        <f t="shared" si="16"/>
        <v>-</v>
      </c>
    </row>
    <row r="1034" spans="1:16" hidden="1" x14ac:dyDescent="0.25">
      <c r="A1034" s="3">
        <v>20174091028062</v>
      </c>
      <c r="B1034" s="2">
        <v>43004</v>
      </c>
      <c r="C1034" s="2">
        <v>43018</v>
      </c>
      <c r="D1034" s="3" t="s">
        <v>2026</v>
      </c>
      <c r="E1034" s="2">
        <v>43011</v>
      </c>
      <c r="F1034" s="1" t="s">
        <v>16</v>
      </c>
      <c r="G1034" s="1" t="s">
        <v>2027</v>
      </c>
      <c r="H1034" s="1" t="s">
        <v>257</v>
      </c>
      <c r="I1034" s="1" t="s">
        <v>20</v>
      </c>
      <c r="J1034" s="1" t="s">
        <v>136</v>
      </c>
      <c r="K1034" s="1">
        <v>300</v>
      </c>
      <c r="L1034" s="1" t="s">
        <v>1510</v>
      </c>
      <c r="M1034" s="1" t="s">
        <v>150</v>
      </c>
      <c r="N1034" s="1">
        <v>300</v>
      </c>
      <c r="O1034" s="1"/>
      <c r="P1034" s="1">
        <f t="shared" si="16"/>
        <v>7</v>
      </c>
    </row>
    <row r="1035" spans="1:16" hidden="1" x14ac:dyDescent="0.25">
      <c r="A1035" s="3">
        <v>20174091028192</v>
      </c>
      <c r="B1035" s="2">
        <v>43004</v>
      </c>
      <c r="C1035" s="2">
        <v>43026</v>
      </c>
      <c r="D1035" s="3">
        <v>20173000317821</v>
      </c>
      <c r="E1035" s="2">
        <v>43010</v>
      </c>
      <c r="F1035" s="1" t="s">
        <v>25</v>
      </c>
      <c r="G1035" s="1" t="s">
        <v>2028</v>
      </c>
      <c r="H1035" s="1" t="s">
        <v>2029</v>
      </c>
      <c r="I1035" s="1" t="s">
        <v>20</v>
      </c>
      <c r="J1035" s="1" t="s">
        <v>29</v>
      </c>
      <c r="K1035" s="1">
        <v>999</v>
      </c>
      <c r="L1035" s="1" t="s">
        <v>22</v>
      </c>
      <c r="M1035" s="1" t="s">
        <v>547</v>
      </c>
      <c r="N1035" s="1">
        <v>300</v>
      </c>
      <c r="O1035" s="1" t="s">
        <v>24</v>
      </c>
      <c r="P1035" s="1">
        <f t="shared" si="16"/>
        <v>6</v>
      </c>
    </row>
    <row r="1036" spans="1:16" hidden="1" x14ac:dyDescent="0.25">
      <c r="A1036" s="3">
        <v>20174091028532</v>
      </c>
      <c r="B1036" s="2">
        <v>43004</v>
      </c>
      <c r="C1036" s="2">
        <v>43018</v>
      </c>
      <c r="D1036" s="3" t="s">
        <v>2030</v>
      </c>
      <c r="E1036" s="2">
        <v>43006</v>
      </c>
      <c r="F1036" s="1" t="s">
        <v>138</v>
      </c>
      <c r="G1036" s="1" t="s">
        <v>914</v>
      </c>
      <c r="H1036" s="1" t="s">
        <v>2013</v>
      </c>
      <c r="I1036" s="1" t="s">
        <v>20</v>
      </c>
      <c r="J1036" s="1" t="s">
        <v>29</v>
      </c>
      <c r="K1036" s="1">
        <v>500</v>
      </c>
      <c r="L1036" s="1" t="s">
        <v>1340</v>
      </c>
      <c r="M1036" s="1" t="s">
        <v>171</v>
      </c>
      <c r="N1036" s="1">
        <v>500</v>
      </c>
      <c r="O1036" s="1"/>
      <c r="P1036" s="1">
        <f t="shared" si="16"/>
        <v>2</v>
      </c>
    </row>
    <row r="1037" spans="1:16" hidden="1" x14ac:dyDescent="0.25">
      <c r="A1037" s="3">
        <v>20174091028542</v>
      </c>
      <c r="B1037" s="2">
        <v>43004</v>
      </c>
      <c r="C1037" s="2">
        <v>43026</v>
      </c>
      <c r="D1037" s="3"/>
      <c r="E1037" s="1" t="s">
        <v>19</v>
      </c>
      <c r="F1037" s="1" t="s">
        <v>25</v>
      </c>
      <c r="G1037" s="1" t="s">
        <v>914</v>
      </c>
      <c r="H1037" s="1" t="s">
        <v>2031</v>
      </c>
      <c r="I1037" s="1" t="s">
        <v>456</v>
      </c>
      <c r="J1037" s="1" t="s">
        <v>83</v>
      </c>
      <c r="K1037" s="1">
        <v>306</v>
      </c>
      <c r="L1037" s="1" t="s">
        <v>1606</v>
      </c>
      <c r="M1037" s="1" t="s">
        <v>1607</v>
      </c>
      <c r="N1037" s="1">
        <v>306</v>
      </c>
      <c r="O1037" s="1"/>
      <c r="P1037" s="1" t="str">
        <f t="shared" si="16"/>
        <v>-</v>
      </c>
    </row>
    <row r="1038" spans="1:16" hidden="1" x14ac:dyDescent="0.25">
      <c r="A1038" s="3">
        <v>20174091028602</v>
      </c>
      <c r="B1038" s="2">
        <v>43004</v>
      </c>
      <c r="C1038" s="2">
        <v>43018</v>
      </c>
      <c r="D1038" s="3">
        <v>20171010317041</v>
      </c>
      <c r="E1038" s="2">
        <v>43007</v>
      </c>
      <c r="F1038" s="1" t="s">
        <v>138</v>
      </c>
      <c r="G1038" s="1" t="s">
        <v>2032</v>
      </c>
      <c r="H1038" s="1" t="s">
        <v>2033</v>
      </c>
      <c r="I1038" s="1" t="s">
        <v>20</v>
      </c>
      <c r="J1038" s="1" t="s">
        <v>29</v>
      </c>
      <c r="K1038" s="1">
        <v>999</v>
      </c>
      <c r="L1038" s="1" t="s">
        <v>22</v>
      </c>
      <c r="M1038" s="1" t="s">
        <v>108</v>
      </c>
      <c r="N1038" s="1">
        <v>101</v>
      </c>
      <c r="O1038" s="1" t="s">
        <v>24</v>
      </c>
      <c r="P1038" s="1">
        <f t="shared" si="16"/>
        <v>3</v>
      </c>
    </row>
    <row r="1039" spans="1:16" hidden="1" x14ac:dyDescent="0.25">
      <c r="A1039" s="3">
        <v>20174091028802</v>
      </c>
      <c r="B1039" s="2">
        <v>43004</v>
      </c>
      <c r="C1039" s="2">
        <v>43026</v>
      </c>
      <c r="D1039" s="3"/>
      <c r="E1039" s="1" t="s">
        <v>19</v>
      </c>
      <c r="F1039" s="1" t="s">
        <v>25</v>
      </c>
      <c r="G1039" s="1" t="s">
        <v>119</v>
      </c>
      <c r="H1039" s="1" t="s">
        <v>2034</v>
      </c>
      <c r="I1039" s="1" t="s">
        <v>456</v>
      </c>
      <c r="J1039" s="1" t="s">
        <v>29</v>
      </c>
      <c r="K1039" s="1">
        <v>304</v>
      </c>
      <c r="L1039" s="1" t="s">
        <v>1774</v>
      </c>
      <c r="M1039" s="1" t="s">
        <v>1015</v>
      </c>
      <c r="N1039" s="1">
        <v>304</v>
      </c>
      <c r="O1039" s="1"/>
      <c r="P1039" s="1" t="str">
        <f t="shared" si="16"/>
        <v>-</v>
      </c>
    </row>
    <row r="1040" spans="1:16" hidden="1" x14ac:dyDescent="0.25">
      <c r="A1040" s="3">
        <v>20174091028862</v>
      </c>
      <c r="B1040" s="2">
        <v>43004</v>
      </c>
      <c r="C1040" s="2">
        <v>43026</v>
      </c>
      <c r="D1040" s="3"/>
      <c r="E1040" s="1" t="s">
        <v>19</v>
      </c>
      <c r="F1040" s="1" t="s">
        <v>25</v>
      </c>
      <c r="G1040" s="1" t="s">
        <v>2035</v>
      </c>
      <c r="H1040" s="1" t="s">
        <v>333</v>
      </c>
      <c r="I1040" s="1" t="s">
        <v>456</v>
      </c>
      <c r="J1040" s="1" t="s">
        <v>339</v>
      </c>
      <c r="K1040" s="1">
        <v>300</v>
      </c>
      <c r="L1040" s="1" t="s">
        <v>2036</v>
      </c>
      <c r="M1040" s="1" t="s">
        <v>76</v>
      </c>
      <c r="N1040" s="1">
        <v>300</v>
      </c>
      <c r="O1040" s="1"/>
      <c r="P1040" s="1" t="str">
        <f t="shared" si="16"/>
        <v>-</v>
      </c>
    </row>
    <row r="1041" spans="1:16" hidden="1" x14ac:dyDescent="0.25">
      <c r="A1041" s="3">
        <v>20174091028932</v>
      </c>
      <c r="B1041" s="2">
        <v>43004</v>
      </c>
      <c r="C1041" s="2">
        <v>43026</v>
      </c>
      <c r="D1041" s="3"/>
      <c r="E1041" s="1" t="s">
        <v>19</v>
      </c>
      <c r="F1041" s="1" t="s">
        <v>55</v>
      </c>
      <c r="G1041" s="1" t="s">
        <v>2037</v>
      </c>
      <c r="H1041" s="1" t="s">
        <v>2038</v>
      </c>
      <c r="I1041" s="1" t="s">
        <v>456</v>
      </c>
      <c r="J1041" s="1" t="s">
        <v>83</v>
      </c>
      <c r="K1041" s="1">
        <v>300</v>
      </c>
      <c r="L1041" s="1" t="s">
        <v>1885</v>
      </c>
      <c r="M1041" s="1" t="s">
        <v>867</v>
      </c>
      <c r="N1041" s="1">
        <v>300</v>
      </c>
      <c r="O1041" s="1"/>
      <c r="P1041" s="1" t="str">
        <f t="shared" si="16"/>
        <v>-</v>
      </c>
    </row>
    <row r="1042" spans="1:16" hidden="1" x14ac:dyDescent="0.25">
      <c r="A1042" s="3">
        <v>20174091028962</v>
      </c>
      <c r="B1042" s="2">
        <v>43004</v>
      </c>
      <c r="C1042" s="2">
        <v>43018</v>
      </c>
      <c r="D1042" s="3" t="s">
        <v>2039</v>
      </c>
      <c r="E1042" s="2">
        <v>43005</v>
      </c>
      <c r="F1042" s="1" t="s">
        <v>93</v>
      </c>
      <c r="G1042" s="1" t="s">
        <v>2040</v>
      </c>
      <c r="H1042" s="1" t="s">
        <v>2041</v>
      </c>
      <c r="I1042" s="1" t="s">
        <v>20</v>
      </c>
      <c r="J1042" s="1" t="s">
        <v>96</v>
      </c>
      <c r="K1042" s="1">
        <v>999</v>
      </c>
      <c r="L1042" s="1" t="s">
        <v>22</v>
      </c>
      <c r="M1042" s="1" t="s">
        <v>97</v>
      </c>
      <c r="N1042" s="1">
        <v>402</v>
      </c>
      <c r="O1042" s="1" t="s">
        <v>98</v>
      </c>
      <c r="P1042" s="1">
        <f t="shared" si="16"/>
        <v>1</v>
      </c>
    </row>
    <row r="1043" spans="1:16" hidden="1" x14ac:dyDescent="0.25">
      <c r="A1043" s="3">
        <v>20174091029022</v>
      </c>
      <c r="B1043" s="2">
        <v>43004</v>
      </c>
      <c r="C1043" s="2">
        <v>43007</v>
      </c>
      <c r="D1043" s="3"/>
      <c r="E1043" s="1" t="s">
        <v>19</v>
      </c>
      <c r="F1043" s="1" t="s">
        <v>43</v>
      </c>
      <c r="G1043" s="1" t="s">
        <v>2042</v>
      </c>
      <c r="H1043" s="1" t="s">
        <v>2043</v>
      </c>
      <c r="I1043" s="1" t="s">
        <v>28</v>
      </c>
      <c r="J1043" s="1" t="s">
        <v>46</v>
      </c>
      <c r="K1043" s="1">
        <v>999</v>
      </c>
      <c r="L1043" s="1" t="s">
        <v>22</v>
      </c>
      <c r="M1043" s="1" t="s">
        <v>493</v>
      </c>
      <c r="N1043" s="1">
        <v>701</v>
      </c>
      <c r="O1043" s="1" t="s">
        <v>24</v>
      </c>
      <c r="P1043" s="1" t="str">
        <f t="shared" si="16"/>
        <v>-</v>
      </c>
    </row>
    <row r="1044" spans="1:16" hidden="1" x14ac:dyDescent="0.25">
      <c r="A1044" s="3">
        <v>20174091029042</v>
      </c>
      <c r="B1044" s="2">
        <v>43004</v>
      </c>
      <c r="C1044" s="2">
        <v>43048</v>
      </c>
      <c r="D1044" s="3"/>
      <c r="E1044" s="1" t="s">
        <v>19</v>
      </c>
      <c r="F1044" s="1" t="s">
        <v>81</v>
      </c>
      <c r="G1044" s="1" t="s">
        <v>2044</v>
      </c>
      <c r="H1044" s="1" t="s">
        <v>2045</v>
      </c>
      <c r="I1044" s="1" t="s">
        <v>456</v>
      </c>
      <c r="J1044" s="1" t="s">
        <v>29</v>
      </c>
      <c r="K1044" s="1">
        <v>500</v>
      </c>
      <c r="L1044" s="1" t="s">
        <v>1943</v>
      </c>
      <c r="M1044" s="1" t="s">
        <v>1872</v>
      </c>
      <c r="N1044" s="1">
        <v>500</v>
      </c>
      <c r="O1044" s="1"/>
      <c r="P1044" s="1" t="str">
        <f t="shared" si="16"/>
        <v>-</v>
      </c>
    </row>
    <row r="1045" spans="1:16" hidden="1" x14ac:dyDescent="0.25">
      <c r="A1045" s="3">
        <v>20174091029112</v>
      </c>
      <c r="B1045" s="2">
        <v>43004</v>
      </c>
      <c r="C1045" s="2">
        <v>43026</v>
      </c>
      <c r="D1045" s="3" t="s">
        <v>2046</v>
      </c>
      <c r="E1045" s="1" t="s">
        <v>19</v>
      </c>
      <c r="F1045" s="1" t="s">
        <v>25</v>
      </c>
      <c r="G1045" s="1" t="s">
        <v>2047</v>
      </c>
      <c r="H1045" s="1" t="s">
        <v>2048</v>
      </c>
      <c r="I1045" s="1" t="s">
        <v>456</v>
      </c>
      <c r="J1045" s="1" t="s">
        <v>83</v>
      </c>
      <c r="K1045" s="1">
        <v>999</v>
      </c>
      <c r="L1045" s="1" t="s">
        <v>22</v>
      </c>
      <c r="M1045" s="1" t="s">
        <v>2049</v>
      </c>
      <c r="N1045" s="1">
        <v>305</v>
      </c>
      <c r="O1045" s="1" t="s">
        <v>24</v>
      </c>
      <c r="P1045" s="1" t="str">
        <f t="shared" si="16"/>
        <v>-</v>
      </c>
    </row>
    <row r="1046" spans="1:16" hidden="1" x14ac:dyDescent="0.25">
      <c r="A1046" s="3">
        <v>20174091029312</v>
      </c>
      <c r="B1046" s="2">
        <v>43004</v>
      </c>
      <c r="C1046" s="2">
        <v>43026</v>
      </c>
      <c r="D1046" s="3"/>
      <c r="E1046" s="1" t="s">
        <v>19</v>
      </c>
      <c r="F1046" s="1" t="s">
        <v>25</v>
      </c>
      <c r="G1046" s="1" t="s">
        <v>2050</v>
      </c>
      <c r="H1046" s="1" t="s">
        <v>2051</v>
      </c>
      <c r="I1046" s="1" t="s">
        <v>456</v>
      </c>
      <c r="J1046" s="1" t="s">
        <v>29</v>
      </c>
      <c r="K1046" s="1">
        <v>306</v>
      </c>
      <c r="L1046" s="1" t="s">
        <v>1606</v>
      </c>
      <c r="M1046" s="1" t="s">
        <v>1607</v>
      </c>
      <c r="N1046" s="1">
        <v>306</v>
      </c>
      <c r="O1046" s="1"/>
      <c r="P1046" s="1" t="str">
        <f t="shared" si="16"/>
        <v>-</v>
      </c>
    </row>
    <row r="1047" spans="1:16" hidden="1" x14ac:dyDescent="0.25">
      <c r="A1047" s="3">
        <v>20174091029332</v>
      </c>
      <c r="B1047" s="2">
        <v>43004</v>
      </c>
      <c r="C1047" s="2">
        <v>43026</v>
      </c>
      <c r="D1047" s="3"/>
      <c r="E1047" s="1" t="s">
        <v>19</v>
      </c>
      <c r="F1047" s="1" t="s">
        <v>25</v>
      </c>
      <c r="G1047" s="1" t="s">
        <v>2052</v>
      </c>
      <c r="H1047" s="1" t="s">
        <v>2053</v>
      </c>
      <c r="I1047" s="1" t="s">
        <v>456</v>
      </c>
      <c r="J1047" s="1" t="s">
        <v>29</v>
      </c>
      <c r="K1047" s="1">
        <v>604</v>
      </c>
      <c r="L1047" s="1" t="s">
        <v>2054</v>
      </c>
      <c r="M1047" s="1" t="s">
        <v>2055</v>
      </c>
      <c r="N1047" s="1">
        <v>604</v>
      </c>
      <c r="O1047" s="1"/>
      <c r="P1047" s="1" t="str">
        <f t="shared" si="16"/>
        <v>-</v>
      </c>
    </row>
    <row r="1048" spans="1:16" hidden="1" x14ac:dyDescent="0.25">
      <c r="A1048" s="3">
        <v>20174091029432</v>
      </c>
      <c r="B1048" s="2">
        <v>43004</v>
      </c>
      <c r="C1048" s="2">
        <v>43026</v>
      </c>
      <c r="D1048" s="3"/>
      <c r="E1048" s="1" t="s">
        <v>19</v>
      </c>
      <c r="F1048" s="1" t="s">
        <v>25</v>
      </c>
      <c r="G1048" s="1" t="s">
        <v>2056</v>
      </c>
      <c r="H1048" s="1" t="s">
        <v>2057</v>
      </c>
      <c r="I1048" s="1" t="s">
        <v>456</v>
      </c>
      <c r="J1048" s="1" t="s">
        <v>131</v>
      </c>
      <c r="K1048" s="1">
        <v>605</v>
      </c>
      <c r="L1048" s="1" t="s">
        <v>1909</v>
      </c>
      <c r="M1048" s="1" t="s">
        <v>19</v>
      </c>
      <c r="N1048" s="1" t="s">
        <v>19</v>
      </c>
      <c r="O1048" s="1"/>
      <c r="P1048" s="1" t="str">
        <f t="shared" si="16"/>
        <v>-</v>
      </c>
    </row>
    <row r="1049" spans="1:16" hidden="1" x14ac:dyDescent="0.25">
      <c r="A1049" s="3">
        <v>20174091029522</v>
      </c>
      <c r="B1049" s="2">
        <v>43004</v>
      </c>
      <c r="C1049" s="2">
        <v>43007</v>
      </c>
      <c r="D1049" s="3"/>
      <c r="E1049" s="1" t="s">
        <v>19</v>
      </c>
      <c r="F1049" s="1" t="s">
        <v>43</v>
      </c>
      <c r="G1049" s="1" t="s">
        <v>2058</v>
      </c>
      <c r="H1049" s="1" t="s">
        <v>49</v>
      </c>
      <c r="I1049" s="1" t="s">
        <v>28</v>
      </c>
      <c r="J1049" s="1" t="s">
        <v>46</v>
      </c>
      <c r="K1049" s="1">
        <v>999</v>
      </c>
      <c r="L1049" s="1" t="s">
        <v>22</v>
      </c>
      <c r="M1049" s="1" t="s">
        <v>47</v>
      </c>
      <c r="N1049" s="1">
        <v>701</v>
      </c>
      <c r="O1049" s="1" t="s">
        <v>24</v>
      </c>
      <c r="P1049" s="1" t="str">
        <f t="shared" si="16"/>
        <v>-</v>
      </c>
    </row>
    <row r="1050" spans="1:16" hidden="1" x14ac:dyDescent="0.25">
      <c r="A1050" s="3">
        <v>20174091029532</v>
      </c>
      <c r="B1050" s="2">
        <v>43004</v>
      </c>
      <c r="C1050" s="2">
        <v>43007</v>
      </c>
      <c r="D1050" s="3"/>
      <c r="E1050" s="1" t="s">
        <v>19</v>
      </c>
      <c r="F1050" s="1" t="s">
        <v>43</v>
      </c>
      <c r="G1050" s="1" t="s">
        <v>2059</v>
      </c>
      <c r="H1050" s="1" t="s">
        <v>49</v>
      </c>
      <c r="I1050" s="1" t="s">
        <v>28</v>
      </c>
      <c r="J1050" s="1" t="s">
        <v>46</v>
      </c>
      <c r="K1050" s="1">
        <v>999</v>
      </c>
      <c r="L1050" s="1" t="s">
        <v>22</v>
      </c>
      <c r="M1050" s="1" t="s">
        <v>47</v>
      </c>
      <c r="N1050" s="1">
        <v>701</v>
      </c>
      <c r="O1050" s="1" t="s">
        <v>24</v>
      </c>
      <c r="P1050" s="1" t="str">
        <f t="shared" si="16"/>
        <v>-</v>
      </c>
    </row>
    <row r="1051" spans="1:16" hidden="1" x14ac:dyDescent="0.25">
      <c r="A1051" s="3">
        <v>20174091029562</v>
      </c>
      <c r="B1051" s="2">
        <v>43004</v>
      </c>
      <c r="C1051" s="2">
        <v>43018</v>
      </c>
      <c r="D1051" s="3">
        <v>20175000319601</v>
      </c>
      <c r="E1051" s="2">
        <v>43011</v>
      </c>
      <c r="F1051" s="1" t="s">
        <v>77</v>
      </c>
      <c r="G1051" s="1" t="s">
        <v>2060</v>
      </c>
      <c r="H1051" s="1" t="s">
        <v>2061</v>
      </c>
      <c r="I1051" s="1" t="s">
        <v>20</v>
      </c>
      <c r="J1051" s="1" t="s">
        <v>29</v>
      </c>
      <c r="K1051" s="1">
        <v>999</v>
      </c>
      <c r="L1051" s="1" t="s">
        <v>22</v>
      </c>
      <c r="M1051" s="1" t="s">
        <v>581</v>
      </c>
      <c r="N1051" s="1">
        <v>500</v>
      </c>
      <c r="O1051" s="1" t="s">
        <v>24</v>
      </c>
      <c r="P1051" s="1">
        <f t="shared" si="16"/>
        <v>7</v>
      </c>
    </row>
    <row r="1052" spans="1:16" hidden="1" x14ac:dyDescent="0.25">
      <c r="A1052" s="3">
        <v>20174091029972</v>
      </c>
      <c r="B1052" s="2">
        <v>43004</v>
      </c>
      <c r="C1052" s="2">
        <v>43007</v>
      </c>
      <c r="D1052" s="3">
        <v>20177010314951</v>
      </c>
      <c r="E1052" s="2">
        <v>43006</v>
      </c>
      <c r="F1052" s="1" t="s">
        <v>43</v>
      </c>
      <c r="G1052" s="1" t="s">
        <v>2062</v>
      </c>
      <c r="H1052" s="1" t="s">
        <v>2063</v>
      </c>
      <c r="I1052" s="1" t="s">
        <v>20</v>
      </c>
      <c r="J1052" s="1" t="s">
        <v>46</v>
      </c>
      <c r="K1052" s="1">
        <v>999</v>
      </c>
      <c r="L1052" s="1" t="s">
        <v>22</v>
      </c>
      <c r="M1052" s="1" t="s">
        <v>1524</v>
      </c>
      <c r="N1052" s="1">
        <v>701</v>
      </c>
      <c r="O1052" s="1" t="s">
        <v>24</v>
      </c>
      <c r="P1052" s="1">
        <f t="shared" si="16"/>
        <v>2</v>
      </c>
    </row>
    <row r="1053" spans="1:16" hidden="1" x14ac:dyDescent="0.25">
      <c r="A1053" s="3">
        <v>20174091031692</v>
      </c>
      <c r="B1053" s="2">
        <v>43005</v>
      </c>
      <c r="C1053" s="2">
        <v>43019</v>
      </c>
      <c r="D1053" s="3"/>
      <c r="E1053" s="1" t="s">
        <v>19</v>
      </c>
      <c r="F1053" s="1" t="s">
        <v>77</v>
      </c>
      <c r="G1053" s="1" t="s">
        <v>2064</v>
      </c>
      <c r="H1053" s="1" t="s">
        <v>513</v>
      </c>
      <c r="I1053" s="1" t="s">
        <v>456</v>
      </c>
      <c r="J1053" s="1" t="s">
        <v>29</v>
      </c>
      <c r="K1053" s="1">
        <v>200</v>
      </c>
      <c r="L1053" s="1" t="s">
        <v>1993</v>
      </c>
      <c r="M1053" s="1" t="s">
        <v>1994</v>
      </c>
      <c r="N1053" s="1">
        <v>200</v>
      </c>
      <c r="O1053" s="1"/>
      <c r="P1053" s="1" t="str">
        <f t="shared" si="16"/>
        <v>-</v>
      </c>
    </row>
    <row r="1054" spans="1:16" hidden="1" x14ac:dyDescent="0.25">
      <c r="A1054" s="3">
        <v>20174091032412</v>
      </c>
      <c r="B1054" s="2">
        <v>43005</v>
      </c>
      <c r="C1054" s="2">
        <v>43019</v>
      </c>
      <c r="D1054" s="3"/>
      <c r="E1054" s="1" t="s">
        <v>19</v>
      </c>
      <c r="F1054" s="1" t="s">
        <v>138</v>
      </c>
      <c r="G1054" s="1" t="s">
        <v>2065</v>
      </c>
      <c r="H1054" s="1" t="s">
        <v>2066</v>
      </c>
      <c r="I1054" s="1" t="s">
        <v>456</v>
      </c>
      <c r="J1054" s="1" t="s">
        <v>46</v>
      </c>
      <c r="K1054" s="1">
        <v>604</v>
      </c>
      <c r="L1054" s="1" t="s">
        <v>1444</v>
      </c>
      <c r="M1054" s="1" t="s">
        <v>177</v>
      </c>
      <c r="N1054" s="1">
        <v>604</v>
      </c>
      <c r="O1054" s="1"/>
      <c r="P1054" s="1" t="str">
        <f t="shared" si="16"/>
        <v>-</v>
      </c>
    </row>
    <row r="1055" spans="1:16" hidden="1" x14ac:dyDescent="0.25">
      <c r="A1055" s="3">
        <v>20174091032652</v>
      </c>
      <c r="B1055" s="2">
        <v>43005</v>
      </c>
      <c r="C1055" s="2">
        <v>43019</v>
      </c>
      <c r="D1055" s="3">
        <v>20177010135973</v>
      </c>
      <c r="E1055" s="2">
        <v>43006</v>
      </c>
      <c r="F1055" s="1" t="s">
        <v>16</v>
      </c>
      <c r="G1055" s="1" t="s">
        <v>2067</v>
      </c>
      <c r="H1055" s="1" t="s">
        <v>2068</v>
      </c>
      <c r="I1055" s="1" t="s">
        <v>20</v>
      </c>
      <c r="J1055" s="1" t="s">
        <v>29</v>
      </c>
      <c r="K1055" s="1">
        <v>701</v>
      </c>
      <c r="L1055" s="1" t="s">
        <v>2069</v>
      </c>
      <c r="M1055" s="1" t="s">
        <v>232</v>
      </c>
      <c r="N1055" s="1">
        <v>701</v>
      </c>
      <c r="O1055" s="1"/>
      <c r="P1055" s="1">
        <f t="shared" si="16"/>
        <v>1</v>
      </c>
    </row>
    <row r="1056" spans="1:16" hidden="1" x14ac:dyDescent="0.25">
      <c r="A1056" s="3">
        <v>20174091032812</v>
      </c>
      <c r="B1056" s="2">
        <v>43005</v>
      </c>
      <c r="C1056" s="2">
        <v>43027</v>
      </c>
      <c r="D1056" s="3">
        <v>20173040138093</v>
      </c>
      <c r="E1056" s="2">
        <v>43011</v>
      </c>
      <c r="F1056" s="1" t="s">
        <v>25</v>
      </c>
      <c r="G1056" s="1" t="s">
        <v>2070</v>
      </c>
      <c r="H1056" s="1" t="s">
        <v>2071</v>
      </c>
      <c r="I1056" s="1" t="s">
        <v>20</v>
      </c>
      <c r="J1056" s="1" t="s">
        <v>29</v>
      </c>
      <c r="K1056" s="1">
        <v>304</v>
      </c>
      <c r="L1056" s="1" t="s">
        <v>2004</v>
      </c>
      <c r="M1056" s="1" t="s">
        <v>1015</v>
      </c>
      <c r="N1056" s="1">
        <v>304</v>
      </c>
      <c r="O1056" s="1"/>
      <c r="P1056" s="1">
        <f t="shared" si="16"/>
        <v>6</v>
      </c>
    </row>
    <row r="1057" spans="1:16" hidden="1" x14ac:dyDescent="0.25">
      <c r="A1057" s="3">
        <v>20174091032862</v>
      </c>
      <c r="B1057" s="2">
        <v>43005</v>
      </c>
      <c r="C1057" s="2">
        <v>43019</v>
      </c>
      <c r="D1057" s="3"/>
      <c r="E1057" s="1" t="s">
        <v>19</v>
      </c>
      <c r="F1057" s="1" t="s">
        <v>93</v>
      </c>
      <c r="G1057" s="1" t="s">
        <v>2072</v>
      </c>
      <c r="H1057" s="1" t="s">
        <v>2073</v>
      </c>
      <c r="I1057" s="1" t="s">
        <v>456</v>
      </c>
      <c r="J1057" s="1" t="s">
        <v>96</v>
      </c>
      <c r="K1057" s="1">
        <v>303</v>
      </c>
      <c r="L1057" s="1" t="s">
        <v>2074</v>
      </c>
      <c r="M1057" s="1" t="s">
        <v>1709</v>
      </c>
      <c r="N1057" s="1">
        <v>303</v>
      </c>
      <c r="O1057" s="1"/>
      <c r="P1057" s="1" t="str">
        <f t="shared" si="16"/>
        <v>-</v>
      </c>
    </row>
    <row r="1058" spans="1:16" hidden="1" x14ac:dyDescent="0.25">
      <c r="A1058" s="3">
        <v>20174091033182</v>
      </c>
      <c r="B1058" s="2">
        <v>43005</v>
      </c>
      <c r="C1058" s="2">
        <v>43019</v>
      </c>
      <c r="D1058" s="3"/>
      <c r="E1058" s="1" t="s">
        <v>19</v>
      </c>
      <c r="F1058" s="1" t="s">
        <v>133</v>
      </c>
      <c r="G1058" s="1" t="s">
        <v>2075</v>
      </c>
      <c r="H1058" s="1" t="s">
        <v>2076</v>
      </c>
      <c r="I1058" s="1" t="s">
        <v>456</v>
      </c>
      <c r="J1058" s="1" t="s">
        <v>131</v>
      </c>
      <c r="K1058" s="1">
        <v>303</v>
      </c>
      <c r="L1058" s="1" t="s">
        <v>2077</v>
      </c>
      <c r="M1058" s="1" t="s">
        <v>1709</v>
      </c>
      <c r="N1058" s="1">
        <v>303</v>
      </c>
      <c r="O1058" s="1"/>
      <c r="P1058" s="1" t="str">
        <f t="shared" si="16"/>
        <v>-</v>
      </c>
    </row>
    <row r="1059" spans="1:16" hidden="1" x14ac:dyDescent="0.25">
      <c r="A1059" s="3">
        <v>20174091033362</v>
      </c>
      <c r="B1059" s="2">
        <v>43005</v>
      </c>
      <c r="C1059" s="2">
        <v>43027</v>
      </c>
      <c r="D1059" s="3"/>
      <c r="E1059" s="1" t="s">
        <v>19</v>
      </c>
      <c r="F1059" s="1" t="s">
        <v>25</v>
      </c>
      <c r="G1059" s="1" t="s">
        <v>2078</v>
      </c>
      <c r="H1059" s="1" t="s">
        <v>75</v>
      </c>
      <c r="I1059" s="1" t="s">
        <v>456</v>
      </c>
      <c r="J1059" s="1" t="s">
        <v>29</v>
      </c>
      <c r="K1059" s="1">
        <v>300</v>
      </c>
      <c r="L1059" s="1" t="s">
        <v>1799</v>
      </c>
      <c r="M1059" s="1" t="s">
        <v>867</v>
      </c>
      <c r="N1059" s="1">
        <v>300</v>
      </c>
      <c r="O1059" s="1"/>
      <c r="P1059" s="1" t="str">
        <f t="shared" si="16"/>
        <v>-</v>
      </c>
    </row>
    <row r="1060" spans="1:16" hidden="1" x14ac:dyDescent="0.25">
      <c r="A1060" s="3">
        <v>20174091033502</v>
      </c>
      <c r="B1060" s="2">
        <v>43005</v>
      </c>
      <c r="C1060" s="2">
        <v>43095</v>
      </c>
      <c r="D1060" s="3"/>
      <c r="E1060" s="1" t="s">
        <v>19</v>
      </c>
      <c r="F1060" s="1" t="s">
        <v>215</v>
      </c>
      <c r="G1060" s="1" t="s">
        <v>2079</v>
      </c>
      <c r="H1060" s="1" t="s">
        <v>1269</v>
      </c>
      <c r="I1060" s="1" t="s">
        <v>456</v>
      </c>
      <c r="J1060" s="1" t="s">
        <v>46</v>
      </c>
      <c r="K1060" s="1">
        <v>305</v>
      </c>
      <c r="L1060" s="1" t="s">
        <v>2080</v>
      </c>
      <c r="M1060" s="1" t="s">
        <v>569</v>
      </c>
      <c r="N1060" s="1">
        <v>305</v>
      </c>
      <c r="O1060" s="1"/>
      <c r="P1060" s="1" t="str">
        <f t="shared" si="16"/>
        <v>-</v>
      </c>
    </row>
    <row r="1061" spans="1:16" hidden="1" x14ac:dyDescent="0.25">
      <c r="A1061" s="3">
        <v>20174091033592</v>
      </c>
      <c r="B1061" s="2">
        <v>43005</v>
      </c>
      <c r="C1061" s="2">
        <v>43027</v>
      </c>
      <c r="D1061" s="3" t="s">
        <v>2081</v>
      </c>
      <c r="E1061" s="2">
        <v>43011</v>
      </c>
      <c r="F1061" s="1" t="s">
        <v>25</v>
      </c>
      <c r="G1061" s="1" t="s">
        <v>2082</v>
      </c>
      <c r="H1061" s="1" t="s">
        <v>2083</v>
      </c>
      <c r="I1061" s="1" t="s">
        <v>20</v>
      </c>
      <c r="J1061" s="1" t="s">
        <v>90</v>
      </c>
      <c r="K1061" s="1">
        <v>304</v>
      </c>
      <c r="L1061" s="1" t="s">
        <v>2004</v>
      </c>
      <c r="M1061" s="1" t="s">
        <v>1015</v>
      </c>
      <c r="N1061" s="1">
        <v>304</v>
      </c>
      <c r="O1061" s="1"/>
      <c r="P1061" s="1">
        <f t="shared" si="16"/>
        <v>6</v>
      </c>
    </row>
    <row r="1062" spans="1:16" hidden="1" x14ac:dyDescent="0.25">
      <c r="A1062" s="3">
        <v>20174091033682</v>
      </c>
      <c r="B1062" s="2">
        <v>43005</v>
      </c>
      <c r="C1062" s="2">
        <v>43027</v>
      </c>
      <c r="D1062" s="3"/>
      <c r="E1062" s="1" t="s">
        <v>19</v>
      </c>
      <c r="F1062" s="1" t="s">
        <v>25</v>
      </c>
      <c r="G1062" s="1" t="s">
        <v>2084</v>
      </c>
      <c r="H1062" s="1" t="s">
        <v>2085</v>
      </c>
      <c r="I1062" s="1" t="s">
        <v>456</v>
      </c>
      <c r="J1062" s="1" t="s">
        <v>29</v>
      </c>
      <c r="K1062" s="1">
        <v>604</v>
      </c>
      <c r="L1062" s="1" t="s">
        <v>2086</v>
      </c>
      <c r="M1062" s="1" t="s">
        <v>39</v>
      </c>
      <c r="N1062" s="1">
        <v>604</v>
      </c>
      <c r="O1062" s="1"/>
      <c r="P1062" s="1" t="str">
        <f t="shared" si="16"/>
        <v>-</v>
      </c>
    </row>
    <row r="1063" spans="1:16" hidden="1" x14ac:dyDescent="0.25">
      <c r="A1063" s="3">
        <v>20174091034302</v>
      </c>
      <c r="B1063" s="2">
        <v>43005</v>
      </c>
      <c r="C1063" s="2">
        <v>43027</v>
      </c>
      <c r="D1063" s="3"/>
      <c r="E1063" s="1" t="s">
        <v>19</v>
      </c>
      <c r="F1063" s="1" t="s">
        <v>25</v>
      </c>
      <c r="G1063" s="1" t="s">
        <v>119</v>
      </c>
      <c r="H1063" s="1" t="s">
        <v>2087</v>
      </c>
      <c r="I1063" s="1" t="s">
        <v>456</v>
      </c>
      <c r="J1063" s="1" t="s">
        <v>29</v>
      </c>
      <c r="K1063" s="1">
        <v>500</v>
      </c>
      <c r="L1063" s="1" t="s">
        <v>1720</v>
      </c>
      <c r="M1063" s="1" t="s">
        <v>84</v>
      </c>
      <c r="N1063" s="1">
        <v>500</v>
      </c>
      <c r="O1063" s="1"/>
      <c r="P1063" s="1" t="str">
        <f t="shared" si="16"/>
        <v>-</v>
      </c>
    </row>
    <row r="1064" spans="1:16" hidden="1" x14ac:dyDescent="0.25">
      <c r="A1064" s="3">
        <v>20174091034692</v>
      </c>
      <c r="B1064" s="2">
        <v>43005</v>
      </c>
      <c r="C1064" s="2">
        <v>43027</v>
      </c>
      <c r="D1064" s="3"/>
      <c r="E1064" s="1" t="s">
        <v>19</v>
      </c>
      <c r="F1064" s="1" t="s">
        <v>25</v>
      </c>
      <c r="G1064" s="1" t="s">
        <v>2088</v>
      </c>
      <c r="H1064" s="1" t="s">
        <v>1306</v>
      </c>
      <c r="I1064" s="1" t="s">
        <v>456</v>
      </c>
      <c r="J1064" s="1" t="s">
        <v>29</v>
      </c>
      <c r="K1064" s="1">
        <v>500</v>
      </c>
      <c r="L1064" s="1" t="s">
        <v>1920</v>
      </c>
      <c r="M1064" s="1" t="s">
        <v>171</v>
      </c>
      <c r="N1064" s="1">
        <v>500</v>
      </c>
      <c r="O1064" s="1"/>
      <c r="P1064" s="1" t="str">
        <f t="shared" si="16"/>
        <v>-</v>
      </c>
    </row>
    <row r="1065" spans="1:16" hidden="1" x14ac:dyDescent="0.25">
      <c r="A1065" s="3">
        <v>20174091034922</v>
      </c>
      <c r="B1065" s="2">
        <v>43005</v>
      </c>
      <c r="C1065" s="2">
        <v>43019</v>
      </c>
      <c r="D1065" s="3">
        <v>20177010317281</v>
      </c>
      <c r="E1065" s="2">
        <v>43007</v>
      </c>
      <c r="F1065" s="1" t="s">
        <v>50</v>
      </c>
      <c r="G1065" s="1" t="s">
        <v>2089</v>
      </c>
      <c r="H1065" s="1" t="s">
        <v>2090</v>
      </c>
      <c r="I1065" s="1" t="s">
        <v>20</v>
      </c>
      <c r="J1065" s="1" t="s">
        <v>136</v>
      </c>
      <c r="K1065" s="1">
        <v>999</v>
      </c>
      <c r="L1065" s="1" t="s">
        <v>22</v>
      </c>
      <c r="M1065" s="1" t="s">
        <v>1729</v>
      </c>
      <c r="N1065" s="1">
        <v>701</v>
      </c>
      <c r="O1065" s="1" t="s">
        <v>24</v>
      </c>
      <c r="P1065" s="1">
        <f t="shared" si="16"/>
        <v>2</v>
      </c>
    </row>
    <row r="1066" spans="1:16" hidden="1" x14ac:dyDescent="0.25">
      <c r="A1066" s="3">
        <v>20174091035172</v>
      </c>
      <c r="B1066" s="2">
        <v>43005</v>
      </c>
      <c r="C1066" s="2">
        <v>43019</v>
      </c>
      <c r="D1066" s="3">
        <v>20175000317961</v>
      </c>
      <c r="E1066" s="2">
        <v>43010</v>
      </c>
      <c r="F1066" s="1" t="s">
        <v>93</v>
      </c>
      <c r="G1066" s="1" t="s">
        <v>2091</v>
      </c>
      <c r="H1066" s="1" t="s">
        <v>1204</v>
      </c>
      <c r="I1066" s="1" t="s">
        <v>20</v>
      </c>
      <c r="J1066" s="1" t="s">
        <v>96</v>
      </c>
      <c r="K1066" s="1">
        <v>999</v>
      </c>
      <c r="L1066" s="1" t="s">
        <v>22</v>
      </c>
      <c r="M1066" s="1" t="s">
        <v>58</v>
      </c>
      <c r="N1066" s="1">
        <v>500</v>
      </c>
      <c r="O1066" s="1" t="s">
        <v>24</v>
      </c>
      <c r="P1066" s="1">
        <f t="shared" si="16"/>
        <v>5</v>
      </c>
    </row>
    <row r="1067" spans="1:16" hidden="1" x14ac:dyDescent="0.25">
      <c r="A1067" s="3">
        <v>20174091035212</v>
      </c>
      <c r="B1067" s="2">
        <v>43005</v>
      </c>
      <c r="C1067" s="2">
        <v>43019</v>
      </c>
      <c r="D1067" s="3"/>
      <c r="E1067" s="1" t="s">
        <v>19</v>
      </c>
      <c r="F1067" s="1" t="s">
        <v>93</v>
      </c>
      <c r="G1067" s="1" t="s">
        <v>2092</v>
      </c>
      <c r="H1067" s="1" t="s">
        <v>1204</v>
      </c>
      <c r="I1067" s="1" t="s">
        <v>456</v>
      </c>
      <c r="J1067" s="1" t="s">
        <v>96</v>
      </c>
      <c r="K1067" s="1">
        <v>999</v>
      </c>
      <c r="L1067" s="1" t="s">
        <v>22</v>
      </c>
      <c r="M1067" s="1" t="s">
        <v>58</v>
      </c>
      <c r="N1067" s="1">
        <v>500</v>
      </c>
      <c r="O1067" s="1" t="s">
        <v>24</v>
      </c>
      <c r="P1067" s="1" t="str">
        <f t="shared" si="16"/>
        <v>-</v>
      </c>
    </row>
    <row r="1068" spans="1:16" hidden="1" x14ac:dyDescent="0.25">
      <c r="A1068" s="3">
        <v>20174091035222</v>
      </c>
      <c r="B1068" s="2">
        <v>43005</v>
      </c>
      <c r="C1068" s="2">
        <v>43019</v>
      </c>
      <c r="D1068" s="3"/>
      <c r="E1068" s="1" t="s">
        <v>19</v>
      </c>
      <c r="F1068" s="1" t="s">
        <v>93</v>
      </c>
      <c r="G1068" s="1" t="s">
        <v>2093</v>
      </c>
      <c r="H1068" s="1" t="s">
        <v>1204</v>
      </c>
      <c r="I1068" s="1" t="s">
        <v>456</v>
      </c>
      <c r="J1068" s="1" t="s">
        <v>96</v>
      </c>
      <c r="K1068" s="1">
        <v>999</v>
      </c>
      <c r="L1068" s="1" t="s">
        <v>22</v>
      </c>
      <c r="M1068" s="1" t="s">
        <v>58</v>
      </c>
      <c r="N1068" s="1">
        <v>500</v>
      </c>
      <c r="O1068" s="1" t="s">
        <v>24</v>
      </c>
      <c r="P1068" s="1" t="str">
        <f t="shared" si="16"/>
        <v>-</v>
      </c>
    </row>
    <row r="1069" spans="1:16" hidden="1" x14ac:dyDescent="0.25">
      <c r="A1069" s="3">
        <v>20174091035232</v>
      </c>
      <c r="B1069" s="2">
        <v>43005</v>
      </c>
      <c r="C1069" s="2">
        <v>43019</v>
      </c>
      <c r="D1069" s="3"/>
      <c r="E1069" s="1" t="s">
        <v>19</v>
      </c>
      <c r="F1069" s="1" t="s">
        <v>93</v>
      </c>
      <c r="G1069" s="1" t="s">
        <v>2094</v>
      </c>
      <c r="H1069" s="1" t="s">
        <v>1204</v>
      </c>
      <c r="I1069" s="1" t="s">
        <v>456</v>
      </c>
      <c r="J1069" s="1" t="s">
        <v>96</v>
      </c>
      <c r="K1069" s="1">
        <v>999</v>
      </c>
      <c r="L1069" s="1" t="s">
        <v>22</v>
      </c>
      <c r="M1069" s="1" t="s">
        <v>58</v>
      </c>
      <c r="N1069" s="1">
        <v>500</v>
      </c>
      <c r="O1069" s="1" t="s">
        <v>24</v>
      </c>
      <c r="P1069" s="1" t="str">
        <f t="shared" si="16"/>
        <v>-</v>
      </c>
    </row>
    <row r="1070" spans="1:16" hidden="1" x14ac:dyDescent="0.25">
      <c r="A1070" s="3">
        <v>20174091035242</v>
      </c>
      <c r="B1070" s="2">
        <v>43005</v>
      </c>
      <c r="C1070" s="2">
        <v>43019</v>
      </c>
      <c r="D1070" s="3"/>
      <c r="E1070" s="1" t="s">
        <v>19</v>
      </c>
      <c r="F1070" s="1" t="s">
        <v>93</v>
      </c>
      <c r="G1070" s="1" t="s">
        <v>2095</v>
      </c>
      <c r="H1070" s="1" t="s">
        <v>1204</v>
      </c>
      <c r="I1070" s="1" t="s">
        <v>456</v>
      </c>
      <c r="J1070" s="1" t="s">
        <v>96</v>
      </c>
      <c r="K1070" s="1">
        <v>999</v>
      </c>
      <c r="L1070" s="1" t="s">
        <v>22</v>
      </c>
      <c r="M1070" s="1" t="s">
        <v>58</v>
      </c>
      <c r="N1070" s="1">
        <v>500</v>
      </c>
      <c r="O1070" s="1" t="s">
        <v>24</v>
      </c>
      <c r="P1070" s="1" t="str">
        <f t="shared" si="16"/>
        <v>-</v>
      </c>
    </row>
    <row r="1071" spans="1:16" hidden="1" x14ac:dyDescent="0.25">
      <c r="A1071" s="3">
        <v>20174091035272</v>
      </c>
      <c r="B1071" s="2">
        <v>43005</v>
      </c>
      <c r="C1071" s="2">
        <v>43019</v>
      </c>
      <c r="D1071" s="3"/>
      <c r="E1071" s="1" t="s">
        <v>19</v>
      </c>
      <c r="F1071" s="1" t="s">
        <v>93</v>
      </c>
      <c r="G1071" s="1" t="s">
        <v>2096</v>
      </c>
      <c r="H1071" s="1" t="s">
        <v>1204</v>
      </c>
      <c r="I1071" s="1" t="s">
        <v>456</v>
      </c>
      <c r="J1071" s="1" t="s">
        <v>96</v>
      </c>
      <c r="K1071" s="1">
        <v>999</v>
      </c>
      <c r="L1071" s="1" t="s">
        <v>22</v>
      </c>
      <c r="M1071" s="1" t="s">
        <v>58</v>
      </c>
      <c r="N1071" s="1">
        <v>500</v>
      </c>
      <c r="O1071" s="1" t="s">
        <v>24</v>
      </c>
      <c r="P1071" s="1" t="str">
        <f t="shared" si="16"/>
        <v>-</v>
      </c>
    </row>
    <row r="1072" spans="1:16" hidden="1" x14ac:dyDescent="0.25">
      <c r="A1072" s="3">
        <v>20174091035302</v>
      </c>
      <c r="B1072" s="2">
        <v>43005</v>
      </c>
      <c r="C1072" s="2">
        <v>43019</v>
      </c>
      <c r="D1072" s="3"/>
      <c r="E1072" s="1" t="s">
        <v>19</v>
      </c>
      <c r="F1072" s="1" t="s">
        <v>93</v>
      </c>
      <c r="G1072" s="1" t="s">
        <v>2097</v>
      </c>
      <c r="H1072" s="1" t="s">
        <v>1204</v>
      </c>
      <c r="I1072" s="1" t="s">
        <v>456</v>
      </c>
      <c r="J1072" s="1" t="s">
        <v>96</v>
      </c>
      <c r="K1072" s="1">
        <v>999</v>
      </c>
      <c r="L1072" s="1" t="s">
        <v>22</v>
      </c>
      <c r="M1072" s="1" t="s">
        <v>58</v>
      </c>
      <c r="N1072" s="1">
        <v>500</v>
      </c>
      <c r="O1072" s="1" t="s">
        <v>24</v>
      </c>
      <c r="P1072" s="1" t="str">
        <f t="shared" si="16"/>
        <v>-</v>
      </c>
    </row>
    <row r="1073" spans="1:16" hidden="1" x14ac:dyDescent="0.25">
      <c r="A1073" s="3">
        <v>20174091035932</v>
      </c>
      <c r="B1073" s="2">
        <v>43005</v>
      </c>
      <c r="C1073" s="2">
        <v>43019</v>
      </c>
      <c r="D1073" s="3">
        <v>20177010136403</v>
      </c>
      <c r="E1073" s="2">
        <v>43006</v>
      </c>
      <c r="F1073" s="1" t="s">
        <v>138</v>
      </c>
      <c r="G1073" s="1" t="s">
        <v>2098</v>
      </c>
      <c r="H1073" s="1" t="s">
        <v>1178</v>
      </c>
      <c r="I1073" s="1" t="s">
        <v>20</v>
      </c>
      <c r="J1073" s="1" t="s">
        <v>53</v>
      </c>
      <c r="K1073" s="1">
        <v>701</v>
      </c>
      <c r="L1073" s="1" t="s">
        <v>2069</v>
      </c>
      <c r="M1073" s="1" t="s">
        <v>232</v>
      </c>
      <c r="N1073" s="1">
        <v>701</v>
      </c>
      <c r="O1073" s="1"/>
      <c r="P1073" s="1">
        <f t="shared" si="16"/>
        <v>1</v>
      </c>
    </row>
    <row r="1074" spans="1:16" hidden="1" x14ac:dyDescent="0.25">
      <c r="A1074" s="3">
        <v>20174091035972</v>
      </c>
      <c r="B1074" s="2">
        <v>43005</v>
      </c>
      <c r="C1074" s="2">
        <v>43027</v>
      </c>
      <c r="D1074" s="3">
        <v>20177010317341</v>
      </c>
      <c r="E1074" s="2">
        <v>43007</v>
      </c>
      <c r="F1074" s="1" t="s">
        <v>25</v>
      </c>
      <c r="G1074" s="1" t="s">
        <v>2098</v>
      </c>
      <c r="H1074" s="1" t="s">
        <v>1178</v>
      </c>
      <c r="I1074" s="1" t="s">
        <v>20</v>
      </c>
      <c r="J1074" s="1" t="s">
        <v>46</v>
      </c>
      <c r="K1074" s="1">
        <v>999</v>
      </c>
      <c r="L1074" s="1" t="s">
        <v>22</v>
      </c>
      <c r="M1074" s="1" t="s">
        <v>1496</v>
      </c>
      <c r="N1074" s="1">
        <v>701</v>
      </c>
      <c r="O1074" s="1" t="s">
        <v>24</v>
      </c>
      <c r="P1074" s="1">
        <f t="shared" si="16"/>
        <v>2</v>
      </c>
    </row>
    <row r="1075" spans="1:16" hidden="1" x14ac:dyDescent="0.25">
      <c r="A1075" s="3">
        <v>20174091036662</v>
      </c>
      <c r="B1075" s="2">
        <v>43006</v>
      </c>
      <c r="C1075" s="2">
        <v>43028</v>
      </c>
      <c r="D1075" s="3"/>
      <c r="E1075" s="1" t="s">
        <v>19</v>
      </c>
      <c r="F1075" s="1" t="s">
        <v>25</v>
      </c>
      <c r="G1075" s="1" t="s">
        <v>2099</v>
      </c>
      <c r="H1075" s="1" t="s">
        <v>908</v>
      </c>
      <c r="I1075" s="1" t="s">
        <v>456</v>
      </c>
      <c r="J1075" s="1" t="s">
        <v>29</v>
      </c>
      <c r="K1075" s="1">
        <v>306</v>
      </c>
      <c r="L1075" s="1" t="s">
        <v>2100</v>
      </c>
      <c r="M1075" s="1" t="s">
        <v>344</v>
      </c>
      <c r="N1075" s="1">
        <v>306</v>
      </c>
      <c r="O1075" s="1"/>
      <c r="P1075" s="1" t="str">
        <f t="shared" si="16"/>
        <v>-</v>
      </c>
    </row>
    <row r="1076" spans="1:16" hidden="1" x14ac:dyDescent="0.25">
      <c r="A1076" s="3">
        <v>20174091037092</v>
      </c>
      <c r="B1076" s="2">
        <v>43006</v>
      </c>
      <c r="C1076" s="2">
        <v>43020</v>
      </c>
      <c r="D1076" s="3"/>
      <c r="E1076" s="1" t="s">
        <v>19</v>
      </c>
      <c r="F1076" s="1" t="s">
        <v>77</v>
      </c>
      <c r="G1076" s="1" t="s">
        <v>2101</v>
      </c>
      <c r="H1076" s="1" t="s">
        <v>236</v>
      </c>
      <c r="I1076" s="1" t="s">
        <v>456</v>
      </c>
      <c r="J1076" s="1" t="s">
        <v>131</v>
      </c>
      <c r="K1076" s="1">
        <v>303</v>
      </c>
      <c r="L1076" s="1" t="s">
        <v>2102</v>
      </c>
      <c r="M1076" s="1" t="s">
        <v>2103</v>
      </c>
      <c r="N1076" s="1">
        <v>303</v>
      </c>
      <c r="O1076" s="1"/>
      <c r="P1076" s="1" t="str">
        <f t="shared" si="16"/>
        <v>-</v>
      </c>
    </row>
    <row r="1077" spans="1:16" hidden="1" x14ac:dyDescent="0.25">
      <c r="A1077" s="3">
        <v>20174091037152</v>
      </c>
      <c r="B1077" s="2">
        <v>43006</v>
      </c>
      <c r="C1077" s="2">
        <v>43028</v>
      </c>
      <c r="D1077" s="3"/>
      <c r="E1077" s="1" t="s">
        <v>19</v>
      </c>
      <c r="F1077" s="1" t="s">
        <v>25</v>
      </c>
      <c r="G1077" s="1" t="s">
        <v>2104</v>
      </c>
      <c r="H1077" s="1" t="s">
        <v>2105</v>
      </c>
      <c r="I1077" s="1" t="s">
        <v>456</v>
      </c>
      <c r="J1077" s="1" t="s">
        <v>136</v>
      </c>
      <c r="K1077" s="1">
        <v>401</v>
      </c>
      <c r="L1077" s="1" t="s">
        <v>2106</v>
      </c>
      <c r="M1077" s="1" t="s">
        <v>897</v>
      </c>
      <c r="N1077" s="1">
        <v>401</v>
      </c>
      <c r="O1077" s="1"/>
      <c r="P1077" s="1" t="str">
        <f t="shared" si="16"/>
        <v>-</v>
      </c>
    </row>
    <row r="1078" spans="1:16" hidden="1" x14ac:dyDescent="0.25">
      <c r="A1078" s="3">
        <v>20174091037472</v>
      </c>
      <c r="B1078" s="2">
        <v>43006</v>
      </c>
      <c r="C1078" s="2">
        <v>43028</v>
      </c>
      <c r="D1078" s="3"/>
      <c r="E1078" s="1" t="s">
        <v>19</v>
      </c>
      <c r="F1078" s="1" t="s">
        <v>25</v>
      </c>
      <c r="G1078" s="1" t="s">
        <v>2107</v>
      </c>
      <c r="H1078" s="1" t="s">
        <v>2108</v>
      </c>
      <c r="I1078" s="1" t="s">
        <v>456</v>
      </c>
      <c r="J1078" s="1" t="s">
        <v>29</v>
      </c>
      <c r="K1078" s="1">
        <v>605</v>
      </c>
      <c r="L1078" s="1" t="s">
        <v>1909</v>
      </c>
      <c r="M1078" s="1" t="s">
        <v>19</v>
      </c>
      <c r="N1078" s="1" t="s">
        <v>19</v>
      </c>
      <c r="O1078" s="1"/>
      <c r="P1078" s="1" t="str">
        <f t="shared" si="16"/>
        <v>-</v>
      </c>
    </row>
    <row r="1079" spans="1:16" hidden="1" x14ac:dyDescent="0.25">
      <c r="A1079" s="3">
        <v>20174091037552</v>
      </c>
      <c r="B1079" s="2">
        <v>43006</v>
      </c>
      <c r="C1079" s="2">
        <v>43020</v>
      </c>
      <c r="D1079" s="3"/>
      <c r="E1079" s="1" t="s">
        <v>19</v>
      </c>
      <c r="F1079" s="1" t="s">
        <v>77</v>
      </c>
      <c r="G1079" s="1" t="s">
        <v>2109</v>
      </c>
      <c r="H1079" s="1" t="s">
        <v>2110</v>
      </c>
      <c r="I1079" s="1" t="s">
        <v>456</v>
      </c>
      <c r="J1079" s="1" t="s">
        <v>29</v>
      </c>
      <c r="K1079" s="1">
        <v>605</v>
      </c>
      <c r="L1079" s="1" t="s">
        <v>2111</v>
      </c>
      <c r="M1079" s="1" t="s">
        <v>949</v>
      </c>
      <c r="N1079" s="1">
        <v>605</v>
      </c>
      <c r="O1079" s="1"/>
      <c r="P1079" s="1" t="str">
        <f t="shared" si="16"/>
        <v>-</v>
      </c>
    </row>
    <row r="1080" spans="1:16" hidden="1" x14ac:dyDescent="0.25">
      <c r="A1080" s="3">
        <v>20174091037962</v>
      </c>
      <c r="B1080" s="2">
        <v>43006</v>
      </c>
      <c r="C1080" s="2">
        <v>43028</v>
      </c>
      <c r="D1080" s="3" t="s">
        <v>2112</v>
      </c>
      <c r="E1080" s="2">
        <v>43012</v>
      </c>
      <c r="F1080" s="1" t="s">
        <v>197</v>
      </c>
      <c r="G1080" s="1" t="s">
        <v>2113</v>
      </c>
      <c r="H1080" s="1" t="s">
        <v>995</v>
      </c>
      <c r="I1080" s="1" t="s">
        <v>20</v>
      </c>
      <c r="J1080" s="1" t="s">
        <v>29</v>
      </c>
      <c r="K1080" s="1">
        <v>200</v>
      </c>
      <c r="L1080" s="1" t="s">
        <v>2114</v>
      </c>
      <c r="M1080" s="1" t="s">
        <v>909</v>
      </c>
      <c r="N1080" s="1">
        <v>200</v>
      </c>
      <c r="O1080" s="1"/>
      <c r="P1080" s="1">
        <f t="shared" si="16"/>
        <v>6</v>
      </c>
    </row>
    <row r="1081" spans="1:16" hidden="1" x14ac:dyDescent="0.25">
      <c r="A1081" s="3">
        <v>20174091038322</v>
      </c>
      <c r="B1081" s="2">
        <v>43006</v>
      </c>
      <c r="C1081" s="2">
        <v>43028</v>
      </c>
      <c r="D1081" s="3"/>
      <c r="E1081" s="1" t="s">
        <v>19</v>
      </c>
      <c r="F1081" s="1" t="s">
        <v>25</v>
      </c>
      <c r="G1081" s="1" t="s">
        <v>2115</v>
      </c>
      <c r="H1081" s="1" t="s">
        <v>2116</v>
      </c>
      <c r="I1081" s="1" t="s">
        <v>456</v>
      </c>
      <c r="J1081" s="1" t="s">
        <v>29</v>
      </c>
      <c r="K1081" s="1">
        <v>500</v>
      </c>
      <c r="L1081" s="1" t="s">
        <v>1446</v>
      </c>
      <c r="M1081" s="1" t="s">
        <v>171</v>
      </c>
      <c r="N1081" s="1">
        <v>500</v>
      </c>
      <c r="O1081" s="1"/>
      <c r="P1081" s="1" t="str">
        <f t="shared" si="16"/>
        <v>-</v>
      </c>
    </row>
    <row r="1082" spans="1:16" hidden="1" x14ac:dyDescent="0.25">
      <c r="A1082" s="3">
        <v>20174091039112</v>
      </c>
      <c r="B1082" s="2">
        <v>43006</v>
      </c>
      <c r="C1082" s="2">
        <v>43020</v>
      </c>
      <c r="D1082" s="3" t="s">
        <v>2117</v>
      </c>
      <c r="E1082" s="1" t="s">
        <v>19</v>
      </c>
      <c r="F1082" s="1" t="s">
        <v>138</v>
      </c>
      <c r="G1082" s="1" t="s">
        <v>71</v>
      </c>
      <c r="H1082" s="1" t="s">
        <v>2118</v>
      </c>
      <c r="I1082" s="1" t="s">
        <v>456</v>
      </c>
      <c r="J1082" s="1" t="s">
        <v>29</v>
      </c>
      <c r="K1082" s="1">
        <v>500</v>
      </c>
      <c r="L1082" s="1" t="s">
        <v>2023</v>
      </c>
      <c r="M1082" s="1" t="s">
        <v>84</v>
      </c>
      <c r="N1082" s="1">
        <v>500</v>
      </c>
      <c r="O1082" s="1"/>
      <c r="P1082" s="1" t="str">
        <f t="shared" si="16"/>
        <v>-</v>
      </c>
    </row>
    <row r="1083" spans="1:16" hidden="1" x14ac:dyDescent="0.25">
      <c r="A1083" s="3">
        <v>20174091040842</v>
      </c>
      <c r="B1083" s="2">
        <v>43006</v>
      </c>
      <c r="C1083" s="2">
        <v>43020</v>
      </c>
      <c r="D1083" s="3"/>
      <c r="E1083" s="1" t="s">
        <v>19</v>
      </c>
      <c r="F1083" s="1" t="s">
        <v>138</v>
      </c>
      <c r="G1083" s="1" t="s">
        <v>204</v>
      </c>
      <c r="H1083" s="1" t="s">
        <v>2119</v>
      </c>
      <c r="I1083" s="1" t="s">
        <v>456</v>
      </c>
      <c r="J1083" s="1" t="s">
        <v>90</v>
      </c>
      <c r="K1083" s="1">
        <v>304</v>
      </c>
      <c r="L1083" s="1" t="s">
        <v>1917</v>
      </c>
      <c r="M1083" s="1" t="s">
        <v>813</v>
      </c>
      <c r="N1083" s="1">
        <v>304</v>
      </c>
      <c r="O1083" s="1"/>
      <c r="P1083" s="1" t="str">
        <f t="shared" si="16"/>
        <v>-</v>
      </c>
    </row>
    <row r="1084" spans="1:16" hidden="1" x14ac:dyDescent="0.25">
      <c r="A1084" s="3">
        <v>20174091040882</v>
      </c>
      <c r="B1084" s="2">
        <v>43006</v>
      </c>
      <c r="C1084" s="2">
        <v>43028</v>
      </c>
      <c r="D1084" s="3"/>
      <c r="E1084" s="1" t="s">
        <v>19</v>
      </c>
      <c r="F1084" s="1" t="s">
        <v>55</v>
      </c>
      <c r="G1084" s="1" t="s">
        <v>2120</v>
      </c>
      <c r="H1084" s="1" t="s">
        <v>2121</v>
      </c>
      <c r="I1084" s="1" t="s">
        <v>456</v>
      </c>
      <c r="J1084" s="1" t="s">
        <v>29</v>
      </c>
      <c r="K1084" s="1">
        <v>500</v>
      </c>
      <c r="L1084" s="1" t="s">
        <v>1720</v>
      </c>
      <c r="M1084" s="1" t="s">
        <v>84</v>
      </c>
      <c r="N1084" s="1">
        <v>500</v>
      </c>
      <c r="O1084" s="1"/>
      <c r="P1084" s="1" t="str">
        <f t="shared" si="16"/>
        <v>-</v>
      </c>
    </row>
    <row r="1085" spans="1:16" hidden="1" x14ac:dyDescent="0.25">
      <c r="A1085" s="3">
        <v>20174091041142</v>
      </c>
      <c r="B1085" s="2">
        <v>43006</v>
      </c>
      <c r="C1085" s="2">
        <v>43028</v>
      </c>
      <c r="D1085" s="3">
        <v>20172000317291</v>
      </c>
      <c r="E1085" s="2">
        <v>43007</v>
      </c>
      <c r="F1085" s="1" t="s">
        <v>25</v>
      </c>
      <c r="G1085" s="1" t="s">
        <v>2122</v>
      </c>
      <c r="H1085" s="1" t="s">
        <v>1550</v>
      </c>
      <c r="I1085" s="1" t="s">
        <v>20</v>
      </c>
      <c r="J1085" s="1" t="s">
        <v>29</v>
      </c>
      <c r="K1085" s="1">
        <v>999</v>
      </c>
      <c r="L1085" s="1" t="s">
        <v>22</v>
      </c>
      <c r="M1085" s="1" t="s">
        <v>909</v>
      </c>
      <c r="N1085" s="1">
        <v>200</v>
      </c>
      <c r="O1085" s="1" t="s">
        <v>24</v>
      </c>
      <c r="P1085" s="1">
        <f t="shared" si="16"/>
        <v>1</v>
      </c>
    </row>
    <row r="1086" spans="1:16" hidden="1" x14ac:dyDescent="0.25">
      <c r="A1086" s="3">
        <v>20174091041172</v>
      </c>
      <c r="B1086" s="2">
        <v>43006</v>
      </c>
      <c r="C1086" s="2">
        <v>43028</v>
      </c>
      <c r="D1086" s="3"/>
      <c r="E1086" s="1" t="s">
        <v>19</v>
      </c>
      <c r="F1086" s="1" t="s">
        <v>25</v>
      </c>
      <c r="G1086" s="1" t="s">
        <v>2123</v>
      </c>
      <c r="H1086" s="1" t="s">
        <v>1550</v>
      </c>
      <c r="I1086" s="1" t="s">
        <v>456</v>
      </c>
      <c r="J1086" s="1" t="s">
        <v>46</v>
      </c>
      <c r="K1086" s="1">
        <v>500</v>
      </c>
      <c r="L1086" s="1" t="s">
        <v>1360</v>
      </c>
      <c r="M1086" s="1" t="s">
        <v>171</v>
      </c>
      <c r="N1086" s="1">
        <v>500</v>
      </c>
      <c r="O1086" s="1"/>
      <c r="P1086" s="1" t="str">
        <f t="shared" si="16"/>
        <v>-</v>
      </c>
    </row>
    <row r="1087" spans="1:16" hidden="1" x14ac:dyDescent="0.25">
      <c r="A1087" s="3">
        <v>20174091041232</v>
      </c>
      <c r="B1087" s="2">
        <v>43006</v>
      </c>
      <c r="C1087" s="2">
        <v>43028</v>
      </c>
      <c r="D1087" s="3"/>
      <c r="E1087" s="1" t="s">
        <v>19</v>
      </c>
      <c r="F1087" s="1" t="s">
        <v>25</v>
      </c>
      <c r="G1087" s="1" t="s">
        <v>2124</v>
      </c>
      <c r="H1087" s="1" t="s">
        <v>1550</v>
      </c>
      <c r="I1087" s="1" t="s">
        <v>456</v>
      </c>
      <c r="J1087" s="1" t="s">
        <v>46</v>
      </c>
      <c r="K1087" s="1">
        <v>601</v>
      </c>
      <c r="L1087" s="1" t="s">
        <v>2125</v>
      </c>
      <c r="M1087" s="1" t="s">
        <v>80</v>
      </c>
      <c r="N1087" s="1">
        <v>601</v>
      </c>
      <c r="O1087" s="1"/>
      <c r="P1087" s="1" t="str">
        <f t="shared" si="16"/>
        <v>-</v>
      </c>
    </row>
    <row r="1088" spans="1:16" hidden="1" x14ac:dyDescent="0.25">
      <c r="A1088" s="3">
        <v>20174091041272</v>
      </c>
      <c r="B1088" s="2">
        <v>43006</v>
      </c>
      <c r="C1088" s="2">
        <v>43028</v>
      </c>
      <c r="D1088" s="3"/>
      <c r="E1088" s="1" t="s">
        <v>19</v>
      </c>
      <c r="F1088" s="1" t="s">
        <v>25</v>
      </c>
      <c r="G1088" s="1" t="s">
        <v>2124</v>
      </c>
      <c r="H1088" s="1" t="s">
        <v>1550</v>
      </c>
      <c r="I1088" s="1" t="s">
        <v>456</v>
      </c>
      <c r="J1088" s="1" t="s">
        <v>46</v>
      </c>
      <c r="K1088" s="1">
        <v>701</v>
      </c>
      <c r="L1088" s="1" t="s">
        <v>2126</v>
      </c>
      <c r="M1088" s="1" t="s">
        <v>500</v>
      </c>
      <c r="N1088" s="1">
        <v>400</v>
      </c>
      <c r="O1088" s="1"/>
      <c r="P1088" s="1" t="str">
        <f t="shared" si="16"/>
        <v>-</v>
      </c>
    </row>
    <row r="1089" spans="1:16" hidden="1" x14ac:dyDescent="0.25">
      <c r="A1089" s="3">
        <v>20174091041532</v>
      </c>
      <c r="B1089" s="2">
        <v>43007</v>
      </c>
      <c r="C1089" s="2">
        <v>43031</v>
      </c>
      <c r="D1089" s="3" t="s">
        <v>2127</v>
      </c>
      <c r="E1089" s="1" t="s">
        <v>19</v>
      </c>
      <c r="F1089" s="1" t="s">
        <v>25</v>
      </c>
      <c r="G1089" s="1" t="s">
        <v>71</v>
      </c>
      <c r="H1089" s="1" t="s">
        <v>2128</v>
      </c>
      <c r="I1089" s="1" t="s">
        <v>456</v>
      </c>
      <c r="J1089" s="1" t="s">
        <v>29</v>
      </c>
      <c r="K1089" s="1">
        <v>200</v>
      </c>
      <c r="L1089" s="1" t="s">
        <v>2129</v>
      </c>
      <c r="M1089" s="1" t="s">
        <v>909</v>
      </c>
      <c r="N1089" s="1">
        <v>200</v>
      </c>
      <c r="O1089" s="1"/>
      <c r="P1089" s="1" t="str">
        <f t="shared" si="16"/>
        <v>-</v>
      </c>
    </row>
    <row r="1090" spans="1:16" hidden="1" x14ac:dyDescent="0.25">
      <c r="A1090" s="3">
        <v>20174091041542</v>
      </c>
      <c r="B1090" s="2">
        <v>43007</v>
      </c>
      <c r="C1090" s="2">
        <v>43021</v>
      </c>
      <c r="D1090" s="3"/>
      <c r="E1090" s="1" t="s">
        <v>19</v>
      </c>
      <c r="F1090" s="1" t="s">
        <v>138</v>
      </c>
      <c r="G1090" s="1" t="s">
        <v>2130</v>
      </c>
      <c r="H1090" s="1" t="s">
        <v>382</v>
      </c>
      <c r="I1090" s="1" t="s">
        <v>456</v>
      </c>
      <c r="J1090" s="1" t="s">
        <v>131</v>
      </c>
      <c r="K1090" s="1">
        <v>303</v>
      </c>
      <c r="L1090" s="1" t="s">
        <v>2074</v>
      </c>
      <c r="M1090" s="1" t="s">
        <v>2131</v>
      </c>
      <c r="N1090" s="1">
        <v>303</v>
      </c>
      <c r="O1090" s="1"/>
      <c r="P1090" s="1" t="str">
        <f t="shared" si="16"/>
        <v>-</v>
      </c>
    </row>
    <row r="1091" spans="1:16" hidden="1" x14ac:dyDescent="0.25">
      <c r="A1091" s="3">
        <v>20174091041562</v>
      </c>
      <c r="B1091" s="2">
        <v>43007</v>
      </c>
      <c r="C1091" s="2">
        <v>43031</v>
      </c>
      <c r="D1091" s="3"/>
      <c r="E1091" s="1" t="s">
        <v>19</v>
      </c>
      <c r="F1091" s="1" t="s">
        <v>25</v>
      </c>
      <c r="G1091" s="1" t="s">
        <v>2132</v>
      </c>
      <c r="H1091" s="1" t="s">
        <v>938</v>
      </c>
      <c r="I1091" s="1" t="s">
        <v>456</v>
      </c>
      <c r="J1091" s="1" t="s">
        <v>19</v>
      </c>
      <c r="K1091" s="1">
        <v>304</v>
      </c>
      <c r="L1091" s="1" t="s">
        <v>2133</v>
      </c>
      <c r="M1091" s="1" t="s">
        <v>1015</v>
      </c>
      <c r="N1091" s="1">
        <v>304</v>
      </c>
      <c r="O1091" s="1"/>
      <c r="P1091" s="1" t="str">
        <f t="shared" si="16"/>
        <v>-</v>
      </c>
    </row>
    <row r="1092" spans="1:16" hidden="1" x14ac:dyDescent="0.25">
      <c r="A1092" s="3">
        <v>20174091041582</v>
      </c>
      <c r="B1092" s="2">
        <v>43007</v>
      </c>
      <c r="C1092" s="2">
        <v>43021</v>
      </c>
      <c r="D1092" s="3"/>
      <c r="E1092" s="1" t="s">
        <v>19</v>
      </c>
      <c r="F1092" s="1" t="s">
        <v>77</v>
      </c>
      <c r="G1092" s="1" t="s">
        <v>2134</v>
      </c>
      <c r="H1092" s="1" t="s">
        <v>2135</v>
      </c>
      <c r="I1092" s="1" t="s">
        <v>456</v>
      </c>
      <c r="J1092" s="1" t="s">
        <v>29</v>
      </c>
      <c r="K1092" s="1">
        <v>300</v>
      </c>
      <c r="L1092" s="1" t="s">
        <v>2136</v>
      </c>
      <c r="M1092" s="1" t="s">
        <v>54</v>
      </c>
      <c r="N1092" s="1">
        <v>300</v>
      </c>
      <c r="O1092" s="1"/>
      <c r="P1092" s="1" t="str">
        <f t="shared" si="16"/>
        <v>-</v>
      </c>
    </row>
    <row r="1093" spans="1:16" hidden="1" x14ac:dyDescent="0.25">
      <c r="A1093" s="3">
        <v>20174091041682</v>
      </c>
      <c r="B1093" s="2">
        <v>43007</v>
      </c>
      <c r="C1093" s="2">
        <v>43031</v>
      </c>
      <c r="D1093" s="3"/>
      <c r="E1093" s="1" t="s">
        <v>19</v>
      </c>
      <c r="F1093" s="1" t="s">
        <v>25</v>
      </c>
      <c r="G1093" s="1" t="s">
        <v>2137</v>
      </c>
      <c r="H1093" s="1" t="s">
        <v>2138</v>
      </c>
      <c r="I1093" s="1" t="s">
        <v>456</v>
      </c>
      <c r="J1093" s="1" t="s">
        <v>83</v>
      </c>
      <c r="K1093" s="1">
        <v>500</v>
      </c>
      <c r="L1093" s="1" t="s">
        <v>2139</v>
      </c>
      <c r="M1093" s="1" t="s">
        <v>2140</v>
      </c>
      <c r="N1093" s="1">
        <v>500</v>
      </c>
      <c r="O1093" s="1"/>
      <c r="P1093" s="1" t="str">
        <f t="shared" ref="P1093:P1111" si="17">IFERROR(E1093-B1093,"-")</f>
        <v>-</v>
      </c>
    </row>
    <row r="1094" spans="1:16" hidden="1" x14ac:dyDescent="0.25">
      <c r="A1094" s="3">
        <v>20174091042412</v>
      </c>
      <c r="B1094" s="2">
        <v>43007</v>
      </c>
      <c r="C1094" s="2">
        <v>43031</v>
      </c>
      <c r="D1094" s="3"/>
      <c r="E1094" s="1" t="s">
        <v>19</v>
      </c>
      <c r="F1094" s="1" t="s">
        <v>25</v>
      </c>
      <c r="G1094" s="1" t="s">
        <v>2141</v>
      </c>
      <c r="H1094" s="1" t="s">
        <v>2142</v>
      </c>
      <c r="I1094" s="1" t="s">
        <v>456</v>
      </c>
      <c r="J1094" s="1" t="s">
        <v>29</v>
      </c>
      <c r="K1094" s="1">
        <v>602</v>
      </c>
      <c r="L1094" s="1" t="s">
        <v>2143</v>
      </c>
      <c r="M1094" s="1" t="s">
        <v>2144</v>
      </c>
      <c r="N1094" s="1">
        <v>602</v>
      </c>
      <c r="O1094" s="1"/>
      <c r="P1094" s="1" t="str">
        <f t="shared" si="17"/>
        <v>-</v>
      </c>
    </row>
    <row r="1095" spans="1:16" hidden="1" x14ac:dyDescent="0.25">
      <c r="A1095" s="3">
        <v>20174091042462</v>
      </c>
      <c r="B1095" s="2">
        <v>43007</v>
      </c>
      <c r="C1095" s="2">
        <v>43021</v>
      </c>
      <c r="D1095" s="3"/>
      <c r="E1095" s="1" t="s">
        <v>19</v>
      </c>
      <c r="F1095" s="1" t="s">
        <v>16</v>
      </c>
      <c r="G1095" s="1" t="s">
        <v>2145</v>
      </c>
      <c r="H1095" s="1" t="s">
        <v>812</v>
      </c>
      <c r="I1095" s="1" t="s">
        <v>456</v>
      </c>
      <c r="J1095" s="1" t="s">
        <v>29</v>
      </c>
      <c r="K1095" s="1">
        <v>701</v>
      </c>
      <c r="L1095" s="1" t="s">
        <v>2126</v>
      </c>
      <c r="M1095" s="1" t="s">
        <v>76</v>
      </c>
      <c r="N1095" s="1">
        <v>300</v>
      </c>
      <c r="O1095" s="1"/>
      <c r="P1095" s="1" t="str">
        <f t="shared" si="17"/>
        <v>-</v>
      </c>
    </row>
    <row r="1096" spans="1:16" hidden="1" x14ac:dyDescent="0.25">
      <c r="A1096" s="3">
        <v>20174091042712</v>
      </c>
      <c r="B1096" s="2">
        <v>43007</v>
      </c>
      <c r="C1096" s="2">
        <v>43021</v>
      </c>
      <c r="D1096" s="3"/>
      <c r="E1096" s="1" t="s">
        <v>19</v>
      </c>
      <c r="F1096" s="1" t="s">
        <v>16</v>
      </c>
      <c r="G1096" s="1" t="s">
        <v>2146</v>
      </c>
      <c r="H1096" s="1" t="s">
        <v>1449</v>
      </c>
      <c r="I1096" s="1" t="s">
        <v>456</v>
      </c>
      <c r="J1096" s="1" t="s">
        <v>136</v>
      </c>
      <c r="K1096" s="1">
        <v>300</v>
      </c>
      <c r="L1096" s="1" t="s">
        <v>2147</v>
      </c>
      <c r="M1096" s="1" t="s">
        <v>54</v>
      </c>
      <c r="N1096" s="1">
        <v>300</v>
      </c>
      <c r="O1096" s="1"/>
      <c r="P1096" s="1" t="str">
        <f t="shared" si="17"/>
        <v>-</v>
      </c>
    </row>
    <row r="1097" spans="1:16" hidden="1" x14ac:dyDescent="0.25">
      <c r="A1097" s="3">
        <v>20174091042762</v>
      </c>
      <c r="B1097" s="2">
        <v>43007</v>
      </c>
      <c r="C1097" s="2">
        <v>43021</v>
      </c>
      <c r="D1097" s="3"/>
      <c r="E1097" s="1" t="s">
        <v>19</v>
      </c>
      <c r="F1097" s="1" t="s">
        <v>77</v>
      </c>
      <c r="G1097" s="1" t="s">
        <v>2148</v>
      </c>
      <c r="H1097" s="1" t="s">
        <v>357</v>
      </c>
      <c r="I1097" s="1" t="s">
        <v>456</v>
      </c>
      <c r="J1097" s="1" t="s">
        <v>29</v>
      </c>
      <c r="K1097" s="1">
        <v>604</v>
      </c>
      <c r="L1097" s="1" t="s">
        <v>2149</v>
      </c>
      <c r="M1097" s="1" t="s">
        <v>2150</v>
      </c>
      <c r="N1097" s="1">
        <v>604</v>
      </c>
      <c r="O1097" s="1"/>
      <c r="P1097" s="1" t="str">
        <f t="shared" si="17"/>
        <v>-</v>
      </c>
    </row>
    <row r="1098" spans="1:16" hidden="1" x14ac:dyDescent="0.25">
      <c r="A1098" s="3">
        <v>20174091043142</v>
      </c>
      <c r="B1098" s="2">
        <v>43007</v>
      </c>
      <c r="C1098" s="2">
        <v>43021</v>
      </c>
      <c r="D1098" s="3"/>
      <c r="E1098" s="1" t="s">
        <v>19</v>
      </c>
      <c r="F1098" s="1" t="s">
        <v>16</v>
      </c>
      <c r="G1098" s="1" t="s">
        <v>2151</v>
      </c>
      <c r="H1098" s="1" t="s">
        <v>257</v>
      </c>
      <c r="I1098" s="1" t="s">
        <v>456</v>
      </c>
      <c r="J1098" s="1" t="s">
        <v>29</v>
      </c>
      <c r="K1098" s="1">
        <v>604</v>
      </c>
      <c r="L1098" s="1" t="s">
        <v>2152</v>
      </c>
      <c r="M1098" s="1" t="s">
        <v>2153</v>
      </c>
      <c r="N1098" s="1">
        <v>604</v>
      </c>
      <c r="O1098" s="1"/>
      <c r="P1098" s="1" t="str">
        <f t="shared" si="17"/>
        <v>-</v>
      </c>
    </row>
    <row r="1099" spans="1:16" hidden="1" x14ac:dyDescent="0.25">
      <c r="A1099" s="3">
        <v>20174091043232</v>
      </c>
      <c r="B1099" s="2">
        <v>43007</v>
      </c>
      <c r="C1099" s="2">
        <v>43031</v>
      </c>
      <c r="D1099" s="3"/>
      <c r="E1099" s="1" t="s">
        <v>19</v>
      </c>
      <c r="F1099" s="1" t="s">
        <v>25</v>
      </c>
      <c r="G1099" s="1" t="s">
        <v>2154</v>
      </c>
      <c r="H1099" s="1" t="s">
        <v>2155</v>
      </c>
      <c r="I1099" s="1" t="s">
        <v>456</v>
      </c>
      <c r="J1099" s="1" t="s">
        <v>153</v>
      </c>
      <c r="K1099" s="1">
        <v>200</v>
      </c>
      <c r="L1099" s="1" t="s">
        <v>2129</v>
      </c>
      <c r="M1099" s="1" t="s">
        <v>909</v>
      </c>
      <c r="N1099" s="1">
        <v>200</v>
      </c>
      <c r="O1099" s="1"/>
      <c r="P1099" s="1" t="str">
        <f t="shared" si="17"/>
        <v>-</v>
      </c>
    </row>
    <row r="1100" spans="1:16" hidden="1" x14ac:dyDescent="0.25">
      <c r="A1100" s="3">
        <v>20174091044002</v>
      </c>
      <c r="B1100" s="2">
        <v>43007</v>
      </c>
      <c r="C1100" s="2">
        <v>43031</v>
      </c>
      <c r="D1100" s="3">
        <v>20171000319501</v>
      </c>
      <c r="E1100" s="2">
        <v>43011</v>
      </c>
      <c r="F1100" s="1" t="s">
        <v>25</v>
      </c>
      <c r="G1100" s="1" t="s">
        <v>2098</v>
      </c>
      <c r="H1100" s="1" t="s">
        <v>1178</v>
      </c>
      <c r="I1100" s="1" t="s">
        <v>20</v>
      </c>
      <c r="J1100" s="1" t="s">
        <v>46</v>
      </c>
      <c r="K1100" s="1">
        <v>999</v>
      </c>
      <c r="L1100" s="1" t="s">
        <v>22</v>
      </c>
      <c r="M1100" s="1" t="s">
        <v>1182</v>
      </c>
      <c r="N1100" s="1">
        <v>100</v>
      </c>
      <c r="O1100" s="1" t="s">
        <v>24</v>
      </c>
      <c r="P1100" s="1">
        <f t="shared" si="17"/>
        <v>4</v>
      </c>
    </row>
    <row r="1101" spans="1:16" hidden="1" x14ac:dyDescent="0.25">
      <c r="A1101" s="3">
        <v>20174091044012</v>
      </c>
      <c r="B1101" s="2">
        <v>43007</v>
      </c>
      <c r="C1101" s="2">
        <v>43031</v>
      </c>
      <c r="D1101" s="3"/>
      <c r="E1101" s="1" t="s">
        <v>19</v>
      </c>
      <c r="F1101" s="1" t="s">
        <v>25</v>
      </c>
      <c r="G1101" s="1" t="s">
        <v>2098</v>
      </c>
      <c r="H1101" s="1" t="s">
        <v>1178</v>
      </c>
      <c r="I1101" s="1" t="s">
        <v>456</v>
      </c>
      <c r="J1101" s="1" t="s">
        <v>29</v>
      </c>
      <c r="K1101" s="1">
        <v>701</v>
      </c>
      <c r="L1101" s="1" t="s">
        <v>2069</v>
      </c>
      <c r="M1101" s="1" t="s">
        <v>232</v>
      </c>
      <c r="N1101" s="1">
        <v>701</v>
      </c>
      <c r="O1101" s="1"/>
      <c r="P1101" s="1" t="str">
        <f t="shared" si="17"/>
        <v>-</v>
      </c>
    </row>
    <row r="1102" spans="1:16" hidden="1" x14ac:dyDescent="0.25">
      <c r="A1102" s="3">
        <v>20174091044022</v>
      </c>
      <c r="B1102" s="2">
        <v>43007</v>
      </c>
      <c r="C1102" s="2">
        <v>43031</v>
      </c>
      <c r="D1102" s="3"/>
      <c r="E1102" s="1" t="s">
        <v>19</v>
      </c>
      <c r="F1102" s="1" t="s">
        <v>25</v>
      </c>
      <c r="G1102" s="1" t="s">
        <v>2098</v>
      </c>
      <c r="H1102" s="1" t="s">
        <v>1178</v>
      </c>
      <c r="I1102" s="1" t="s">
        <v>456</v>
      </c>
      <c r="J1102" s="1" t="s">
        <v>29</v>
      </c>
      <c r="K1102" s="1">
        <v>701</v>
      </c>
      <c r="L1102" s="1" t="s">
        <v>2069</v>
      </c>
      <c r="M1102" s="1" t="s">
        <v>232</v>
      </c>
      <c r="N1102" s="1">
        <v>701</v>
      </c>
      <c r="O1102" s="1"/>
      <c r="P1102" s="1" t="str">
        <f t="shared" si="17"/>
        <v>-</v>
      </c>
    </row>
    <row r="1103" spans="1:16" hidden="1" x14ac:dyDescent="0.25">
      <c r="A1103" s="3">
        <v>20174091044032</v>
      </c>
      <c r="B1103" s="2">
        <v>43007</v>
      </c>
      <c r="C1103" s="2">
        <v>43031</v>
      </c>
      <c r="D1103" s="3"/>
      <c r="E1103" s="1" t="s">
        <v>19</v>
      </c>
      <c r="F1103" s="1" t="s">
        <v>25</v>
      </c>
      <c r="G1103" s="1" t="s">
        <v>2098</v>
      </c>
      <c r="H1103" s="1" t="s">
        <v>1178</v>
      </c>
      <c r="I1103" s="1" t="s">
        <v>456</v>
      </c>
      <c r="J1103" s="1" t="s">
        <v>46</v>
      </c>
      <c r="K1103" s="1">
        <v>403</v>
      </c>
      <c r="L1103" s="1" t="s">
        <v>1564</v>
      </c>
      <c r="M1103" s="1" t="s">
        <v>171</v>
      </c>
      <c r="N1103" s="1">
        <v>500</v>
      </c>
      <c r="O1103" s="1"/>
      <c r="P1103" s="1" t="str">
        <f t="shared" si="17"/>
        <v>-</v>
      </c>
    </row>
    <row r="1104" spans="1:16" hidden="1" x14ac:dyDescent="0.25">
      <c r="A1104" s="3">
        <v>20174091044082</v>
      </c>
      <c r="B1104" s="2">
        <v>43007</v>
      </c>
      <c r="C1104" s="2">
        <v>43031</v>
      </c>
      <c r="D1104" s="3"/>
      <c r="E1104" s="1" t="s">
        <v>19</v>
      </c>
      <c r="F1104" s="1" t="s">
        <v>197</v>
      </c>
      <c r="G1104" s="1" t="s">
        <v>2156</v>
      </c>
      <c r="H1104" s="1" t="s">
        <v>851</v>
      </c>
      <c r="I1104" s="1" t="s">
        <v>456</v>
      </c>
      <c r="J1104" s="1" t="s">
        <v>90</v>
      </c>
      <c r="K1104" s="1">
        <v>500</v>
      </c>
      <c r="L1104" s="1" t="s">
        <v>1871</v>
      </c>
      <c r="M1104" s="1" t="s">
        <v>1872</v>
      </c>
      <c r="N1104" s="1">
        <v>500</v>
      </c>
      <c r="O1104" s="1"/>
      <c r="P1104" s="1" t="str">
        <f t="shared" si="17"/>
        <v>-</v>
      </c>
    </row>
    <row r="1105" spans="1:16" hidden="1" x14ac:dyDescent="0.25">
      <c r="A1105" s="3">
        <v>20174091044162</v>
      </c>
      <c r="B1105" s="2">
        <v>43007</v>
      </c>
      <c r="C1105" s="2">
        <v>43031</v>
      </c>
      <c r="D1105" s="3"/>
      <c r="E1105" s="1" t="s">
        <v>19</v>
      </c>
      <c r="F1105" s="1" t="s">
        <v>25</v>
      </c>
      <c r="G1105" s="1" t="s">
        <v>2157</v>
      </c>
      <c r="H1105" s="1" t="s">
        <v>2158</v>
      </c>
      <c r="I1105" s="1" t="s">
        <v>456</v>
      </c>
      <c r="J1105" s="1" t="s">
        <v>46</v>
      </c>
      <c r="K1105" s="1">
        <v>101</v>
      </c>
      <c r="L1105" s="1" t="s">
        <v>1230</v>
      </c>
      <c r="M1105" s="1" t="s">
        <v>1231</v>
      </c>
      <c r="N1105" s="1">
        <v>101</v>
      </c>
      <c r="O1105" s="1"/>
      <c r="P1105" s="1" t="str">
        <f t="shared" si="17"/>
        <v>-</v>
      </c>
    </row>
    <row r="1106" spans="1:16" hidden="1" x14ac:dyDescent="0.25">
      <c r="A1106" s="3">
        <v>20174091044202</v>
      </c>
      <c r="B1106" s="2">
        <v>43007</v>
      </c>
      <c r="C1106" s="2">
        <v>43014</v>
      </c>
      <c r="D1106" s="3">
        <v>20175000321601</v>
      </c>
      <c r="E1106" s="2">
        <v>43012</v>
      </c>
      <c r="F1106" s="1" t="s">
        <v>584</v>
      </c>
      <c r="G1106" s="1" t="s">
        <v>2159</v>
      </c>
      <c r="H1106" s="1" t="s">
        <v>849</v>
      </c>
      <c r="I1106" s="1" t="s">
        <v>20</v>
      </c>
      <c r="J1106" s="1" t="s">
        <v>136</v>
      </c>
      <c r="K1106" s="1">
        <v>500</v>
      </c>
      <c r="L1106" s="1" t="s">
        <v>1720</v>
      </c>
      <c r="M1106" s="1" t="s">
        <v>84</v>
      </c>
      <c r="N1106" s="1">
        <v>500</v>
      </c>
      <c r="O1106" s="1"/>
      <c r="P1106" s="1">
        <f t="shared" si="17"/>
        <v>5</v>
      </c>
    </row>
    <row r="1107" spans="1:16" hidden="1" x14ac:dyDescent="0.25">
      <c r="A1107" s="3">
        <v>20174091044372</v>
      </c>
      <c r="B1107" s="2">
        <v>43007</v>
      </c>
      <c r="C1107" s="2">
        <v>43021</v>
      </c>
      <c r="D1107" s="3" t="s">
        <v>2160</v>
      </c>
      <c r="E1107" s="2">
        <v>43011</v>
      </c>
      <c r="F1107" s="1" t="s">
        <v>2161</v>
      </c>
      <c r="G1107" s="1" t="s">
        <v>2162</v>
      </c>
      <c r="H1107" s="1" t="s">
        <v>2163</v>
      </c>
      <c r="I1107" s="1" t="s">
        <v>20</v>
      </c>
      <c r="J1107" s="1" t="s">
        <v>29</v>
      </c>
      <c r="K1107" s="1">
        <v>305</v>
      </c>
      <c r="L1107" s="1" t="s">
        <v>1791</v>
      </c>
      <c r="M1107" s="1" t="s">
        <v>1792</v>
      </c>
      <c r="N1107" s="1">
        <v>305</v>
      </c>
      <c r="O1107" s="1"/>
      <c r="P1107" s="1">
        <f t="shared" si="17"/>
        <v>4</v>
      </c>
    </row>
    <row r="1108" spans="1:16" hidden="1" x14ac:dyDescent="0.25">
      <c r="A1108" s="3">
        <v>20174091045122</v>
      </c>
      <c r="B1108" s="2">
        <v>43007</v>
      </c>
      <c r="C1108" s="2">
        <v>43031</v>
      </c>
      <c r="D1108" s="3"/>
      <c r="E1108" s="1" t="s">
        <v>19</v>
      </c>
      <c r="F1108" s="1" t="s">
        <v>25</v>
      </c>
      <c r="G1108" s="1" t="s">
        <v>2164</v>
      </c>
      <c r="H1108" s="1" t="s">
        <v>2165</v>
      </c>
      <c r="I1108" s="1" t="s">
        <v>456</v>
      </c>
      <c r="J1108" s="1" t="s">
        <v>29</v>
      </c>
      <c r="K1108" s="1">
        <v>500</v>
      </c>
      <c r="L1108" s="1" t="s">
        <v>2166</v>
      </c>
      <c r="M1108" s="1" t="s">
        <v>1872</v>
      </c>
      <c r="N1108" s="1">
        <v>500</v>
      </c>
      <c r="O1108" s="1"/>
      <c r="P1108" s="1" t="str">
        <f t="shared" si="17"/>
        <v>-</v>
      </c>
    </row>
    <row r="1109" spans="1:16" hidden="1" x14ac:dyDescent="0.25">
      <c r="A1109" s="3">
        <v>20174091045192</v>
      </c>
      <c r="B1109" s="2">
        <v>43007</v>
      </c>
      <c r="C1109" s="2">
        <v>43031</v>
      </c>
      <c r="D1109" s="3"/>
      <c r="E1109" s="1" t="s">
        <v>19</v>
      </c>
      <c r="F1109" s="1" t="s">
        <v>25</v>
      </c>
      <c r="G1109" s="1" t="s">
        <v>2167</v>
      </c>
      <c r="H1109" s="1" t="s">
        <v>2168</v>
      </c>
      <c r="I1109" s="1" t="s">
        <v>456</v>
      </c>
      <c r="J1109" s="1" t="s">
        <v>29</v>
      </c>
      <c r="K1109" s="1">
        <v>604</v>
      </c>
      <c r="L1109" s="1" t="s">
        <v>1772</v>
      </c>
      <c r="M1109" s="1" t="s">
        <v>177</v>
      </c>
      <c r="N1109" s="1">
        <v>604</v>
      </c>
      <c r="O1109" s="1"/>
      <c r="P1109" s="1" t="str">
        <f t="shared" si="17"/>
        <v>-</v>
      </c>
    </row>
    <row r="1110" spans="1:16" hidden="1" x14ac:dyDescent="0.25">
      <c r="A1110" s="3">
        <v>20174091045472</v>
      </c>
      <c r="B1110" s="2">
        <v>43007</v>
      </c>
      <c r="C1110" s="2">
        <v>43031</v>
      </c>
      <c r="D1110" s="3"/>
      <c r="E1110" s="1" t="s">
        <v>19</v>
      </c>
      <c r="F1110" s="1" t="s">
        <v>25</v>
      </c>
      <c r="G1110" s="1" t="s">
        <v>2169</v>
      </c>
      <c r="H1110" s="1" t="s">
        <v>2170</v>
      </c>
      <c r="I1110" s="1" t="s">
        <v>456</v>
      </c>
      <c r="J1110" s="1" t="s">
        <v>46</v>
      </c>
      <c r="K1110" s="1">
        <v>604</v>
      </c>
      <c r="L1110" s="1" t="s">
        <v>2086</v>
      </c>
      <c r="M1110" s="1" t="s">
        <v>177</v>
      </c>
      <c r="N1110" s="1">
        <v>604</v>
      </c>
      <c r="O1110" s="1"/>
      <c r="P1110" s="1" t="str">
        <f t="shared" si="17"/>
        <v>-</v>
      </c>
    </row>
    <row r="1111" spans="1:16" hidden="1" x14ac:dyDescent="0.25">
      <c r="A1111" s="3">
        <v>20174091045632</v>
      </c>
      <c r="B1111" s="2">
        <v>43007</v>
      </c>
      <c r="C1111" s="2">
        <v>43097</v>
      </c>
      <c r="D1111" s="3"/>
      <c r="E1111" s="1" t="s">
        <v>19</v>
      </c>
      <c r="F1111" s="1" t="s">
        <v>215</v>
      </c>
      <c r="G1111" s="1" t="s">
        <v>2171</v>
      </c>
      <c r="H1111" s="1" t="s">
        <v>2172</v>
      </c>
      <c r="I1111" s="1" t="s">
        <v>456</v>
      </c>
      <c r="J1111" s="1" t="s">
        <v>46</v>
      </c>
      <c r="K1111" s="1">
        <v>604</v>
      </c>
      <c r="L1111" s="1" t="s">
        <v>1444</v>
      </c>
      <c r="M1111" s="1" t="s">
        <v>1864</v>
      </c>
      <c r="N1111" s="1">
        <v>604</v>
      </c>
      <c r="O1111" s="1"/>
      <c r="P1111" s="1" t="str">
        <f t="shared" si="17"/>
        <v>-</v>
      </c>
    </row>
    <row r="1116" spans="1:16" x14ac:dyDescent="0.25">
      <c r="D1116" s="10" t="s">
        <v>2173</v>
      </c>
      <c r="E1116" s="9" t="s">
        <v>2174</v>
      </c>
      <c r="F1116" s="8" t="s">
        <v>2175</v>
      </c>
    </row>
    <row r="1117" spans="1:16" x14ac:dyDescent="0.25">
      <c r="D1117" s="11" t="s">
        <v>20</v>
      </c>
      <c r="E1117" s="12">
        <v>760</v>
      </c>
      <c r="F1117" s="13">
        <f>+E1117/$E$1121</f>
        <v>0.6859205776173285</v>
      </c>
    </row>
    <row r="1118" spans="1:16" ht="30" x14ac:dyDescent="0.25">
      <c r="D1118" s="14" t="s">
        <v>2176</v>
      </c>
      <c r="E1118" s="15">
        <v>113</v>
      </c>
      <c r="F1118" s="16">
        <f>+E1118/$E$1121</f>
        <v>0.10198555956678701</v>
      </c>
    </row>
    <row r="1119" spans="1:16" x14ac:dyDescent="0.25">
      <c r="D1119" s="17" t="s">
        <v>456</v>
      </c>
      <c r="E1119" s="18">
        <v>128</v>
      </c>
      <c r="F1119" s="19">
        <f t="shared" ref="F1119:F1121" si="18">+E1119/$E$1121</f>
        <v>0.11552346570397112</v>
      </c>
    </row>
    <row r="1120" spans="1:16" ht="30" x14ac:dyDescent="0.25">
      <c r="D1120" s="20" t="s">
        <v>2177</v>
      </c>
      <c r="E1120" s="21">
        <v>107</v>
      </c>
      <c r="F1120" s="22">
        <f t="shared" si="18"/>
        <v>9.6570397111913356E-2</v>
      </c>
    </row>
    <row r="1121" spans="4:6" x14ac:dyDescent="0.25">
      <c r="D1121" s="6" t="s">
        <v>2178</v>
      </c>
      <c r="E1121" s="7">
        <f>SUBTOTAL(9,E1117:E1120)</f>
        <v>1108</v>
      </c>
      <c r="F1121" s="16">
        <f t="shared" si="18"/>
        <v>1</v>
      </c>
    </row>
  </sheetData>
  <autoFilter ref="A3:P1111">
    <filterColumn colId="15">
      <filters>
        <filter val="40"/>
        <filter val="42"/>
        <filter val="44"/>
        <filter val="49"/>
        <filter val="50"/>
      </filters>
    </filterColumn>
  </autoFilter>
  <pageMargins left="0.7" right="0.7" top="0.75" bottom="0.75" header="0.3" footer="0.3"/>
  <pageSetup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topLeftCell="A101" workbookViewId="0">
      <selection activeCell="N120" sqref="N120"/>
    </sheetView>
  </sheetViews>
  <sheetFormatPr baseColWidth="10" defaultRowHeight="15" x14ac:dyDescent="0.25"/>
  <cols>
    <col min="1" max="1" width="16" customWidth="1"/>
    <col min="2" max="2" width="15.28515625" customWidth="1"/>
    <col min="4" max="4" width="20.5703125" customWidth="1"/>
  </cols>
  <sheetData>
    <row r="1" spans="1:16" ht="21" x14ac:dyDescent="0.35">
      <c r="A1" s="24" t="s">
        <v>2193</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x14ac:dyDescent="0.25">
      <c r="A3" s="3">
        <v>20174090700912</v>
      </c>
      <c r="B3" s="2">
        <v>42921</v>
      </c>
      <c r="C3" s="2">
        <v>42935</v>
      </c>
      <c r="D3" s="3">
        <v>20176010113403</v>
      </c>
      <c r="E3" s="2">
        <v>42935</v>
      </c>
      <c r="F3" s="1" t="s">
        <v>77</v>
      </c>
      <c r="G3" s="1" t="s">
        <v>78</v>
      </c>
      <c r="H3" s="1" t="s">
        <v>75</v>
      </c>
      <c r="I3" s="1" t="s">
        <v>20</v>
      </c>
      <c r="J3" s="1" t="s">
        <v>29</v>
      </c>
      <c r="K3" s="1">
        <v>601</v>
      </c>
      <c r="L3" s="1" t="s">
        <v>79</v>
      </c>
      <c r="M3" s="1" t="s">
        <v>80</v>
      </c>
      <c r="N3" s="1">
        <v>601</v>
      </c>
      <c r="O3" s="1"/>
      <c r="P3" s="1">
        <f t="shared" ref="P3:P66" si="0">IFERROR(E3-B3,"-")</f>
        <v>14</v>
      </c>
    </row>
    <row r="4" spans="1:16" x14ac:dyDescent="0.25">
      <c r="A4" s="3">
        <v>20174090707372</v>
      </c>
      <c r="B4" s="2">
        <v>42922</v>
      </c>
      <c r="C4" s="2">
        <v>42937</v>
      </c>
      <c r="D4" s="3">
        <v>20176040225651</v>
      </c>
      <c r="E4" s="2">
        <v>42934</v>
      </c>
      <c r="F4" s="1" t="s">
        <v>77</v>
      </c>
      <c r="G4" s="1" t="s">
        <v>127</v>
      </c>
      <c r="H4" s="1" t="s">
        <v>32</v>
      </c>
      <c r="I4" s="1" t="s">
        <v>20</v>
      </c>
      <c r="J4" s="1" t="s">
        <v>46</v>
      </c>
      <c r="K4" s="1">
        <v>999</v>
      </c>
      <c r="L4" s="1" t="s">
        <v>22</v>
      </c>
      <c r="M4" s="1" t="s">
        <v>128</v>
      </c>
      <c r="N4" s="1">
        <v>604</v>
      </c>
      <c r="O4" s="1" t="s">
        <v>24</v>
      </c>
      <c r="P4" s="1">
        <f t="shared" si="0"/>
        <v>12</v>
      </c>
    </row>
    <row r="5" spans="1:16" x14ac:dyDescent="0.25">
      <c r="A5" s="3">
        <v>20174090714672</v>
      </c>
      <c r="B5" s="2">
        <v>42923</v>
      </c>
      <c r="C5" s="2">
        <v>42940</v>
      </c>
      <c r="D5" s="3">
        <v>20173060230791</v>
      </c>
      <c r="E5" s="2">
        <v>42937</v>
      </c>
      <c r="F5" s="1" t="s">
        <v>77</v>
      </c>
      <c r="G5" s="1" t="s">
        <v>201</v>
      </c>
      <c r="H5" s="1" t="s">
        <v>202</v>
      </c>
      <c r="I5" s="1" t="s">
        <v>20</v>
      </c>
      <c r="J5" s="1" t="s">
        <v>29</v>
      </c>
      <c r="K5" s="1">
        <v>999</v>
      </c>
      <c r="L5" s="1" t="s">
        <v>22</v>
      </c>
      <c r="M5" s="1" t="s">
        <v>203</v>
      </c>
      <c r="N5" s="1">
        <v>306</v>
      </c>
      <c r="O5" s="1" t="s">
        <v>24</v>
      </c>
      <c r="P5" s="1">
        <f t="shared" si="0"/>
        <v>14</v>
      </c>
    </row>
    <row r="6" spans="1:16" x14ac:dyDescent="0.25">
      <c r="A6" s="3">
        <v>20174090720392</v>
      </c>
      <c r="B6" s="2">
        <v>42926</v>
      </c>
      <c r="C6" s="2">
        <v>42941</v>
      </c>
      <c r="D6" s="3">
        <v>20173070230081</v>
      </c>
      <c r="E6" s="2">
        <v>42937</v>
      </c>
      <c r="F6" s="1" t="s">
        <v>77</v>
      </c>
      <c r="G6" s="1" t="s">
        <v>246</v>
      </c>
      <c r="H6" s="1" t="s">
        <v>247</v>
      </c>
      <c r="I6" s="1" t="s">
        <v>20</v>
      </c>
      <c r="J6" s="1" t="s">
        <v>136</v>
      </c>
      <c r="K6" s="1">
        <v>999</v>
      </c>
      <c r="L6" s="1" t="s">
        <v>22</v>
      </c>
      <c r="M6" s="1" t="s">
        <v>248</v>
      </c>
      <c r="N6" s="1">
        <v>307</v>
      </c>
      <c r="O6" s="1" t="s">
        <v>24</v>
      </c>
      <c r="P6" s="1">
        <f t="shared" si="0"/>
        <v>11</v>
      </c>
    </row>
    <row r="7" spans="1:16" x14ac:dyDescent="0.25">
      <c r="A7" s="3">
        <v>20174090721882</v>
      </c>
      <c r="B7" s="2">
        <v>42926</v>
      </c>
      <c r="C7" s="2">
        <v>42941</v>
      </c>
      <c r="D7" s="3">
        <v>20176040228251</v>
      </c>
      <c r="E7" s="2">
        <v>42935</v>
      </c>
      <c r="F7" s="1" t="s">
        <v>77</v>
      </c>
      <c r="G7" s="1" t="s">
        <v>255</v>
      </c>
      <c r="H7" s="1" t="s">
        <v>32</v>
      </c>
      <c r="I7" s="1" t="s">
        <v>20</v>
      </c>
      <c r="J7" s="1" t="s">
        <v>136</v>
      </c>
      <c r="K7" s="1">
        <v>999</v>
      </c>
      <c r="L7" s="1" t="s">
        <v>22</v>
      </c>
      <c r="M7" s="1" t="s">
        <v>128</v>
      </c>
      <c r="N7" s="1">
        <v>604</v>
      </c>
      <c r="O7" s="1" t="s">
        <v>24</v>
      </c>
      <c r="P7" s="1">
        <f t="shared" si="0"/>
        <v>9</v>
      </c>
    </row>
    <row r="8" spans="1:16" x14ac:dyDescent="0.25">
      <c r="A8" s="3">
        <v>20174090728982</v>
      </c>
      <c r="B8" s="2">
        <v>42927</v>
      </c>
      <c r="C8" s="2">
        <v>42942</v>
      </c>
      <c r="D8" s="3">
        <v>20173060222711</v>
      </c>
      <c r="E8" s="2">
        <v>42930</v>
      </c>
      <c r="F8" s="1" t="s">
        <v>77</v>
      </c>
      <c r="G8" s="1" t="s">
        <v>332</v>
      </c>
      <c r="H8" s="1" t="s">
        <v>333</v>
      </c>
      <c r="I8" s="1" t="s">
        <v>20</v>
      </c>
      <c r="J8" s="1" t="s">
        <v>90</v>
      </c>
      <c r="K8" s="1">
        <v>999</v>
      </c>
      <c r="L8" s="1" t="s">
        <v>22</v>
      </c>
      <c r="M8" s="1" t="s">
        <v>334</v>
      </c>
      <c r="N8" s="1">
        <v>306</v>
      </c>
      <c r="O8" s="1" t="s">
        <v>24</v>
      </c>
      <c r="P8" s="1">
        <f t="shared" si="0"/>
        <v>3</v>
      </c>
    </row>
    <row r="9" spans="1:16" x14ac:dyDescent="0.25">
      <c r="A9" s="3">
        <v>20174090729762</v>
      </c>
      <c r="B9" s="2">
        <v>42928</v>
      </c>
      <c r="C9" s="2">
        <v>42943</v>
      </c>
      <c r="D9" s="3">
        <v>20173060222361</v>
      </c>
      <c r="E9" s="2">
        <v>42930</v>
      </c>
      <c r="F9" s="1" t="s">
        <v>77</v>
      </c>
      <c r="G9" s="1" t="s">
        <v>342</v>
      </c>
      <c r="H9" s="1" t="s">
        <v>343</v>
      </c>
      <c r="I9" s="1" t="s">
        <v>20</v>
      </c>
      <c r="J9" s="1" t="s">
        <v>136</v>
      </c>
      <c r="K9" s="1">
        <v>999</v>
      </c>
      <c r="L9" s="1" t="s">
        <v>22</v>
      </c>
      <c r="M9" s="1" t="s">
        <v>344</v>
      </c>
      <c r="N9" s="1">
        <v>306</v>
      </c>
      <c r="O9" s="1" t="s">
        <v>24</v>
      </c>
      <c r="P9" s="1">
        <f t="shared" si="0"/>
        <v>2</v>
      </c>
    </row>
    <row r="10" spans="1:16" x14ac:dyDescent="0.25">
      <c r="A10" s="3">
        <v>20174090729942</v>
      </c>
      <c r="B10" s="2">
        <v>42928</v>
      </c>
      <c r="C10" s="2">
        <v>42943</v>
      </c>
      <c r="D10" s="3">
        <v>20173040227521</v>
      </c>
      <c r="E10" s="2">
        <v>42935</v>
      </c>
      <c r="F10" s="1" t="s">
        <v>77</v>
      </c>
      <c r="G10" s="1" t="s">
        <v>345</v>
      </c>
      <c r="H10" s="1" t="s">
        <v>32</v>
      </c>
      <c r="I10" s="1" t="s">
        <v>20</v>
      </c>
      <c r="J10" s="1" t="s">
        <v>339</v>
      </c>
      <c r="K10" s="1">
        <v>999</v>
      </c>
      <c r="L10" s="1" t="s">
        <v>22</v>
      </c>
      <c r="M10" s="1" t="s">
        <v>346</v>
      </c>
      <c r="N10" s="1">
        <v>304</v>
      </c>
      <c r="O10" s="1" t="s">
        <v>24</v>
      </c>
      <c r="P10" s="1">
        <f t="shared" si="0"/>
        <v>7</v>
      </c>
    </row>
    <row r="11" spans="1:16" x14ac:dyDescent="0.25">
      <c r="A11" s="3">
        <v>20174090730362</v>
      </c>
      <c r="B11" s="2">
        <v>42928</v>
      </c>
      <c r="C11" s="2">
        <v>42943</v>
      </c>
      <c r="D11" s="3">
        <v>20173000237361</v>
      </c>
      <c r="E11" s="2">
        <v>42943</v>
      </c>
      <c r="F11" s="1" t="s">
        <v>77</v>
      </c>
      <c r="G11" s="1" t="s">
        <v>351</v>
      </c>
      <c r="H11" s="1" t="s">
        <v>352</v>
      </c>
      <c r="I11" s="1" t="s">
        <v>20</v>
      </c>
      <c r="J11" s="1" t="s">
        <v>29</v>
      </c>
      <c r="K11" s="1">
        <v>999</v>
      </c>
      <c r="L11" s="1" t="s">
        <v>22</v>
      </c>
      <c r="M11" s="1" t="s">
        <v>76</v>
      </c>
      <c r="N11" s="1">
        <v>300</v>
      </c>
      <c r="O11" s="1" t="s">
        <v>24</v>
      </c>
      <c r="P11" s="1">
        <f t="shared" si="0"/>
        <v>15</v>
      </c>
    </row>
    <row r="12" spans="1:16" x14ac:dyDescent="0.25">
      <c r="A12" s="3">
        <v>20174090730522</v>
      </c>
      <c r="B12" s="2">
        <v>42928</v>
      </c>
      <c r="C12" s="2">
        <v>42943</v>
      </c>
      <c r="D12" s="3"/>
      <c r="E12" s="1" t="s">
        <v>19</v>
      </c>
      <c r="F12" s="1" t="s">
        <v>77</v>
      </c>
      <c r="G12" s="1" t="s">
        <v>356</v>
      </c>
      <c r="H12" s="1" t="s">
        <v>357</v>
      </c>
      <c r="I12" s="1" t="s">
        <v>28</v>
      </c>
      <c r="J12" s="1" t="s">
        <v>46</v>
      </c>
      <c r="K12" s="1">
        <v>999</v>
      </c>
      <c r="L12" s="1" t="s">
        <v>22</v>
      </c>
      <c r="M12" s="1" t="s">
        <v>68</v>
      </c>
      <c r="N12" s="1">
        <v>500</v>
      </c>
      <c r="O12" s="1" t="s">
        <v>24</v>
      </c>
      <c r="P12" s="1" t="str">
        <f t="shared" si="0"/>
        <v>-</v>
      </c>
    </row>
    <row r="13" spans="1:16" x14ac:dyDescent="0.25">
      <c r="A13" s="3">
        <v>20174090734362</v>
      </c>
      <c r="B13" s="2">
        <v>42929</v>
      </c>
      <c r="C13" s="2">
        <v>42944</v>
      </c>
      <c r="D13" s="3">
        <v>20173060223441</v>
      </c>
      <c r="E13" s="2">
        <v>42933</v>
      </c>
      <c r="F13" s="1" t="s">
        <v>77</v>
      </c>
      <c r="G13" s="1" t="s">
        <v>383</v>
      </c>
      <c r="H13" s="1" t="s">
        <v>384</v>
      </c>
      <c r="I13" s="1" t="s">
        <v>20</v>
      </c>
      <c r="J13" s="1" t="s">
        <v>29</v>
      </c>
      <c r="K13" s="1">
        <v>999</v>
      </c>
      <c r="L13" s="1" t="s">
        <v>22</v>
      </c>
      <c r="M13" s="1" t="s">
        <v>291</v>
      </c>
      <c r="N13" s="1">
        <v>306</v>
      </c>
      <c r="O13" s="1" t="s">
        <v>24</v>
      </c>
      <c r="P13" s="1">
        <f t="shared" si="0"/>
        <v>4</v>
      </c>
    </row>
    <row r="14" spans="1:16" x14ac:dyDescent="0.25">
      <c r="A14" s="3">
        <v>20174090742742</v>
      </c>
      <c r="B14" s="2">
        <v>42930</v>
      </c>
      <c r="C14" s="2">
        <v>42947</v>
      </c>
      <c r="D14" s="3">
        <v>20175000226991</v>
      </c>
      <c r="E14" s="2">
        <v>42935</v>
      </c>
      <c r="F14" s="1" t="s">
        <v>77</v>
      </c>
      <c r="G14" s="1" t="s">
        <v>428</v>
      </c>
      <c r="H14" s="1" t="s">
        <v>426</v>
      </c>
      <c r="I14" s="1" t="s">
        <v>20</v>
      </c>
      <c r="J14" s="1" t="s">
        <v>29</v>
      </c>
      <c r="K14" s="1">
        <v>999</v>
      </c>
      <c r="L14" s="1" t="s">
        <v>22</v>
      </c>
      <c r="M14" s="1" t="s">
        <v>84</v>
      </c>
      <c r="N14" s="1">
        <v>500</v>
      </c>
      <c r="O14" s="1" t="s">
        <v>24</v>
      </c>
      <c r="P14" s="1">
        <f t="shared" si="0"/>
        <v>5</v>
      </c>
    </row>
    <row r="15" spans="1:16" x14ac:dyDescent="0.25">
      <c r="A15" s="3">
        <v>20174090750652</v>
      </c>
      <c r="B15" s="2">
        <v>42933</v>
      </c>
      <c r="C15" s="2">
        <v>42948</v>
      </c>
      <c r="D15" s="3">
        <v>20176030252621</v>
      </c>
      <c r="E15" s="2">
        <v>42955</v>
      </c>
      <c r="F15" s="1" t="s">
        <v>77</v>
      </c>
      <c r="G15" s="1" t="s">
        <v>450</v>
      </c>
      <c r="H15" s="1" t="s">
        <v>357</v>
      </c>
      <c r="I15" s="1" t="s">
        <v>28</v>
      </c>
      <c r="J15" s="1" t="s">
        <v>46</v>
      </c>
      <c r="K15" s="1">
        <v>999</v>
      </c>
      <c r="L15" s="1" t="s">
        <v>22</v>
      </c>
      <c r="M15" s="1" t="s">
        <v>451</v>
      </c>
      <c r="N15" s="1">
        <v>603</v>
      </c>
      <c r="O15" s="1" t="s">
        <v>24</v>
      </c>
      <c r="P15" s="1">
        <f t="shared" si="0"/>
        <v>22</v>
      </c>
    </row>
    <row r="16" spans="1:16" x14ac:dyDescent="0.25">
      <c r="A16" s="3">
        <v>20174090761422</v>
      </c>
      <c r="B16" s="2">
        <v>42935</v>
      </c>
      <c r="C16" s="2">
        <v>42950</v>
      </c>
      <c r="D16" s="3"/>
      <c r="E16" s="1" t="s">
        <v>19</v>
      </c>
      <c r="F16" s="1" t="s">
        <v>77</v>
      </c>
      <c r="G16" s="1" t="s">
        <v>475</v>
      </c>
      <c r="H16" s="1" t="s">
        <v>476</v>
      </c>
      <c r="I16" s="1" t="s">
        <v>28</v>
      </c>
      <c r="J16" s="1" t="s">
        <v>46</v>
      </c>
      <c r="K16" s="1">
        <v>999</v>
      </c>
      <c r="L16" s="1" t="s">
        <v>22</v>
      </c>
      <c r="M16" s="1" t="s">
        <v>42</v>
      </c>
      <c r="N16" s="1">
        <v>200</v>
      </c>
      <c r="O16" s="1" t="s">
        <v>24</v>
      </c>
      <c r="P16" s="1" t="str">
        <f t="shared" si="0"/>
        <v>-</v>
      </c>
    </row>
    <row r="17" spans="1:16" x14ac:dyDescent="0.25">
      <c r="A17" s="3">
        <v>20174090762912</v>
      </c>
      <c r="B17" s="2">
        <v>42935</v>
      </c>
      <c r="C17" s="2">
        <v>42950</v>
      </c>
      <c r="D17" s="3">
        <v>20173090242131</v>
      </c>
      <c r="E17" s="2">
        <v>42947</v>
      </c>
      <c r="F17" s="1" t="s">
        <v>77</v>
      </c>
      <c r="G17" s="1" t="s">
        <v>489</v>
      </c>
      <c r="H17" s="1" t="s">
        <v>490</v>
      </c>
      <c r="I17" s="1" t="s">
        <v>20</v>
      </c>
      <c r="J17" s="1" t="s">
        <v>21</v>
      </c>
      <c r="K17" s="1">
        <v>999</v>
      </c>
      <c r="L17" s="1" t="s">
        <v>22</v>
      </c>
      <c r="M17" s="1" t="s">
        <v>491</v>
      </c>
      <c r="N17" s="1">
        <v>309</v>
      </c>
      <c r="O17" s="1" t="s">
        <v>24</v>
      </c>
      <c r="P17" s="1">
        <f t="shared" si="0"/>
        <v>12</v>
      </c>
    </row>
    <row r="18" spans="1:16" x14ac:dyDescent="0.25">
      <c r="A18" s="3">
        <v>20174090768692</v>
      </c>
      <c r="B18" s="2">
        <v>42937</v>
      </c>
      <c r="C18" s="2">
        <v>42951</v>
      </c>
      <c r="D18" s="3">
        <v>20172000247031</v>
      </c>
      <c r="E18" s="2">
        <v>42950</v>
      </c>
      <c r="F18" s="1" t="s">
        <v>77</v>
      </c>
      <c r="G18" s="1" t="s">
        <v>512</v>
      </c>
      <c r="H18" s="1" t="s">
        <v>513</v>
      </c>
      <c r="I18" s="1" t="s">
        <v>20</v>
      </c>
      <c r="J18" s="1" t="s">
        <v>46</v>
      </c>
      <c r="K18" s="1">
        <v>999</v>
      </c>
      <c r="L18" s="1" t="s">
        <v>22</v>
      </c>
      <c r="M18" s="1" t="s">
        <v>42</v>
      </c>
      <c r="N18" s="1">
        <v>200</v>
      </c>
      <c r="O18" s="1" t="s">
        <v>24</v>
      </c>
      <c r="P18" s="1">
        <f t="shared" si="0"/>
        <v>13</v>
      </c>
    </row>
    <row r="19" spans="1:16" x14ac:dyDescent="0.25">
      <c r="A19" s="3">
        <v>20174090768982</v>
      </c>
      <c r="B19" s="2">
        <v>42937</v>
      </c>
      <c r="C19" s="2">
        <v>42951</v>
      </c>
      <c r="D19" s="3">
        <v>20173060234141</v>
      </c>
      <c r="E19" s="2">
        <v>42941</v>
      </c>
      <c r="F19" s="1" t="s">
        <v>77</v>
      </c>
      <c r="G19" s="1" t="s">
        <v>514</v>
      </c>
      <c r="H19" s="1" t="s">
        <v>515</v>
      </c>
      <c r="I19" s="1" t="s">
        <v>20</v>
      </c>
      <c r="J19" s="1" t="s">
        <v>29</v>
      </c>
      <c r="K19" s="1">
        <v>999</v>
      </c>
      <c r="L19" s="1" t="s">
        <v>22</v>
      </c>
      <c r="M19" s="1" t="s">
        <v>174</v>
      </c>
      <c r="N19" s="1">
        <v>306</v>
      </c>
      <c r="O19" s="1" t="s">
        <v>24</v>
      </c>
      <c r="P19" s="1">
        <f t="shared" si="0"/>
        <v>4</v>
      </c>
    </row>
    <row r="20" spans="1:16" x14ac:dyDescent="0.25">
      <c r="A20" s="3">
        <v>20174090773632</v>
      </c>
      <c r="B20" s="2">
        <v>42940</v>
      </c>
      <c r="C20" s="2">
        <v>42955</v>
      </c>
      <c r="D20" s="3">
        <v>20173060252491</v>
      </c>
      <c r="E20" s="2">
        <v>42955</v>
      </c>
      <c r="F20" s="1" t="s">
        <v>77</v>
      </c>
      <c r="G20" s="1" t="s">
        <v>532</v>
      </c>
      <c r="H20" s="1" t="s">
        <v>32</v>
      </c>
      <c r="I20" s="1" t="s">
        <v>20</v>
      </c>
      <c r="J20" s="1" t="s">
        <v>83</v>
      </c>
      <c r="K20" s="1">
        <v>999</v>
      </c>
      <c r="L20" s="1" t="s">
        <v>22</v>
      </c>
      <c r="M20" s="1" t="s">
        <v>174</v>
      </c>
      <c r="N20" s="1">
        <v>306</v>
      </c>
      <c r="O20" s="1" t="s">
        <v>24</v>
      </c>
      <c r="P20" s="1">
        <f t="shared" si="0"/>
        <v>15</v>
      </c>
    </row>
    <row r="21" spans="1:16" x14ac:dyDescent="0.25">
      <c r="A21" s="3">
        <v>20174090787532</v>
      </c>
      <c r="B21" s="2">
        <v>42942</v>
      </c>
      <c r="C21" s="2">
        <v>42957</v>
      </c>
      <c r="D21" s="3" t="s">
        <v>600</v>
      </c>
      <c r="E21" s="2">
        <v>42962</v>
      </c>
      <c r="F21" s="1" t="s">
        <v>77</v>
      </c>
      <c r="G21" s="1" t="s">
        <v>601</v>
      </c>
      <c r="H21" s="1" t="s">
        <v>399</v>
      </c>
      <c r="I21" s="1" t="s">
        <v>28</v>
      </c>
      <c r="J21" s="1" t="s">
        <v>96</v>
      </c>
      <c r="K21" s="1">
        <v>999</v>
      </c>
      <c r="L21" s="1" t="s">
        <v>22</v>
      </c>
      <c r="M21" s="1" t="s">
        <v>181</v>
      </c>
      <c r="N21" s="1">
        <v>701</v>
      </c>
      <c r="O21" s="1" t="s">
        <v>24</v>
      </c>
      <c r="P21" s="1">
        <f t="shared" si="0"/>
        <v>20</v>
      </c>
    </row>
    <row r="22" spans="1:16" x14ac:dyDescent="0.25">
      <c r="A22" s="3">
        <v>20174090790152</v>
      </c>
      <c r="B22" s="2">
        <v>42943</v>
      </c>
      <c r="C22" s="2">
        <v>42958</v>
      </c>
      <c r="D22" s="3"/>
      <c r="E22" s="1" t="s">
        <v>19</v>
      </c>
      <c r="F22" s="1" t="s">
        <v>77</v>
      </c>
      <c r="G22" s="1" t="s">
        <v>609</v>
      </c>
      <c r="H22" s="1" t="s">
        <v>610</v>
      </c>
      <c r="I22" s="1" t="s">
        <v>28</v>
      </c>
      <c r="J22" s="1" t="s">
        <v>83</v>
      </c>
      <c r="K22" s="1">
        <v>999</v>
      </c>
      <c r="L22" s="1" t="s">
        <v>22</v>
      </c>
      <c r="M22" s="1" t="s">
        <v>42</v>
      </c>
      <c r="N22" s="1">
        <v>200</v>
      </c>
      <c r="O22" s="1" t="s">
        <v>24</v>
      </c>
      <c r="P22" s="1" t="str">
        <f t="shared" si="0"/>
        <v>-</v>
      </c>
    </row>
    <row r="23" spans="1:16" x14ac:dyDescent="0.25">
      <c r="A23" s="3">
        <v>20174090793372</v>
      </c>
      <c r="B23" s="2">
        <v>42943</v>
      </c>
      <c r="C23" s="2">
        <v>42958</v>
      </c>
      <c r="D23" s="3">
        <v>20172000242781</v>
      </c>
      <c r="E23" s="2">
        <v>42947</v>
      </c>
      <c r="F23" s="1" t="s">
        <v>77</v>
      </c>
      <c r="G23" s="1" t="s">
        <v>620</v>
      </c>
      <c r="H23" s="1" t="s">
        <v>75</v>
      </c>
      <c r="I23" s="1" t="s">
        <v>20</v>
      </c>
      <c r="J23" s="1" t="s">
        <v>29</v>
      </c>
      <c r="K23" s="1">
        <v>999</v>
      </c>
      <c r="L23" s="1" t="s">
        <v>22</v>
      </c>
      <c r="M23" s="1" t="s">
        <v>42</v>
      </c>
      <c r="N23" s="1">
        <v>200</v>
      </c>
      <c r="O23" s="1" t="s">
        <v>24</v>
      </c>
      <c r="P23" s="1">
        <f t="shared" si="0"/>
        <v>4</v>
      </c>
    </row>
    <row r="24" spans="1:16" x14ac:dyDescent="0.25">
      <c r="A24" s="3">
        <v>20174090793742</v>
      </c>
      <c r="B24" s="2">
        <v>42943</v>
      </c>
      <c r="C24" s="2">
        <v>42958</v>
      </c>
      <c r="D24" s="3">
        <v>20173050259681</v>
      </c>
      <c r="E24" s="2">
        <v>42961</v>
      </c>
      <c r="F24" s="1" t="s">
        <v>77</v>
      </c>
      <c r="G24" s="1" t="s">
        <v>621</v>
      </c>
      <c r="H24" s="1" t="s">
        <v>622</v>
      </c>
      <c r="I24" s="1" t="s">
        <v>28</v>
      </c>
      <c r="J24" s="1" t="s">
        <v>136</v>
      </c>
      <c r="K24" s="1">
        <v>999</v>
      </c>
      <c r="L24" s="1" t="s">
        <v>22</v>
      </c>
      <c r="M24" s="1" t="s">
        <v>190</v>
      </c>
      <c r="N24" s="1">
        <v>305</v>
      </c>
      <c r="O24" s="1" t="s">
        <v>24</v>
      </c>
      <c r="P24" s="1">
        <f t="shared" si="0"/>
        <v>18</v>
      </c>
    </row>
    <row r="25" spans="1:16" x14ac:dyDescent="0.25">
      <c r="A25" s="3">
        <v>20174090796192</v>
      </c>
      <c r="B25" s="2">
        <v>42944</v>
      </c>
      <c r="C25" s="2">
        <v>42961</v>
      </c>
      <c r="D25" s="3"/>
      <c r="E25" s="1" t="s">
        <v>19</v>
      </c>
      <c r="F25" s="1" t="s">
        <v>77</v>
      </c>
      <c r="G25" s="1" t="s">
        <v>631</v>
      </c>
      <c r="H25" s="1" t="s">
        <v>610</v>
      </c>
      <c r="I25" s="1" t="s">
        <v>28</v>
      </c>
      <c r="J25" s="1" t="s">
        <v>29</v>
      </c>
      <c r="K25" s="1">
        <v>999</v>
      </c>
      <c r="L25" s="1" t="s">
        <v>22</v>
      </c>
      <c r="M25" s="1" t="s">
        <v>84</v>
      </c>
      <c r="N25" s="1">
        <v>500</v>
      </c>
      <c r="O25" s="1" t="s">
        <v>24</v>
      </c>
      <c r="P25" s="1" t="str">
        <f t="shared" si="0"/>
        <v>-</v>
      </c>
    </row>
    <row r="26" spans="1:16" x14ac:dyDescent="0.25">
      <c r="A26" s="3">
        <v>20174090801022</v>
      </c>
      <c r="B26" s="2">
        <v>42944</v>
      </c>
      <c r="C26" s="2">
        <v>42961</v>
      </c>
      <c r="D26" s="3">
        <v>20173000252651</v>
      </c>
      <c r="E26" s="2">
        <v>42955</v>
      </c>
      <c r="F26" s="1" t="s">
        <v>77</v>
      </c>
      <c r="G26" s="1" t="s">
        <v>671</v>
      </c>
      <c r="H26" s="1" t="s">
        <v>672</v>
      </c>
      <c r="I26" s="1" t="s">
        <v>20</v>
      </c>
      <c r="J26" s="1" t="s">
        <v>293</v>
      </c>
      <c r="K26" s="1">
        <v>999</v>
      </c>
      <c r="L26" s="1" t="s">
        <v>22</v>
      </c>
      <c r="M26" s="1" t="s">
        <v>673</v>
      </c>
      <c r="N26" s="1">
        <v>300</v>
      </c>
      <c r="O26" s="1" t="s">
        <v>24</v>
      </c>
      <c r="P26" s="1">
        <f t="shared" si="0"/>
        <v>11</v>
      </c>
    </row>
    <row r="27" spans="1:16" x14ac:dyDescent="0.25">
      <c r="A27" s="3">
        <v>20174090808922</v>
      </c>
      <c r="B27" s="2">
        <v>42947</v>
      </c>
      <c r="C27" s="2">
        <v>42962</v>
      </c>
      <c r="D27" s="3">
        <v>20175000261181</v>
      </c>
      <c r="E27" s="2">
        <v>42961</v>
      </c>
      <c r="F27" s="1" t="s">
        <v>77</v>
      </c>
      <c r="G27" s="1" t="s">
        <v>689</v>
      </c>
      <c r="H27" s="1" t="s">
        <v>690</v>
      </c>
      <c r="I27" s="1" t="s">
        <v>20</v>
      </c>
      <c r="J27" s="1" t="s">
        <v>46</v>
      </c>
      <c r="K27" s="1">
        <v>999</v>
      </c>
      <c r="L27" s="1" t="s">
        <v>22</v>
      </c>
      <c r="M27" s="1" t="s">
        <v>239</v>
      </c>
      <c r="N27" s="1">
        <v>500</v>
      </c>
      <c r="O27" s="1" t="s">
        <v>24</v>
      </c>
      <c r="P27" s="1">
        <f t="shared" si="0"/>
        <v>14</v>
      </c>
    </row>
    <row r="28" spans="1:16" x14ac:dyDescent="0.25">
      <c r="A28" s="3">
        <v>20174090809882</v>
      </c>
      <c r="B28" s="2">
        <v>42948</v>
      </c>
      <c r="C28" s="2">
        <v>42963</v>
      </c>
      <c r="D28" s="3">
        <v>20176040276601</v>
      </c>
      <c r="E28" s="2">
        <v>42975</v>
      </c>
      <c r="F28" s="1" t="s">
        <v>77</v>
      </c>
      <c r="G28" s="1" t="s">
        <v>695</v>
      </c>
      <c r="H28" s="1" t="s">
        <v>236</v>
      </c>
      <c r="I28" s="1" t="s">
        <v>28</v>
      </c>
      <c r="J28" s="1" t="s">
        <v>29</v>
      </c>
      <c r="K28" s="1">
        <v>999</v>
      </c>
      <c r="L28" s="1" t="s">
        <v>22</v>
      </c>
      <c r="M28" s="1" t="s">
        <v>128</v>
      </c>
      <c r="N28" s="1">
        <v>604</v>
      </c>
      <c r="O28" s="1" t="s">
        <v>24</v>
      </c>
      <c r="P28" s="1">
        <f t="shared" si="0"/>
        <v>27</v>
      </c>
    </row>
    <row r="29" spans="1:16" x14ac:dyDescent="0.25">
      <c r="A29" s="3">
        <v>20174090817082</v>
      </c>
      <c r="B29" s="2">
        <v>42949</v>
      </c>
      <c r="C29" s="2">
        <v>42964</v>
      </c>
      <c r="D29" s="3">
        <v>20173060253701</v>
      </c>
      <c r="E29" s="2">
        <v>42956</v>
      </c>
      <c r="F29" s="1" t="s">
        <v>77</v>
      </c>
      <c r="G29" s="1" t="s">
        <v>744</v>
      </c>
      <c r="H29" s="1" t="s">
        <v>745</v>
      </c>
      <c r="I29" s="1" t="s">
        <v>20</v>
      </c>
      <c r="J29" s="1" t="s">
        <v>90</v>
      </c>
      <c r="K29" s="1">
        <v>999</v>
      </c>
      <c r="L29" s="1" t="s">
        <v>22</v>
      </c>
      <c r="M29" s="1" t="s">
        <v>174</v>
      </c>
      <c r="N29" s="1">
        <v>306</v>
      </c>
      <c r="O29" s="1" t="s">
        <v>24</v>
      </c>
      <c r="P29" s="1">
        <f t="shared" si="0"/>
        <v>7</v>
      </c>
    </row>
    <row r="30" spans="1:16" x14ac:dyDescent="0.25">
      <c r="A30" s="3">
        <v>20174090822132</v>
      </c>
      <c r="B30" s="2">
        <v>42950</v>
      </c>
      <c r="C30" s="2">
        <v>42965</v>
      </c>
      <c r="D30" s="3">
        <v>20173070253661</v>
      </c>
      <c r="E30" s="2">
        <v>42956</v>
      </c>
      <c r="F30" s="1" t="s">
        <v>77</v>
      </c>
      <c r="G30" s="1" t="s">
        <v>766</v>
      </c>
      <c r="H30" s="1" t="s">
        <v>537</v>
      </c>
      <c r="I30" s="1" t="s">
        <v>20</v>
      </c>
      <c r="J30" s="1" t="s">
        <v>153</v>
      </c>
      <c r="K30" s="1">
        <v>999</v>
      </c>
      <c r="L30" s="1" t="s">
        <v>22</v>
      </c>
      <c r="M30" s="1" t="s">
        <v>710</v>
      </c>
      <c r="N30" s="1">
        <v>307</v>
      </c>
      <c r="O30" s="1" t="s">
        <v>24</v>
      </c>
      <c r="P30" s="1">
        <f t="shared" si="0"/>
        <v>6</v>
      </c>
    </row>
    <row r="31" spans="1:16" x14ac:dyDescent="0.25">
      <c r="A31" s="3">
        <v>20174090838142</v>
      </c>
      <c r="B31" s="2">
        <v>42955</v>
      </c>
      <c r="C31" s="2">
        <v>42970</v>
      </c>
      <c r="D31" s="3">
        <v>20173060268911</v>
      </c>
      <c r="E31" s="2">
        <v>42969</v>
      </c>
      <c r="F31" s="1" t="s">
        <v>77</v>
      </c>
      <c r="G31" s="1" t="s">
        <v>837</v>
      </c>
      <c r="H31" s="1" t="s">
        <v>838</v>
      </c>
      <c r="I31" s="1" t="s">
        <v>20</v>
      </c>
      <c r="J31" s="1" t="s">
        <v>29</v>
      </c>
      <c r="K31" s="1">
        <v>999</v>
      </c>
      <c r="L31" s="1" t="s">
        <v>22</v>
      </c>
      <c r="M31" s="1" t="s">
        <v>839</v>
      </c>
      <c r="N31" s="1">
        <v>306</v>
      </c>
      <c r="O31" s="1" t="s">
        <v>24</v>
      </c>
      <c r="P31" s="1">
        <f t="shared" si="0"/>
        <v>14</v>
      </c>
    </row>
    <row r="32" spans="1:16" x14ac:dyDescent="0.25">
      <c r="A32" s="3">
        <v>20174090840752</v>
      </c>
      <c r="B32" s="2">
        <v>42956</v>
      </c>
      <c r="C32" s="2">
        <v>42971</v>
      </c>
      <c r="D32" s="3">
        <v>20176030280371</v>
      </c>
      <c r="E32" s="2">
        <v>42978</v>
      </c>
      <c r="F32" s="1" t="s">
        <v>77</v>
      </c>
      <c r="G32" s="1" t="s">
        <v>850</v>
      </c>
      <c r="H32" s="1" t="s">
        <v>851</v>
      </c>
      <c r="I32" s="1" t="s">
        <v>28</v>
      </c>
      <c r="J32" s="1" t="s">
        <v>29</v>
      </c>
      <c r="K32" s="1">
        <v>999</v>
      </c>
      <c r="L32" s="1" t="s">
        <v>22</v>
      </c>
      <c r="M32" s="1" t="s">
        <v>713</v>
      </c>
      <c r="N32" s="1">
        <v>603</v>
      </c>
      <c r="O32" s="1" t="s">
        <v>24</v>
      </c>
      <c r="P32" s="1">
        <f t="shared" si="0"/>
        <v>22</v>
      </c>
    </row>
    <row r="33" spans="1:16" x14ac:dyDescent="0.25">
      <c r="A33" s="3">
        <v>20174090841052</v>
      </c>
      <c r="B33" s="2">
        <v>42956</v>
      </c>
      <c r="C33" s="2">
        <v>42971</v>
      </c>
      <c r="D33" s="3">
        <v>20175000268921</v>
      </c>
      <c r="E33" s="2">
        <v>42969</v>
      </c>
      <c r="F33" s="1" t="s">
        <v>77</v>
      </c>
      <c r="G33" s="1" t="s">
        <v>852</v>
      </c>
      <c r="H33" s="1" t="s">
        <v>853</v>
      </c>
      <c r="I33" s="1" t="s">
        <v>20</v>
      </c>
      <c r="J33" s="1" t="s">
        <v>29</v>
      </c>
      <c r="K33" s="1">
        <v>999</v>
      </c>
      <c r="L33" s="1" t="s">
        <v>22</v>
      </c>
      <c r="M33" s="1" t="s">
        <v>390</v>
      </c>
      <c r="N33" s="1">
        <v>500</v>
      </c>
      <c r="O33" s="1" t="s">
        <v>24</v>
      </c>
      <c r="P33" s="1">
        <f t="shared" si="0"/>
        <v>13</v>
      </c>
    </row>
    <row r="34" spans="1:16" x14ac:dyDescent="0.25">
      <c r="A34" s="3">
        <v>20174090842472</v>
      </c>
      <c r="B34" s="2">
        <v>42956</v>
      </c>
      <c r="C34" s="2">
        <v>42971</v>
      </c>
      <c r="D34" s="3"/>
      <c r="E34" s="1" t="s">
        <v>19</v>
      </c>
      <c r="F34" s="1" t="s">
        <v>77</v>
      </c>
      <c r="G34" s="1" t="s">
        <v>862</v>
      </c>
      <c r="H34" s="1" t="s">
        <v>863</v>
      </c>
      <c r="I34" s="1" t="s">
        <v>28</v>
      </c>
      <c r="J34" s="1" t="s">
        <v>83</v>
      </c>
      <c r="K34" s="1">
        <v>999</v>
      </c>
      <c r="L34" s="1" t="s">
        <v>22</v>
      </c>
      <c r="M34" s="1" t="s">
        <v>673</v>
      </c>
      <c r="N34" s="1">
        <v>300</v>
      </c>
      <c r="O34" s="1" t="s">
        <v>24</v>
      </c>
      <c r="P34" s="1" t="str">
        <f t="shared" si="0"/>
        <v>-</v>
      </c>
    </row>
    <row r="35" spans="1:16" x14ac:dyDescent="0.25">
      <c r="A35" s="3">
        <v>20174090845282</v>
      </c>
      <c r="B35" s="2">
        <v>42957</v>
      </c>
      <c r="C35" s="2">
        <v>42972</v>
      </c>
      <c r="D35" s="3">
        <v>20172000273711</v>
      </c>
      <c r="E35" s="2">
        <v>42972</v>
      </c>
      <c r="F35" s="1" t="s">
        <v>77</v>
      </c>
      <c r="G35" s="1" t="s">
        <v>878</v>
      </c>
      <c r="H35" s="1" t="s">
        <v>879</v>
      </c>
      <c r="I35" s="1" t="s">
        <v>20</v>
      </c>
      <c r="J35" s="1" t="s">
        <v>29</v>
      </c>
      <c r="K35" s="1">
        <v>999</v>
      </c>
      <c r="L35" s="1" t="s">
        <v>22</v>
      </c>
      <c r="M35" s="1" t="s">
        <v>42</v>
      </c>
      <c r="N35" s="1">
        <v>200</v>
      </c>
      <c r="O35" s="1" t="s">
        <v>24</v>
      </c>
      <c r="P35" s="1">
        <f t="shared" si="0"/>
        <v>15</v>
      </c>
    </row>
    <row r="36" spans="1:16" x14ac:dyDescent="0.25">
      <c r="A36" s="3">
        <v>20174090845762</v>
      </c>
      <c r="B36" s="2">
        <v>42957</v>
      </c>
      <c r="C36" s="2">
        <v>42972</v>
      </c>
      <c r="D36" s="3">
        <v>20176040272721</v>
      </c>
      <c r="E36" s="2">
        <v>42972</v>
      </c>
      <c r="F36" s="1" t="s">
        <v>77</v>
      </c>
      <c r="G36" s="1" t="s">
        <v>884</v>
      </c>
      <c r="H36" s="1" t="s">
        <v>885</v>
      </c>
      <c r="I36" s="1" t="s">
        <v>20</v>
      </c>
      <c r="J36" s="1" t="s">
        <v>29</v>
      </c>
      <c r="K36" s="1">
        <v>999</v>
      </c>
      <c r="L36" s="1" t="s">
        <v>22</v>
      </c>
      <c r="M36" s="1" t="s">
        <v>886</v>
      </c>
      <c r="N36" s="1">
        <v>604</v>
      </c>
      <c r="O36" s="1" t="s">
        <v>24</v>
      </c>
      <c r="P36" s="1">
        <f t="shared" si="0"/>
        <v>15</v>
      </c>
    </row>
    <row r="37" spans="1:16" x14ac:dyDescent="0.25">
      <c r="A37" s="3">
        <v>20174090854422</v>
      </c>
      <c r="B37" s="2">
        <v>42958</v>
      </c>
      <c r="C37" s="2">
        <v>42975</v>
      </c>
      <c r="D37" s="3">
        <v>20173060273271</v>
      </c>
      <c r="E37" s="2">
        <v>42972</v>
      </c>
      <c r="F37" s="1" t="s">
        <v>77</v>
      </c>
      <c r="G37" s="1" t="s">
        <v>922</v>
      </c>
      <c r="H37" s="1" t="s">
        <v>343</v>
      </c>
      <c r="I37" s="1" t="s">
        <v>20</v>
      </c>
      <c r="J37" s="1" t="s">
        <v>29</v>
      </c>
      <c r="K37" s="1">
        <v>999</v>
      </c>
      <c r="L37" s="1" t="s">
        <v>22</v>
      </c>
      <c r="M37" s="1" t="s">
        <v>91</v>
      </c>
      <c r="N37" s="1">
        <v>306</v>
      </c>
      <c r="O37" s="1" t="s">
        <v>24</v>
      </c>
      <c r="P37" s="1">
        <f t="shared" si="0"/>
        <v>14</v>
      </c>
    </row>
    <row r="38" spans="1:16" x14ac:dyDescent="0.25">
      <c r="A38" s="3">
        <v>20174090862432</v>
      </c>
      <c r="B38" s="2">
        <v>42962</v>
      </c>
      <c r="C38" s="2">
        <v>42977</v>
      </c>
      <c r="D38" s="3">
        <v>20173060277021</v>
      </c>
      <c r="E38" s="2">
        <v>42976</v>
      </c>
      <c r="F38" s="1" t="s">
        <v>77</v>
      </c>
      <c r="G38" s="1" t="s">
        <v>975</v>
      </c>
      <c r="H38" s="1" t="s">
        <v>976</v>
      </c>
      <c r="I38" s="1" t="s">
        <v>20</v>
      </c>
      <c r="J38" s="1" t="s">
        <v>29</v>
      </c>
      <c r="K38" s="1">
        <v>999</v>
      </c>
      <c r="L38" s="1" t="s">
        <v>22</v>
      </c>
      <c r="M38" s="1" t="s">
        <v>727</v>
      </c>
      <c r="N38" s="1">
        <v>306</v>
      </c>
      <c r="O38" s="1" t="s">
        <v>24</v>
      </c>
      <c r="P38" s="1">
        <f t="shared" si="0"/>
        <v>14</v>
      </c>
    </row>
    <row r="39" spans="1:16" x14ac:dyDescent="0.25">
      <c r="A39" s="3">
        <v>20174090863612</v>
      </c>
      <c r="B39" s="2">
        <v>42962</v>
      </c>
      <c r="C39" s="2">
        <v>42977</v>
      </c>
      <c r="D39" s="3">
        <v>20173060270941</v>
      </c>
      <c r="E39" s="2">
        <v>42970</v>
      </c>
      <c r="F39" s="1" t="s">
        <v>77</v>
      </c>
      <c r="G39" s="1" t="s">
        <v>980</v>
      </c>
      <c r="H39" s="1" t="s">
        <v>981</v>
      </c>
      <c r="I39" s="1" t="s">
        <v>20</v>
      </c>
      <c r="J39" s="1" t="s">
        <v>29</v>
      </c>
      <c r="K39" s="1">
        <v>999</v>
      </c>
      <c r="L39" s="1" t="s">
        <v>22</v>
      </c>
      <c r="M39" s="1" t="s">
        <v>174</v>
      </c>
      <c r="N39" s="1">
        <v>306</v>
      </c>
      <c r="O39" s="1" t="s">
        <v>24</v>
      </c>
      <c r="P39" s="1">
        <f t="shared" si="0"/>
        <v>8</v>
      </c>
    </row>
    <row r="40" spans="1:16" x14ac:dyDescent="0.25">
      <c r="A40" s="3">
        <v>20174090864102</v>
      </c>
      <c r="B40" s="2">
        <v>42962</v>
      </c>
      <c r="C40" s="2">
        <v>42977</v>
      </c>
      <c r="D40" s="3">
        <v>20176030275981</v>
      </c>
      <c r="E40" s="2">
        <v>42975</v>
      </c>
      <c r="F40" s="1" t="s">
        <v>77</v>
      </c>
      <c r="G40" s="1" t="s">
        <v>982</v>
      </c>
      <c r="H40" s="1" t="s">
        <v>983</v>
      </c>
      <c r="I40" s="1" t="s">
        <v>20</v>
      </c>
      <c r="J40" s="1" t="s">
        <v>46</v>
      </c>
      <c r="K40" s="1">
        <v>999</v>
      </c>
      <c r="L40" s="1" t="s">
        <v>22</v>
      </c>
      <c r="M40" s="1" t="s">
        <v>144</v>
      </c>
      <c r="N40" s="1">
        <v>603</v>
      </c>
      <c r="O40" s="1" t="s">
        <v>24</v>
      </c>
      <c r="P40" s="1">
        <f t="shared" si="0"/>
        <v>13</v>
      </c>
    </row>
    <row r="41" spans="1:16" x14ac:dyDescent="0.25">
      <c r="A41" s="3">
        <v>20174090864232</v>
      </c>
      <c r="B41" s="2">
        <v>42962</v>
      </c>
      <c r="C41" s="2">
        <v>42977</v>
      </c>
      <c r="D41" s="3" t="s">
        <v>989</v>
      </c>
      <c r="E41" s="2">
        <v>42970</v>
      </c>
      <c r="F41" s="1" t="s">
        <v>77</v>
      </c>
      <c r="G41" s="1" t="s">
        <v>990</v>
      </c>
      <c r="H41" s="1" t="s">
        <v>75</v>
      </c>
      <c r="I41" s="1" t="s">
        <v>20</v>
      </c>
      <c r="J41" s="1" t="s">
        <v>46</v>
      </c>
      <c r="K41" s="1">
        <v>999</v>
      </c>
      <c r="L41" s="1" t="s">
        <v>22</v>
      </c>
      <c r="M41" s="1" t="s">
        <v>298</v>
      </c>
      <c r="N41" s="1">
        <v>306</v>
      </c>
      <c r="O41" s="1" t="s">
        <v>98</v>
      </c>
      <c r="P41" s="1">
        <f t="shared" si="0"/>
        <v>8</v>
      </c>
    </row>
    <row r="42" spans="1:16" x14ac:dyDescent="0.25">
      <c r="A42" s="3">
        <v>20174090871572</v>
      </c>
      <c r="B42" s="2">
        <v>42963</v>
      </c>
      <c r="C42" s="2">
        <v>42978</v>
      </c>
      <c r="D42" s="3">
        <v>20175000279801</v>
      </c>
      <c r="E42" s="2">
        <v>42977</v>
      </c>
      <c r="F42" s="1" t="s">
        <v>77</v>
      </c>
      <c r="G42" s="1" t="s">
        <v>1025</v>
      </c>
      <c r="H42" s="1" t="s">
        <v>1026</v>
      </c>
      <c r="I42" s="1" t="s">
        <v>20</v>
      </c>
      <c r="J42" s="1" t="s">
        <v>29</v>
      </c>
      <c r="K42" s="1">
        <v>999</v>
      </c>
      <c r="L42" s="1" t="s">
        <v>22</v>
      </c>
      <c r="M42" s="1" t="s">
        <v>843</v>
      </c>
      <c r="N42" s="1">
        <v>500</v>
      </c>
      <c r="O42" s="1" t="s">
        <v>24</v>
      </c>
      <c r="P42" s="1">
        <f t="shared" si="0"/>
        <v>14</v>
      </c>
    </row>
    <row r="43" spans="1:16" x14ac:dyDescent="0.25">
      <c r="A43" s="3">
        <v>20174090871582</v>
      </c>
      <c r="B43" s="2">
        <v>42963</v>
      </c>
      <c r="C43" s="2">
        <v>42978</v>
      </c>
      <c r="D43" s="3" t="s">
        <v>1027</v>
      </c>
      <c r="E43" s="2">
        <v>42975</v>
      </c>
      <c r="F43" s="1" t="s">
        <v>77</v>
      </c>
      <c r="G43" s="1" t="s">
        <v>1028</v>
      </c>
      <c r="H43" s="1" t="s">
        <v>853</v>
      </c>
      <c r="I43" s="1" t="s">
        <v>20</v>
      </c>
      <c r="J43" s="1" t="s">
        <v>136</v>
      </c>
      <c r="K43" s="1">
        <v>999</v>
      </c>
      <c r="L43" s="1" t="s">
        <v>22</v>
      </c>
      <c r="M43" s="1" t="s">
        <v>903</v>
      </c>
      <c r="N43" s="1">
        <v>500</v>
      </c>
      <c r="O43" s="1" t="s">
        <v>24</v>
      </c>
      <c r="P43" s="1">
        <f t="shared" si="0"/>
        <v>12</v>
      </c>
    </row>
    <row r="44" spans="1:16" x14ac:dyDescent="0.25">
      <c r="A44" s="3">
        <v>20174090871662</v>
      </c>
      <c r="B44" s="2">
        <v>42963</v>
      </c>
      <c r="C44" s="2">
        <v>42978</v>
      </c>
      <c r="D44" s="3">
        <v>20175000284111</v>
      </c>
      <c r="E44" s="2">
        <v>42982</v>
      </c>
      <c r="F44" s="1" t="s">
        <v>77</v>
      </c>
      <c r="G44" s="1" t="s">
        <v>1031</v>
      </c>
      <c r="H44" s="1" t="s">
        <v>32</v>
      </c>
      <c r="I44" s="1" t="s">
        <v>28</v>
      </c>
      <c r="J44" s="1" t="s">
        <v>29</v>
      </c>
      <c r="K44" s="1">
        <v>999</v>
      </c>
      <c r="L44" s="1" t="s">
        <v>22</v>
      </c>
      <c r="M44" s="1" t="s">
        <v>242</v>
      </c>
      <c r="N44" s="1">
        <v>500</v>
      </c>
      <c r="O44" s="1" t="s">
        <v>24</v>
      </c>
      <c r="P44" s="1">
        <f t="shared" si="0"/>
        <v>19</v>
      </c>
    </row>
    <row r="45" spans="1:16" x14ac:dyDescent="0.25">
      <c r="A45" s="3">
        <v>20174090884072</v>
      </c>
      <c r="B45" s="2">
        <v>42965</v>
      </c>
      <c r="C45" s="2">
        <v>42982</v>
      </c>
      <c r="D45" s="3">
        <v>20176040280051</v>
      </c>
      <c r="E45" s="2">
        <v>42977</v>
      </c>
      <c r="F45" s="1" t="s">
        <v>77</v>
      </c>
      <c r="G45" s="1" t="s">
        <v>1079</v>
      </c>
      <c r="H45" s="1" t="s">
        <v>885</v>
      </c>
      <c r="I45" s="1" t="s">
        <v>20</v>
      </c>
      <c r="J45" s="1" t="s">
        <v>29</v>
      </c>
      <c r="K45" s="1">
        <v>999</v>
      </c>
      <c r="L45" s="1" t="s">
        <v>22</v>
      </c>
      <c r="M45" s="1" t="s">
        <v>886</v>
      </c>
      <c r="N45" s="1">
        <v>604</v>
      </c>
      <c r="O45" s="1" t="s">
        <v>24</v>
      </c>
      <c r="P45" s="1">
        <f t="shared" si="0"/>
        <v>12</v>
      </c>
    </row>
    <row r="46" spans="1:16" x14ac:dyDescent="0.25">
      <c r="A46" s="3">
        <v>20174090886422</v>
      </c>
      <c r="B46" s="2">
        <v>42965</v>
      </c>
      <c r="C46" s="2">
        <v>42982</v>
      </c>
      <c r="D46" s="3">
        <v>20173040117613</v>
      </c>
      <c r="E46" s="2">
        <v>42972</v>
      </c>
      <c r="F46" s="1" t="s">
        <v>77</v>
      </c>
      <c r="G46" s="1" t="s">
        <v>1086</v>
      </c>
      <c r="H46" s="1" t="s">
        <v>1087</v>
      </c>
      <c r="I46" s="1" t="s">
        <v>20</v>
      </c>
      <c r="J46" s="1" t="s">
        <v>29</v>
      </c>
      <c r="K46" s="1">
        <v>999</v>
      </c>
      <c r="L46" s="1" t="s">
        <v>22</v>
      </c>
      <c r="M46" s="1" t="s">
        <v>87</v>
      </c>
      <c r="N46" s="1">
        <v>304</v>
      </c>
      <c r="O46" s="1" t="s">
        <v>24</v>
      </c>
      <c r="P46" s="1">
        <f t="shared" si="0"/>
        <v>7</v>
      </c>
    </row>
    <row r="47" spans="1:16" x14ac:dyDescent="0.25">
      <c r="A47" s="3">
        <v>20174090893752</v>
      </c>
      <c r="B47" s="2">
        <v>42970</v>
      </c>
      <c r="C47" s="2">
        <v>42984</v>
      </c>
      <c r="D47" s="3">
        <v>20172000288431</v>
      </c>
      <c r="E47" s="2">
        <v>42984</v>
      </c>
      <c r="F47" s="1" t="s">
        <v>77</v>
      </c>
      <c r="G47" s="1" t="s">
        <v>1117</v>
      </c>
      <c r="H47" s="1" t="s">
        <v>236</v>
      </c>
      <c r="I47" s="1" t="s">
        <v>20</v>
      </c>
      <c r="J47" s="1" t="s">
        <v>29</v>
      </c>
      <c r="K47" s="1">
        <v>999</v>
      </c>
      <c r="L47" s="1" t="s">
        <v>22</v>
      </c>
      <c r="M47" s="1" t="s">
        <v>42</v>
      </c>
      <c r="N47" s="1">
        <v>200</v>
      </c>
      <c r="O47" s="1" t="s">
        <v>24</v>
      </c>
      <c r="P47" s="1">
        <f t="shared" si="0"/>
        <v>14</v>
      </c>
    </row>
    <row r="48" spans="1:16" x14ac:dyDescent="0.25">
      <c r="A48" s="3">
        <v>20174090899172</v>
      </c>
      <c r="B48" s="2">
        <v>42971</v>
      </c>
      <c r="C48" s="2">
        <v>42985</v>
      </c>
      <c r="D48" s="3">
        <v>20173060294481</v>
      </c>
      <c r="E48" s="2">
        <v>42990</v>
      </c>
      <c r="F48" s="1" t="s">
        <v>77</v>
      </c>
      <c r="G48" s="1" t="s">
        <v>71</v>
      </c>
      <c r="H48" s="1" t="s">
        <v>1145</v>
      </c>
      <c r="I48" s="1" t="s">
        <v>28</v>
      </c>
      <c r="J48" s="1" t="s">
        <v>90</v>
      </c>
      <c r="K48" s="1">
        <v>999</v>
      </c>
      <c r="L48" s="1" t="s">
        <v>22</v>
      </c>
      <c r="M48" s="1" t="s">
        <v>91</v>
      </c>
      <c r="N48" s="1">
        <v>306</v>
      </c>
      <c r="O48" s="1" t="s">
        <v>24</v>
      </c>
      <c r="P48" s="1">
        <f t="shared" si="0"/>
        <v>19</v>
      </c>
    </row>
    <row r="49" spans="1:16" x14ac:dyDescent="0.25">
      <c r="A49" s="3">
        <v>20174090901062</v>
      </c>
      <c r="B49" s="2">
        <v>42971</v>
      </c>
      <c r="C49" s="2">
        <v>42985</v>
      </c>
      <c r="D49" s="3">
        <v>20173030291361</v>
      </c>
      <c r="E49" s="2">
        <v>42986</v>
      </c>
      <c r="F49" s="1" t="s">
        <v>77</v>
      </c>
      <c r="G49" s="1" t="s">
        <v>1170</v>
      </c>
      <c r="H49" s="1" t="s">
        <v>1171</v>
      </c>
      <c r="I49" s="1" t="s">
        <v>28</v>
      </c>
      <c r="J49" s="1" t="s">
        <v>136</v>
      </c>
      <c r="K49" s="1">
        <v>999</v>
      </c>
      <c r="L49" s="1" t="s">
        <v>22</v>
      </c>
      <c r="M49" s="1" t="s">
        <v>439</v>
      </c>
      <c r="N49" s="1">
        <v>303</v>
      </c>
      <c r="O49" s="1" t="s">
        <v>24</v>
      </c>
      <c r="P49" s="1">
        <f t="shared" si="0"/>
        <v>15</v>
      </c>
    </row>
    <row r="50" spans="1:16" x14ac:dyDescent="0.25">
      <c r="A50" s="3">
        <v>20174090906442</v>
      </c>
      <c r="B50" s="2">
        <v>42972</v>
      </c>
      <c r="C50" s="2">
        <v>42986</v>
      </c>
      <c r="D50" s="3">
        <v>20176030289711</v>
      </c>
      <c r="E50" s="2">
        <v>42986</v>
      </c>
      <c r="F50" s="1" t="s">
        <v>77</v>
      </c>
      <c r="G50" s="1" t="s">
        <v>1215</v>
      </c>
      <c r="H50" s="1" t="s">
        <v>357</v>
      </c>
      <c r="I50" s="1" t="s">
        <v>20</v>
      </c>
      <c r="J50" s="1" t="s">
        <v>136</v>
      </c>
      <c r="K50" s="1">
        <v>999</v>
      </c>
      <c r="L50" s="1" t="s">
        <v>22</v>
      </c>
      <c r="M50" s="1" t="s">
        <v>451</v>
      </c>
      <c r="N50" s="1">
        <v>603</v>
      </c>
      <c r="O50" s="1" t="s">
        <v>24</v>
      </c>
      <c r="P50" s="1">
        <f t="shared" si="0"/>
        <v>14</v>
      </c>
    </row>
    <row r="51" spans="1:16" x14ac:dyDescent="0.25">
      <c r="A51" s="3">
        <v>20174090907022</v>
      </c>
      <c r="B51" s="2">
        <v>42972</v>
      </c>
      <c r="C51" s="2">
        <v>42986</v>
      </c>
      <c r="D51" s="3">
        <v>20173070284231</v>
      </c>
      <c r="E51" s="2">
        <v>42982</v>
      </c>
      <c r="F51" s="1" t="s">
        <v>77</v>
      </c>
      <c r="G51" s="1" t="s">
        <v>434</v>
      </c>
      <c r="H51" s="1" t="s">
        <v>1217</v>
      </c>
      <c r="I51" s="1" t="s">
        <v>20</v>
      </c>
      <c r="J51" s="1" t="s">
        <v>29</v>
      </c>
      <c r="K51" s="1">
        <v>999</v>
      </c>
      <c r="L51" s="1" t="s">
        <v>22</v>
      </c>
      <c r="M51" s="1" t="s">
        <v>248</v>
      </c>
      <c r="N51" s="1">
        <v>307</v>
      </c>
      <c r="O51" s="1" t="s">
        <v>24</v>
      </c>
      <c r="P51" s="1">
        <f t="shared" si="0"/>
        <v>10</v>
      </c>
    </row>
    <row r="52" spans="1:16" x14ac:dyDescent="0.25">
      <c r="A52" s="3">
        <v>20174090908222</v>
      </c>
      <c r="B52" s="2">
        <v>42972</v>
      </c>
      <c r="C52" s="2">
        <v>42986</v>
      </c>
      <c r="D52" s="3"/>
      <c r="E52" s="1" t="s">
        <v>19</v>
      </c>
      <c r="F52" s="1" t="s">
        <v>77</v>
      </c>
      <c r="G52" s="1" t="s">
        <v>1224</v>
      </c>
      <c r="H52" s="1" t="s">
        <v>1225</v>
      </c>
      <c r="I52" s="1" t="s">
        <v>28</v>
      </c>
      <c r="J52" s="1" t="s">
        <v>90</v>
      </c>
      <c r="K52" s="1">
        <v>999</v>
      </c>
      <c r="L52" s="1" t="s">
        <v>22</v>
      </c>
      <c r="M52" s="1" t="s">
        <v>91</v>
      </c>
      <c r="N52" s="1">
        <v>306</v>
      </c>
      <c r="O52" s="1" t="s">
        <v>24</v>
      </c>
      <c r="P52" s="1" t="str">
        <f t="shared" si="0"/>
        <v>-</v>
      </c>
    </row>
    <row r="53" spans="1:16" x14ac:dyDescent="0.25">
      <c r="A53" s="3">
        <v>20174090911192</v>
      </c>
      <c r="B53" s="2">
        <v>42975</v>
      </c>
      <c r="C53" s="2">
        <v>42989</v>
      </c>
      <c r="D53" s="3">
        <v>20173000295281</v>
      </c>
      <c r="E53" s="2">
        <v>42990</v>
      </c>
      <c r="F53" s="1" t="s">
        <v>77</v>
      </c>
      <c r="G53" s="1" t="s">
        <v>1246</v>
      </c>
      <c r="H53" s="1" t="s">
        <v>236</v>
      </c>
      <c r="I53" s="1" t="s">
        <v>28</v>
      </c>
      <c r="J53" s="1" t="s">
        <v>29</v>
      </c>
      <c r="K53" s="1">
        <v>999</v>
      </c>
      <c r="L53" s="1" t="s">
        <v>22</v>
      </c>
      <c r="M53" s="1" t="s">
        <v>150</v>
      </c>
      <c r="N53" s="1">
        <v>300</v>
      </c>
      <c r="O53" s="1" t="s">
        <v>24</v>
      </c>
      <c r="P53" s="1">
        <f t="shared" si="0"/>
        <v>15</v>
      </c>
    </row>
    <row r="54" spans="1:16" x14ac:dyDescent="0.25">
      <c r="A54" s="3">
        <v>20174090917812</v>
      </c>
      <c r="B54" s="2">
        <v>42976</v>
      </c>
      <c r="C54" s="2">
        <v>42990</v>
      </c>
      <c r="D54" s="3">
        <v>20173040295781</v>
      </c>
      <c r="E54" s="2">
        <v>42990</v>
      </c>
      <c r="F54" s="1" t="s">
        <v>77</v>
      </c>
      <c r="G54" s="1" t="s">
        <v>1273</v>
      </c>
      <c r="H54" s="1" t="s">
        <v>1274</v>
      </c>
      <c r="I54" s="1" t="s">
        <v>20</v>
      </c>
      <c r="J54" s="1" t="s">
        <v>29</v>
      </c>
      <c r="K54" s="1">
        <v>999</v>
      </c>
      <c r="L54" s="1" t="s">
        <v>22</v>
      </c>
      <c r="M54" s="1" t="s">
        <v>1275</v>
      </c>
      <c r="N54" s="1">
        <v>304</v>
      </c>
      <c r="O54" s="1" t="s">
        <v>24</v>
      </c>
      <c r="P54" s="1">
        <f t="shared" si="0"/>
        <v>14</v>
      </c>
    </row>
    <row r="55" spans="1:16" x14ac:dyDescent="0.25">
      <c r="A55" s="3">
        <v>20174090918022</v>
      </c>
      <c r="B55" s="2">
        <v>42976</v>
      </c>
      <c r="C55" s="2">
        <v>42990</v>
      </c>
      <c r="D55" s="3" t="s">
        <v>1281</v>
      </c>
      <c r="E55" s="2">
        <v>42986</v>
      </c>
      <c r="F55" s="1" t="s">
        <v>77</v>
      </c>
      <c r="G55" s="1" t="s">
        <v>1282</v>
      </c>
      <c r="H55" s="1" t="s">
        <v>399</v>
      </c>
      <c r="I55" s="1" t="s">
        <v>20</v>
      </c>
      <c r="J55" s="1" t="s">
        <v>29</v>
      </c>
      <c r="K55" s="1">
        <v>999</v>
      </c>
      <c r="L55" s="1" t="s">
        <v>22</v>
      </c>
      <c r="M55" s="1" t="s">
        <v>390</v>
      </c>
      <c r="N55" s="1">
        <v>500</v>
      </c>
      <c r="O55" s="1" t="s">
        <v>24</v>
      </c>
      <c r="P55" s="1">
        <f t="shared" si="0"/>
        <v>10</v>
      </c>
    </row>
    <row r="56" spans="1:16" x14ac:dyDescent="0.25">
      <c r="A56" s="3">
        <v>20174090918382</v>
      </c>
      <c r="B56" s="2">
        <v>42976</v>
      </c>
      <c r="C56" s="2">
        <v>42990</v>
      </c>
      <c r="D56" s="3" t="s">
        <v>1283</v>
      </c>
      <c r="E56" s="2">
        <v>42989</v>
      </c>
      <c r="F56" s="1" t="s">
        <v>77</v>
      </c>
      <c r="G56" s="1" t="s">
        <v>1284</v>
      </c>
      <c r="H56" s="1" t="s">
        <v>851</v>
      </c>
      <c r="I56" s="1" t="s">
        <v>20</v>
      </c>
      <c r="J56" s="1" t="s">
        <v>29</v>
      </c>
      <c r="K56" s="1">
        <v>999</v>
      </c>
      <c r="L56" s="1" t="s">
        <v>22</v>
      </c>
      <c r="M56" s="1" t="s">
        <v>390</v>
      </c>
      <c r="N56" s="1">
        <v>500</v>
      </c>
      <c r="O56" s="1" t="s">
        <v>24</v>
      </c>
      <c r="P56" s="1">
        <f t="shared" si="0"/>
        <v>13</v>
      </c>
    </row>
    <row r="57" spans="1:16" x14ac:dyDescent="0.25">
      <c r="A57" s="3">
        <v>20174090924772</v>
      </c>
      <c r="B57" s="2">
        <v>42977</v>
      </c>
      <c r="C57" s="2">
        <v>42991</v>
      </c>
      <c r="D57" s="3">
        <v>20173060294511</v>
      </c>
      <c r="E57" s="2">
        <v>42990</v>
      </c>
      <c r="F57" s="1" t="s">
        <v>77</v>
      </c>
      <c r="G57" s="1" t="s">
        <v>1326</v>
      </c>
      <c r="H57" s="1" t="s">
        <v>1225</v>
      </c>
      <c r="I57" s="1" t="s">
        <v>20</v>
      </c>
      <c r="J57" s="1" t="s">
        <v>29</v>
      </c>
      <c r="K57" s="1">
        <v>999</v>
      </c>
      <c r="L57" s="1" t="s">
        <v>22</v>
      </c>
      <c r="M57" s="1" t="s">
        <v>91</v>
      </c>
      <c r="N57" s="1">
        <v>306</v>
      </c>
      <c r="O57" s="1" t="s">
        <v>24</v>
      </c>
      <c r="P57" s="1">
        <f t="shared" si="0"/>
        <v>13</v>
      </c>
    </row>
    <row r="58" spans="1:16" x14ac:dyDescent="0.25">
      <c r="A58" s="3">
        <v>20174090925372</v>
      </c>
      <c r="B58" s="2">
        <v>42977</v>
      </c>
      <c r="C58" s="2">
        <v>42991</v>
      </c>
      <c r="D58" s="3">
        <v>20173060294541</v>
      </c>
      <c r="E58" s="2">
        <v>42990</v>
      </c>
      <c r="F58" s="1" t="s">
        <v>77</v>
      </c>
      <c r="G58" s="1" t="s">
        <v>1333</v>
      </c>
      <c r="H58" s="1" t="s">
        <v>1334</v>
      </c>
      <c r="I58" s="1" t="s">
        <v>20</v>
      </c>
      <c r="J58" s="1" t="s">
        <v>29</v>
      </c>
      <c r="K58" s="1">
        <v>999</v>
      </c>
      <c r="L58" s="1" t="s">
        <v>22</v>
      </c>
      <c r="M58" s="1" t="s">
        <v>91</v>
      </c>
      <c r="N58" s="1">
        <v>306</v>
      </c>
      <c r="O58" s="1" t="s">
        <v>24</v>
      </c>
      <c r="P58" s="1">
        <f t="shared" si="0"/>
        <v>13</v>
      </c>
    </row>
    <row r="59" spans="1:16" x14ac:dyDescent="0.25">
      <c r="A59" s="3">
        <v>20174090929142</v>
      </c>
      <c r="B59" s="2">
        <v>42978</v>
      </c>
      <c r="C59" s="2">
        <v>42992</v>
      </c>
      <c r="D59" s="3">
        <v>20173030299891</v>
      </c>
      <c r="E59" s="2">
        <v>42992</v>
      </c>
      <c r="F59" s="1" t="s">
        <v>77</v>
      </c>
      <c r="G59" s="1" t="s">
        <v>1358</v>
      </c>
      <c r="H59" s="1" t="s">
        <v>236</v>
      </c>
      <c r="I59" s="1" t="s">
        <v>20</v>
      </c>
      <c r="J59" s="1" t="s">
        <v>29</v>
      </c>
      <c r="K59" s="1">
        <v>999</v>
      </c>
      <c r="L59" s="1" t="s">
        <v>22</v>
      </c>
      <c r="M59" s="1" t="s">
        <v>439</v>
      </c>
      <c r="N59" s="1">
        <v>303</v>
      </c>
      <c r="O59" s="1" t="s">
        <v>24</v>
      </c>
      <c r="P59" s="1">
        <f t="shared" si="0"/>
        <v>14</v>
      </c>
    </row>
    <row r="60" spans="1:16" x14ac:dyDescent="0.25">
      <c r="A60" s="3">
        <v>20174090929202</v>
      </c>
      <c r="B60" s="2">
        <v>42978</v>
      </c>
      <c r="C60" s="2">
        <v>42992</v>
      </c>
      <c r="D60" s="3">
        <v>20175000297711</v>
      </c>
      <c r="E60" s="2">
        <v>42991</v>
      </c>
      <c r="F60" s="1" t="s">
        <v>77</v>
      </c>
      <c r="G60" s="1" t="s">
        <v>1359</v>
      </c>
      <c r="H60" s="1" t="s">
        <v>236</v>
      </c>
      <c r="I60" s="1" t="s">
        <v>20</v>
      </c>
      <c r="J60" s="1" t="s">
        <v>29</v>
      </c>
      <c r="K60" s="1">
        <v>500</v>
      </c>
      <c r="L60" s="1" t="s">
        <v>1360</v>
      </c>
      <c r="M60" s="1" t="s">
        <v>171</v>
      </c>
      <c r="N60" s="1">
        <v>500</v>
      </c>
      <c r="O60" s="1"/>
      <c r="P60" s="1">
        <f t="shared" si="0"/>
        <v>13</v>
      </c>
    </row>
    <row r="61" spans="1:16" x14ac:dyDescent="0.25">
      <c r="A61" s="3">
        <v>20174090933632</v>
      </c>
      <c r="B61" s="2">
        <v>42978</v>
      </c>
      <c r="C61" s="2">
        <v>42992</v>
      </c>
      <c r="D61" s="3"/>
      <c r="E61" s="1" t="s">
        <v>19</v>
      </c>
      <c r="F61" s="1" t="s">
        <v>77</v>
      </c>
      <c r="G61" s="1" t="s">
        <v>1390</v>
      </c>
      <c r="H61" s="1" t="s">
        <v>1391</v>
      </c>
      <c r="I61" s="1" t="s">
        <v>28</v>
      </c>
      <c r="J61" s="1" t="s">
        <v>29</v>
      </c>
      <c r="K61" s="1">
        <v>999</v>
      </c>
      <c r="L61" s="1" t="s">
        <v>22</v>
      </c>
      <c r="M61" s="1" t="s">
        <v>390</v>
      </c>
      <c r="N61" s="1">
        <v>500</v>
      </c>
      <c r="O61" s="1" t="s">
        <v>24</v>
      </c>
      <c r="P61" s="1" t="str">
        <f t="shared" si="0"/>
        <v>-</v>
      </c>
    </row>
    <row r="62" spans="1:16" x14ac:dyDescent="0.25">
      <c r="A62" s="3">
        <v>20174090934892</v>
      </c>
      <c r="B62" s="2">
        <v>42979</v>
      </c>
      <c r="C62" s="2">
        <v>42993</v>
      </c>
      <c r="D62" s="3">
        <v>20173070301081</v>
      </c>
      <c r="E62" s="2">
        <v>42993</v>
      </c>
      <c r="F62" s="1" t="s">
        <v>77</v>
      </c>
      <c r="G62" s="1" t="s">
        <v>1404</v>
      </c>
      <c r="H62" s="1" t="s">
        <v>236</v>
      </c>
      <c r="I62" s="1" t="s">
        <v>20</v>
      </c>
      <c r="J62" s="1" t="s">
        <v>153</v>
      </c>
      <c r="K62" s="1">
        <v>999</v>
      </c>
      <c r="L62" s="1" t="s">
        <v>22</v>
      </c>
      <c r="M62" s="1" t="s">
        <v>248</v>
      </c>
      <c r="N62" s="1">
        <v>307</v>
      </c>
      <c r="O62" s="1" t="s">
        <v>24</v>
      </c>
      <c r="P62" s="1">
        <f t="shared" si="0"/>
        <v>14</v>
      </c>
    </row>
    <row r="63" spans="1:16" x14ac:dyDescent="0.25">
      <c r="A63" s="3">
        <v>20174090944232</v>
      </c>
      <c r="B63" s="2">
        <v>42982</v>
      </c>
      <c r="C63" s="2">
        <v>42996</v>
      </c>
      <c r="D63" s="3">
        <v>20175000300951</v>
      </c>
      <c r="E63" s="2">
        <v>42993</v>
      </c>
      <c r="F63" s="1" t="s">
        <v>77</v>
      </c>
      <c r="G63" s="1" t="s">
        <v>1487</v>
      </c>
      <c r="H63" s="1" t="s">
        <v>1488</v>
      </c>
      <c r="I63" s="1" t="s">
        <v>20</v>
      </c>
      <c r="J63" s="1" t="s">
        <v>29</v>
      </c>
      <c r="K63" s="1">
        <v>999</v>
      </c>
      <c r="L63" s="1" t="s">
        <v>22</v>
      </c>
      <c r="M63" s="1" t="s">
        <v>123</v>
      </c>
      <c r="N63" s="1">
        <v>500</v>
      </c>
      <c r="O63" s="1" t="s">
        <v>24</v>
      </c>
      <c r="P63" s="1">
        <f t="shared" si="0"/>
        <v>11</v>
      </c>
    </row>
    <row r="64" spans="1:16" x14ac:dyDescent="0.25">
      <c r="A64" s="3">
        <v>20174090944592</v>
      </c>
      <c r="B64" s="2">
        <v>42982</v>
      </c>
      <c r="C64" s="2">
        <v>42996</v>
      </c>
      <c r="D64" s="3">
        <v>20175000303221</v>
      </c>
      <c r="E64" s="2">
        <v>42996</v>
      </c>
      <c r="F64" s="1" t="s">
        <v>77</v>
      </c>
      <c r="G64" s="1" t="s">
        <v>1491</v>
      </c>
      <c r="H64" s="1" t="s">
        <v>851</v>
      </c>
      <c r="I64" s="1" t="s">
        <v>20</v>
      </c>
      <c r="J64" s="1" t="s">
        <v>90</v>
      </c>
      <c r="K64" s="1">
        <v>999</v>
      </c>
      <c r="L64" s="1" t="s">
        <v>22</v>
      </c>
      <c r="M64" s="1" t="s">
        <v>390</v>
      </c>
      <c r="N64" s="1">
        <v>500</v>
      </c>
      <c r="O64" s="1" t="s">
        <v>24</v>
      </c>
      <c r="P64" s="1">
        <f t="shared" si="0"/>
        <v>14</v>
      </c>
    </row>
    <row r="65" spans="1:16" x14ac:dyDescent="0.25">
      <c r="A65" s="3">
        <v>20174090945872</v>
      </c>
      <c r="B65" s="2">
        <v>42982</v>
      </c>
      <c r="C65" s="2">
        <v>42996</v>
      </c>
      <c r="D65" s="3">
        <v>20173060307721</v>
      </c>
      <c r="E65" s="2">
        <v>42999</v>
      </c>
      <c r="F65" s="1" t="s">
        <v>77</v>
      </c>
      <c r="G65" s="1" t="s">
        <v>1500</v>
      </c>
      <c r="H65" s="1" t="s">
        <v>1501</v>
      </c>
      <c r="I65" s="1" t="s">
        <v>28</v>
      </c>
      <c r="J65" s="1" t="s">
        <v>29</v>
      </c>
      <c r="K65" s="1">
        <v>999</v>
      </c>
      <c r="L65" s="1" t="s">
        <v>22</v>
      </c>
      <c r="M65" s="1" t="s">
        <v>91</v>
      </c>
      <c r="N65" s="1">
        <v>306</v>
      </c>
      <c r="O65" s="1" t="s">
        <v>24</v>
      </c>
      <c r="P65" s="1">
        <f t="shared" si="0"/>
        <v>17</v>
      </c>
    </row>
    <row r="66" spans="1:16" x14ac:dyDescent="0.25">
      <c r="A66" s="3">
        <v>20174090947152</v>
      </c>
      <c r="B66" s="2">
        <v>42983</v>
      </c>
      <c r="C66" s="2">
        <v>42997</v>
      </c>
      <c r="D66" s="3">
        <v>20177030305391</v>
      </c>
      <c r="E66" s="2">
        <v>42997</v>
      </c>
      <c r="F66" s="1" t="s">
        <v>77</v>
      </c>
      <c r="G66" s="1" t="s">
        <v>1504</v>
      </c>
      <c r="H66" s="1" t="s">
        <v>786</v>
      </c>
      <c r="I66" s="1" t="s">
        <v>20</v>
      </c>
      <c r="J66" s="1" t="s">
        <v>46</v>
      </c>
      <c r="K66" s="1">
        <v>999</v>
      </c>
      <c r="L66" s="1" t="s">
        <v>22</v>
      </c>
      <c r="M66" s="1" t="s">
        <v>1505</v>
      </c>
      <c r="N66" s="1">
        <v>703</v>
      </c>
      <c r="O66" s="1" t="s">
        <v>24</v>
      </c>
      <c r="P66" s="1">
        <f t="shared" si="0"/>
        <v>14</v>
      </c>
    </row>
    <row r="67" spans="1:16" x14ac:dyDescent="0.25">
      <c r="A67" s="3">
        <v>20174090956012</v>
      </c>
      <c r="B67" s="2">
        <v>42985</v>
      </c>
      <c r="C67" s="2">
        <v>42999</v>
      </c>
      <c r="D67" s="3" t="s">
        <v>1545</v>
      </c>
      <c r="E67" s="1" t="s">
        <v>19</v>
      </c>
      <c r="F67" s="1" t="s">
        <v>77</v>
      </c>
      <c r="G67" s="1" t="s">
        <v>71</v>
      </c>
      <c r="H67" s="1" t="s">
        <v>1546</v>
      </c>
      <c r="I67" s="1" t="s">
        <v>28</v>
      </c>
      <c r="J67" s="1" t="s">
        <v>153</v>
      </c>
      <c r="K67" s="1">
        <v>999</v>
      </c>
      <c r="L67" s="1" t="s">
        <v>22</v>
      </c>
      <c r="M67" s="1" t="s">
        <v>248</v>
      </c>
      <c r="N67" s="1">
        <v>307</v>
      </c>
      <c r="O67" s="1" t="s">
        <v>24</v>
      </c>
      <c r="P67" s="1" t="str">
        <f t="shared" ref="P67:P113" si="1">IFERROR(E67-B67,"-")</f>
        <v>-</v>
      </c>
    </row>
    <row r="68" spans="1:16" x14ac:dyDescent="0.25">
      <c r="A68" s="3">
        <v>20174090962272</v>
      </c>
      <c r="B68" s="2">
        <v>42986</v>
      </c>
      <c r="C68" s="2">
        <v>43000</v>
      </c>
      <c r="D68" s="3">
        <v>20176030307101</v>
      </c>
      <c r="E68" s="2">
        <v>42999</v>
      </c>
      <c r="F68" s="1" t="s">
        <v>77</v>
      </c>
      <c r="G68" s="1" t="s">
        <v>740</v>
      </c>
      <c r="H68" s="1" t="s">
        <v>1583</v>
      </c>
      <c r="I68" s="1" t="s">
        <v>20</v>
      </c>
      <c r="J68" s="1" t="s">
        <v>46</v>
      </c>
      <c r="K68" s="1">
        <v>999</v>
      </c>
      <c r="L68" s="1" t="s">
        <v>22</v>
      </c>
      <c r="M68" s="1" t="s">
        <v>1584</v>
      </c>
      <c r="N68" s="1">
        <v>603</v>
      </c>
      <c r="O68" s="1" t="s">
        <v>24</v>
      </c>
      <c r="P68" s="1">
        <f t="shared" si="1"/>
        <v>13</v>
      </c>
    </row>
    <row r="69" spans="1:16" x14ac:dyDescent="0.25">
      <c r="A69" s="3">
        <v>20174090964662</v>
      </c>
      <c r="B69" s="2">
        <v>42989</v>
      </c>
      <c r="C69" s="2">
        <v>43003</v>
      </c>
      <c r="D69" s="3">
        <v>20173040308761</v>
      </c>
      <c r="E69" s="2">
        <v>43000</v>
      </c>
      <c r="F69" s="1" t="s">
        <v>77</v>
      </c>
      <c r="G69" s="1" t="s">
        <v>1588</v>
      </c>
      <c r="H69" s="1" t="s">
        <v>1589</v>
      </c>
      <c r="I69" s="1" t="s">
        <v>20</v>
      </c>
      <c r="J69" s="1" t="s">
        <v>293</v>
      </c>
      <c r="K69" s="1">
        <v>999</v>
      </c>
      <c r="L69" s="1" t="s">
        <v>22</v>
      </c>
      <c r="M69" s="1" t="s">
        <v>758</v>
      </c>
      <c r="N69" s="1">
        <v>304</v>
      </c>
      <c r="O69" s="1" t="s">
        <v>24</v>
      </c>
      <c r="P69" s="1">
        <f t="shared" si="1"/>
        <v>11</v>
      </c>
    </row>
    <row r="70" spans="1:16" x14ac:dyDescent="0.25">
      <c r="A70" s="3">
        <v>20174090971382</v>
      </c>
      <c r="B70" s="2">
        <v>42990</v>
      </c>
      <c r="C70" s="2">
        <v>43004</v>
      </c>
      <c r="D70" s="3"/>
      <c r="E70" s="1" t="s">
        <v>19</v>
      </c>
      <c r="F70" s="1" t="s">
        <v>77</v>
      </c>
      <c r="G70" s="1" t="s">
        <v>1623</v>
      </c>
      <c r="H70" s="1" t="s">
        <v>1624</v>
      </c>
      <c r="I70" s="1" t="s">
        <v>28</v>
      </c>
      <c r="J70" s="1" t="s">
        <v>53</v>
      </c>
      <c r="K70" s="1">
        <v>101</v>
      </c>
      <c r="L70" s="1" t="s">
        <v>1625</v>
      </c>
      <c r="M70" s="1" t="s">
        <v>1626</v>
      </c>
      <c r="N70" s="1">
        <v>101</v>
      </c>
      <c r="O70" s="1"/>
      <c r="P70" s="1" t="str">
        <f t="shared" si="1"/>
        <v>-</v>
      </c>
    </row>
    <row r="71" spans="1:16" x14ac:dyDescent="0.25">
      <c r="A71" s="3">
        <v>20174090973082</v>
      </c>
      <c r="B71" s="2">
        <v>42990</v>
      </c>
      <c r="C71" s="2">
        <v>43004</v>
      </c>
      <c r="D71" s="3">
        <v>20173040313761</v>
      </c>
      <c r="E71" s="2">
        <v>43005</v>
      </c>
      <c r="F71" s="1" t="s">
        <v>77</v>
      </c>
      <c r="G71" s="1" t="s">
        <v>1633</v>
      </c>
      <c r="H71" s="1" t="s">
        <v>32</v>
      </c>
      <c r="I71" s="1" t="s">
        <v>28</v>
      </c>
      <c r="J71" s="1" t="s">
        <v>29</v>
      </c>
      <c r="K71" s="1">
        <v>999</v>
      </c>
      <c r="L71" s="1" t="s">
        <v>22</v>
      </c>
      <c r="M71" s="1" t="s">
        <v>813</v>
      </c>
      <c r="N71" s="1">
        <v>304</v>
      </c>
      <c r="O71" s="1" t="s">
        <v>24</v>
      </c>
      <c r="P71" s="1">
        <f t="shared" si="1"/>
        <v>15</v>
      </c>
    </row>
    <row r="72" spans="1:16" x14ac:dyDescent="0.25">
      <c r="A72" s="3">
        <v>20174090976422</v>
      </c>
      <c r="B72" s="2">
        <v>42991</v>
      </c>
      <c r="C72" s="2">
        <v>43005</v>
      </c>
      <c r="D72" s="3">
        <v>20173080314111</v>
      </c>
      <c r="E72" s="2">
        <v>43005</v>
      </c>
      <c r="F72" s="1" t="s">
        <v>77</v>
      </c>
      <c r="G72" s="1" t="s">
        <v>1652</v>
      </c>
      <c r="H72" s="1" t="s">
        <v>236</v>
      </c>
      <c r="I72" s="1" t="s">
        <v>20</v>
      </c>
      <c r="J72" s="1" t="s">
        <v>131</v>
      </c>
      <c r="K72" s="1">
        <v>999</v>
      </c>
      <c r="L72" s="1" t="s">
        <v>22</v>
      </c>
      <c r="M72" s="1" t="s">
        <v>1653</v>
      </c>
      <c r="N72" s="1">
        <v>308</v>
      </c>
      <c r="O72" s="1" t="s">
        <v>24</v>
      </c>
      <c r="P72" s="1">
        <f t="shared" si="1"/>
        <v>14</v>
      </c>
    </row>
    <row r="73" spans="1:16" x14ac:dyDescent="0.25">
      <c r="A73" s="3">
        <v>20174090976512</v>
      </c>
      <c r="B73" s="2">
        <v>42991</v>
      </c>
      <c r="C73" s="2">
        <v>43005</v>
      </c>
      <c r="D73" s="3">
        <v>20173070302991</v>
      </c>
      <c r="E73" s="2">
        <v>42996</v>
      </c>
      <c r="F73" s="1" t="s">
        <v>77</v>
      </c>
      <c r="G73" s="1" t="s">
        <v>1654</v>
      </c>
      <c r="H73" s="1" t="s">
        <v>236</v>
      </c>
      <c r="I73" s="1" t="s">
        <v>20</v>
      </c>
      <c r="J73" s="1" t="s">
        <v>153</v>
      </c>
      <c r="K73" s="1">
        <v>999</v>
      </c>
      <c r="L73" s="1" t="s">
        <v>22</v>
      </c>
      <c r="M73" s="1" t="s">
        <v>263</v>
      </c>
      <c r="N73" s="1">
        <v>307</v>
      </c>
      <c r="O73" s="1" t="s">
        <v>24</v>
      </c>
      <c r="P73" s="1">
        <f t="shared" si="1"/>
        <v>5</v>
      </c>
    </row>
    <row r="74" spans="1:16" x14ac:dyDescent="0.25">
      <c r="A74" s="3">
        <v>20174090977362</v>
      </c>
      <c r="B74" s="2">
        <v>42991</v>
      </c>
      <c r="C74" s="2">
        <v>43005</v>
      </c>
      <c r="D74" s="3">
        <v>20173050302741</v>
      </c>
      <c r="E74" s="2">
        <v>42996</v>
      </c>
      <c r="F74" s="1" t="s">
        <v>77</v>
      </c>
      <c r="G74" s="1" t="s">
        <v>1655</v>
      </c>
      <c r="H74" s="1" t="s">
        <v>1583</v>
      </c>
      <c r="I74" s="1" t="s">
        <v>20</v>
      </c>
      <c r="J74" s="1" t="s">
        <v>29</v>
      </c>
      <c r="K74" s="1">
        <v>999</v>
      </c>
      <c r="L74" s="1" t="s">
        <v>22</v>
      </c>
      <c r="M74" s="1" t="s">
        <v>190</v>
      </c>
      <c r="N74" s="1">
        <v>305</v>
      </c>
      <c r="O74" s="1" t="s">
        <v>24</v>
      </c>
      <c r="P74" s="1">
        <f t="shared" si="1"/>
        <v>5</v>
      </c>
    </row>
    <row r="75" spans="1:16" x14ac:dyDescent="0.25">
      <c r="A75" s="3">
        <v>20174090979072</v>
      </c>
      <c r="B75" s="2">
        <v>42991</v>
      </c>
      <c r="C75" s="2">
        <v>43005</v>
      </c>
      <c r="D75" s="3">
        <v>20173060303871</v>
      </c>
      <c r="E75" s="2">
        <v>42996</v>
      </c>
      <c r="F75" s="1" t="s">
        <v>77</v>
      </c>
      <c r="G75" s="1" t="s">
        <v>1659</v>
      </c>
      <c r="H75" s="1" t="s">
        <v>1660</v>
      </c>
      <c r="I75" s="1" t="s">
        <v>20</v>
      </c>
      <c r="J75" s="1" t="s">
        <v>136</v>
      </c>
      <c r="K75" s="1">
        <v>999</v>
      </c>
      <c r="L75" s="1" t="s">
        <v>22</v>
      </c>
      <c r="M75" s="1" t="s">
        <v>1530</v>
      </c>
      <c r="N75" s="1">
        <v>306</v>
      </c>
      <c r="O75" s="1" t="s">
        <v>24</v>
      </c>
      <c r="P75" s="1">
        <f t="shared" si="1"/>
        <v>5</v>
      </c>
    </row>
    <row r="76" spans="1:16" x14ac:dyDescent="0.25">
      <c r="A76" s="3">
        <v>20174090982672</v>
      </c>
      <c r="B76" s="2">
        <v>42992</v>
      </c>
      <c r="C76" s="2">
        <v>43006</v>
      </c>
      <c r="D76" s="3">
        <v>20173060315431</v>
      </c>
      <c r="E76" s="2">
        <v>43006</v>
      </c>
      <c r="F76" s="1" t="s">
        <v>77</v>
      </c>
      <c r="G76" s="1" t="s">
        <v>1674</v>
      </c>
      <c r="H76" s="1" t="s">
        <v>618</v>
      </c>
      <c r="I76" s="1" t="s">
        <v>20</v>
      </c>
      <c r="J76" s="1" t="s">
        <v>29</v>
      </c>
      <c r="K76" s="1">
        <v>999</v>
      </c>
      <c r="L76" s="1" t="s">
        <v>22</v>
      </c>
      <c r="M76" s="1" t="s">
        <v>1675</v>
      </c>
      <c r="N76" s="1">
        <v>306</v>
      </c>
      <c r="O76" s="1" t="s">
        <v>24</v>
      </c>
      <c r="P76" s="1">
        <f t="shared" si="1"/>
        <v>14</v>
      </c>
    </row>
    <row r="77" spans="1:16" x14ac:dyDescent="0.25">
      <c r="A77" s="3">
        <v>20174090982702</v>
      </c>
      <c r="B77" s="2">
        <v>42992</v>
      </c>
      <c r="C77" s="2">
        <v>43006</v>
      </c>
      <c r="D77" s="3">
        <v>20173060315861</v>
      </c>
      <c r="E77" s="2">
        <v>43006</v>
      </c>
      <c r="F77" s="1" t="s">
        <v>77</v>
      </c>
      <c r="G77" s="1" t="s">
        <v>1676</v>
      </c>
      <c r="H77" s="1" t="s">
        <v>618</v>
      </c>
      <c r="I77" s="1" t="s">
        <v>20</v>
      </c>
      <c r="J77" s="1" t="s">
        <v>29</v>
      </c>
      <c r="K77" s="1">
        <v>999</v>
      </c>
      <c r="L77" s="1" t="s">
        <v>22</v>
      </c>
      <c r="M77" s="1" t="s">
        <v>91</v>
      </c>
      <c r="N77" s="1">
        <v>306</v>
      </c>
      <c r="O77" s="1" t="s">
        <v>24</v>
      </c>
      <c r="P77" s="1">
        <f t="shared" si="1"/>
        <v>14</v>
      </c>
    </row>
    <row r="78" spans="1:16" x14ac:dyDescent="0.25">
      <c r="A78" s="3">
        <v>20174090982742</v>
      </c>
      <c r="B78" s="2">
        <v>42992</v>
      </c>
      <c r="C78" s="2">
        <v>43006</v>
      </c>
      <c r="D78" s="3">
        <v>20175000311591</v>
      </c>
      <c r="E78" s="2">
        <v>43004</v>
      </c>
      <c r="F78" s="1" t="s">
        <v>77</v>
      </c>
      <c r="G78" s="1" t="s">
        <v>1677</v>
      </c>
      <c r="H78" s="1" t="s">
        <v>618</v>
      </c>
      <c r="I78" s="1" t="s">
        <v>20</v>
      </c>
      <c r="J78" s="1" t="s">
        <v>29</v>
      </c>
      <c r="K78" s="1">
        <v>999</v>
      </c>
      <c r="L78" s="1" t="s">
        <v>22</v>
      </c>
      <c r="M78" s="1" t="s">
        <v>390</v>
      </c>
      <c r="N78" s="1">
        <v>500</v>
      </c>
      <c r="O78" s="1" t="s">
        <v>24</v>
      </c>
      <c r="P78" s="1">
        <f t="shared" si="1"/>
        <v>12</v>
      </c>
    </row>
    <row r="79" spans="1:16" x14ac:dyDescent="0.25">
      <c r="A79" s="3">
        <v>20174090983652</v>
      </c>
      <c r="B79" s="2">
        <v>42992</v>
      </c>
      <c r="C79" s="2">
        <v>43006</v>
      </c>
      <c r="D79" s="3"/>
      <c r="E79" s="1" t="s">
        <v>19</v>
      </c>
      <c r="F79" s="1" t="s">
        <v>77</v>
      </c>
      <c r="G79" s="1" t="s">
        <v>1686</v>
      </c>
      <c r="H79" s="1" t="s">
        <v>1687</v>
      </c>
      <c r="I79" s="1" t="s">
        <v>28</v>
      </c>
      <c r="J79" s="1" t="s">
        <v>46</v>
      </c>
      <c r="K79" s="1">
        <v>999</v>
      </c>
      <c r="L79" s="1" t="s">
        <v>22</v>
      </c>
      <c r="M79" s="1" t="s">
        <v>1688</v>
      </c>
      <c r="N79" s="1">
        <v>701</v>
      </c>
      <c r="O79" s="1" t="s">
        <v>24</v>
      </c>
      <c r="P79" s="1" t="str">
        <f t="shared" si="1"/>
        <v>-</v>
      </c>
    </row>
    <row r="80" spans="1:16" x14ac:dyDescent="0.25">
      <c r="A80" s="3">
        <v>20174090983792</v>
      </c>
      <c r="B80" s="2">
        <v>42992</v>
      </c>
      <c r="C80" s="2">
        <v>43006</v>
      </c>
      <c r="D80" s="3">
        <v>20173040314171</v>
      </c>
      <c r="E80" s="2">
        <v>43005</v>
      </c>
      <c r="F80" s="1" t="s">
        <v>77</v>
      </c>
      <c r="G80" s="1" t="s">
        <v>1690</v>
      </c>
      <c r="H80" s="1" t="s">
        <v>1691</v>
      </c>
      <c r="I80" s="1" t="s">
        <v>20</v>
      </c>
      <c r="J80" s="1" t="s">
        <v>29</v>
      </c>
      <c r="K80" s="1">
        <v>999</v>
      </c>
      <c r="L80" s="1" t="s">
        <v>22</v>
      </c>
      <c r="M80" s="1" t="s">
        <v>87</v>
      </c>
      <c r="N80" s="1">
        <v>304</v>
      </c>
      <c r="O80" s="1" t="s">
        <v>24</v>
      </c>
      <c r="P80" s="1">
        <f t="shared" si="1"/>
        <v>13</v>
      </c>
    </row>
    <row r="81" spans="1:16" x14ac:dyDescent="0.25">
      <c r="A81" s="3">
        <v>20174090983992</v>
      </c>
      <c r="B81" s="2">
        <v>42992</v>
      </c>
      <c r="C81" s="2">
        <v>43006</v>
      </c>
      <c r="D81" s="3">
        <v>20175000303711</v>
      </c>
      <c r="E81" s="2">
        <v>42996</v>
      </c>
      <c r="F81" s="1" t="s">
        <v>77</v>
      </c>
      <c r="G81" s="1" t="s">
        <v>138</v>
      </c>
      <c r="H81" s="1" t="s">
        <v>1693</v>
      </c>
      <c r="I81" s="1" t="s">
        <v>20</v>
      </c>
      <c r="J81" s="1" t="s">
        <v>29</v>
      </c>
      <c r="K81" s="1">
        <v>999</v>
      </c>
      <c r="L81" s="1" t="s">
        <v>22</v>
      </c>
      <c r="M81" s="1" t="s">
        <v>581</v>
      </c>
      <c r="N81" s="1">
        <v>500</v>
      </c>
      <c r="O81" s="1" t="s">
        <v>24</v>
      </c>
      <c r="P81" s="1">
        <f t="shared" si="1"/>
        <v>4</v>
      </c>
    </row>
    <row r="82" spans="1:16" x14ac:dyDescent="0.25">
      <c r="A82" s="3">
        <v>20174090988062</v>
      </c>
      <c r="B82" s="2">
        <v>42993</v>
      </c>
      <c r="C82" s="2">
        <v>43007</v>
      </c>
      <c r="D82" s="3" t="s">
        <v>1710</v>
      </c>
      <c r="E82" s="2">
        <v>43007</v>
      </c>
      <c r="F82" s="1" t="s">
        <v>77</v>
      </c>
      <c r="G82" s="1" t="s">
        <v>1711</v>
      </c>
      <c r="H82" s="1" t="s">
        <v>236</v>
      </c>
      <c r="I82" s="1" t="s">
        <v>20</v>
      </c>
      <c r="J82" s="1" t="s">
        <v>136</v>
      </c>
      <c r="K82" s="1">
        <v>999</v>
      </c>
      <c r="L82" s="1" t="s">
        <v>22</v>
      </c>
      <c r="M82" s="1" t="s">
        <v>42</v>
      </c>
      <c r="N82" s="1">
        <v>200</v>
      </c>
      <c r="O82" s="1" t="s">
        <v>24</v>
      </c>
      <c r="P82" s="1">
        <f t="shared" si="1"/>
        <v>14</v>
      </c>
    </row>
    <row r="83" spans="1:16" x14ac:dyDescent="0.25">
      <c r="A83" s="3">
        <v>20174090992702</v>
      </c>
      <c r="B83" s="2">
        <v>42996</v>
      </c>
      <c r="C83" s="2">
        <v>43010</v>
      </c>
      <c r="D83" s="3">
        <v>20173050311261</v>
      </c>
      <c r="E83" s="2">
        <v>43004</v>
      </c>
      <c r="F83" s="1" t="s">
        <v>77</v>
      </c>
      <c r="G83" s="1" t="s">
        <v>1741</v>
      </c>
      <c r="H83" s="1" t="s">
        <v>1583</v>
      </c>
      <c r="I83" s="1" t="s">
        <v>20</v>
      </c>
      <c r="J83" s="1" t="s">
        <v>29</v>
      </c>
      <c r="K83" s="1">
        <v>999</v>
      </c>
      <c r="L83" s="1" t="s">
        <v>22</v>
      </c>
      <c r="M83" s="1" t="s">
        <v>190</v>
      </c>
      <c r="N83" s="1">
        <v>305</v>
      </c>
      <c r="O83" s="1" t="s">
        <v>24</v>
      </c>
      <c r="P83" s="1">
        <f t="shared" si="1"/>
        <v>8</v>
      </c>
    </row>
    <row r="84" spans="1:16" x14ac:dyDescent="0.25">
      <c r="A84" s="3">
        <v>20174090996552</v>
      </c>
      <c r="B84" s="2">
        <v>42996</v>
      </c>
      <c r="C84" s="2">
        <v>43010</v>
      </c>
      <c r="D84" s="3">
        <v>20173050313951</v>
      </c>
      <c r="E84" s="2">
        <v>43005</v>
      </c>
      <c r="F84" s="1" t="s">
        <v>77</v>
      </c>
      <c r="G84" s="1" t="s">
        <v>1779</v>
      </c>
      <c r="H84" s="1" t="s">
        <v>885</v>
      </c>
      <c r="I84" s="1" t="s">
        <v>20</v>
      </c>
      <c r="J84" s="1" t="s">
        <v>136</v>
      </c>
      <c r="K84" s="1">
        <v>999</v>
      </c>
      <c r="L84" s="1" t="s">
        <v>22</v>
      </c>
      <c r="M84" s="1" t="s">
        <v>149</v>
      </c>
      <c r="N84" s="1">
        <v>305</v>
      </c>
      <c r="O84" s="1" t="s">
        <v>24</v>
      </c>
      <c r="P84" s="1">
        <f t="shared" si="1"/>
        <v>9</v>
      </c>
    </row>
    <row r="85" spans="1:16" x14ac:dyDescent="0.25">
      <c r="A85" s="3">
        <v>20174090999492</v>
      </c>
      <c r="B85" s="2">
        <v>42997</v>
      </c>
      <c r="C85" s="2">
        <v>43011</v>
      </c>
      <c r="D85" s="3">
        <v>20173070312331</v>
      </c>
      <c r="E85" s="2">
        <v>43004</v>
      </c>
      <c r="F85" s="1" t="s">
        <v>77</v>
      </c>
      <c r="G85" s="1" t="s">
        <v>1793</v>
      </c>
      <c r="H85" s="1" t="s">
        <v>236</v>
      </c>
      <c r="I85" s="1" t="s">
        <v>20</v>
      </c>
      <c r="J85" s="1" t="s">
        <v>153</v>
      </c>
      <c r="K85" s="1">
        <v>999</v>
      </c>
      <c r="L85" s="1" t="s">
        <v>22</v>
      </c>
      <c r="M85" s="1" t="s">
        <v>1794</v>
      </c>
      <c r="N85" s="1">
        <v>307</v>
      </c>
      <c r="O85" s="1" t="s">
        <v>24</v>
      </c>
      <c r="P85" s="1">
        <f t="shared" si="1"/>
        <v>7</v>
      </c>
    </row>
    <row r="86" spans="1:16" x14ac:dyDescent="0.25">
      <c r="A86" s="3">
        <v>20174090999632</v>
      </c>
      <c r="B86" s="2">
        <v>42997</v>
      </c>
      <c r="C86" s="2">
        <v>43011</v>
      </c>
      <c r="D86" s="3">
        <v>20175000319521</v>
      </c>
      <c r="E86" s="2">
        <v>43011</v>
      </c>
      <c r="F86" s="1" t="s">
        <v>77</v>
      </c>
      <c r="G86" s="1" t="s">
        <v>1800</v>
      </c>
      <c r="H86" s="1" t="s">
        <v>1801</v>
      </c>
      <c r="I86" s="1" t="s">
        <v>20</v>
      </c>
      <c r="J86" s="1" t="s">
        <v>83</v>
      </c>
      <c r="K86" s="1">
        <v>999</v>
      </c>
      <c r="L86" s="1" t="s">
        <v>22</v>
      </c>
      <c r="M86" s="1" t="s">
        <v>843</v>
      </c>
      <c r="N86" s="1">
        <v>500</v>
      </c>
      <c r="O86" s="1" t="s">
        <v>24</v>
      </c>
      <c r="P86" s="1">
        <f t="shared" si="1"/>
        <v>14</v>
      </c>
    </row>
    <row r="87" spans="1:16" x14ac:dyDescent="0.25">
      <c r="A87" s="3">
        <v>20174091000542</v>
      </c>
      <c r="B87" s="2">
        <v>42997</v>
      </c>
      <c r="C87" s="2">
        <v>43011</v>
      </c>
      <c r="D87" s="3"/>
      <c r="E87" s="1" t="s">
        <v>19</v>
      </c>
      <c r="F87" s="1" t="s">
        <v>77</v>
      </c>
      <c r="G87" s="1" t="s">
        <v>1804</v>
      </c>
      <c r="H87" s="1" t="s">
        <v>995</v>
      </c>
      <c r="I87" s="1" t="s">
        <v>28</v>
      </c>
      <c r="J87" s="1" t="s">
        <v>29</v>
      </c>
      <c r="K87" s="1">
        <v>999</v>
      </c>
      <c r="L87" s="1" t="s">
        <v>22</v>
      </c>
      <c r="M87" s="1" t="s">
        <v>42</v>
      </c>
      <c r="N87" s="1">
        <v>200</v>
      </c>
      <c r="O87" s="1" t="s">
        <v>24</v>
      </c>
      <c r="P87" s="1" t="str">
        <f t="shared" si="1"/>
        <v>-</v>
      </c>
    </row>
    <row r="88" spans="1:16" x14ac:dyDescent="0.25">
      <c r="A88" s="3">
        <v>20174091001322</v>
      </c>
      <c r="B88" s="2">
        <v>42997</v>
      </c>
      <c r="C88" s="2">
        <v>43011</v>
      </c>
      <c r="D88" s="3">
        <v>20175000317841</v>
      </c>
      <c r="E88" s="2">
        <v>43010</v>
      </c>
      <c r="F88" s="1" t="s">
        <v>77</v>
      </c>
      <c r="G88" s="1" t="s">
        <v>1808</v>
      </c>
      <c r="H88" s="1" t="s">
        <v>1809</v>
      </c>
      <c r="I88" s="1" t="s">
        <v>20</v>
      </c>
      <c r="J88" s="1" t="s">
        <v>29</v>
      </c>
      <c r="K88" s="1">
        <v>999</v>
      </c>
      <c r="L88" s="1" t="s">
        <v>22</v>
      </c>
      <c r="M88" s="1" t="s">
        <v>123</v>
      </c>
      <c r="N88" s="1">
        <v>500</v>
      </c>
      <c r="O88" s="1" t="s">
        <v>24</v>
      </c>
      <c r="P88" s="1">
        <f t="shared" si="1"/>
        <v>13</v>
      </c>
    </row>
    <row r="89" spans="1:16" x14ac:dyDescent="0.25">
      <c r="A89" s="3">
        <v>20174091003152</v>
      </c>
      <c r="B89" s="2">
        <v>42997</v>
      </c>
      <c r="C89" s="2">
        <v>43011</v>
      </c>
      <c r="D89" s="3">
        <v>20173000317891</v>
      </c>
      <c r="E89" s="2">
        <v>43010</v>
      </c>
      <c r="F89" s="1" t="s">
        <v>77</v>
      </c>
      <c r="G89" s="1" t="s">
        <v>1813</v>
      </c>
      <c r="H89" s="1" t="s">
        <v>1814</v>
      </c>
      <c r="I89" s="1" t="s">
        <v>20</v>
      </c>
      <c r="J89" s="1" t="s">
        <v>29</v>
      </c>
      <c r="K89" s="1">
        <v>999</v>
      </c>
      <c r="L89" s="1" t="s">
        <v>22</v>
      </c>
      <c r="M89" s="1" t="s">
        <v>547</v>
      </c>
      <c r="N89" s="1">
        <v>300</v>
      </c>
      <c r="O89" s="1" t="s">
        <v>24</v>
      </c>
      <c r="P89" s="1">
        <f t="shared" si="1"/>
        <v>13</v>
      </c>
    </row>
    <row r="90" spans="1:16" x14ac:dyDescent="0.25">
      <c r="A90" s="3">
        <v>20174091003672</v>
      </c>
      <c r="B90" s="2">
        <v>42997</v>
      </c>
      <c r="C90" s="2">
        <v>43011</v>
      </c>
      <c r="D90" s="3">
        <v>20172000312311</v>
      </c>
      <c r="E90" s="2">
        <v>43004</v>
      </c>
      <c r="F90" s="1" t="s">
        <v>77</v>
      </c>
      <c r="G90" s="1" t="s">
        <v>1822</v>
      </c>
      <c r="H90" s="1" t="s">
        <v>357</v>
      </c>
      <c r="I90" s="1" t="s">
        <v>20</v>
      </c>
      <c r="J90" s="1" t="s">
        <v>29</v>
      </c>
      <c r="K90" s="1">
        <v>999</v>
      </c>
      <c r="L90" s="1" t="s">
        <v>22</v>
      </c>
      <c r="M90" s="1" t="s">
        <v>42</v>
      </c>
      <c r="N90" s="1">
        <v>200</v>
      </c>
      <c r="O90" s="1" t="s">
        <v>24</v>
      </c>
      <c r="P90" s="1">
        <f t="shared" si="1"/>
        <v>7</v>
      </c>
    </row>
    <row r="91" spans="1:16" x14ac:dyDescent="0.25">
      <c r="A91" s="3">
        <v>20174091005272</v>
      </c>
      <c r="B91" s="2">
        <v>42998</v>
      </c>
      <c r="C91" s="2">
        <v>43012</v>
      </c>
      <c r="D91" s="3">
        <v>20175000316601</v>
      </c>
      <c r="E91" s="2">
        <v>43007</v>
      </c>
      <c r="F91" s="1" t="s">
        <v>77</v>
      </c>
      <c r="G91" s="1" t="s">
        <v>1829</v>
      </c>
      <c r="H91" s="1" t="s">
        <v>851</v>
      </c>
      <c r="I91" s="1" t="s">
        <v>20</v>
      </c>
      <c r="J91" s="1" t="s">
        <v>90</v>
      </c>
      <c r="K91" s="1">
        <v>999</v>
      </c>
      <c r="L91" s="1" t="s">
        <v>22</v>
      </c>
      <c r="M91" s="1" t="s">
        <v>390</v>
      </c>
      <c r="N91" s="1">
        <v>500</v>
      </c>
      <c r="O91" s="1" t="s">
        <v>24</v>
      </c>
      <c r="P91" s="1">
        <f t="shared" si="1"/>
        <v>9</v>
      </c>
    </row>
    <row r="92" spans="1:16" x14ac:dyDescent="0.25">
      <c r="A92" s="3">
        <v>20174091005322</v>
      </c>
      <c r="B92" s="2">
        <v>42998</v>
      </c>
      <c r="C92" s="2">
        <v>43012</v>
      </c>
      <c r="D92" s="3"/>
      <c r="E92" s="1" t="s">
        <v>19</v>
      </c>
      <c r="F92" s="1" t="s">
        <v>77</v>
      </c>
      <c r="G92" s="1" t="s">
        <v>1830</v>
      </c>
      <c r="H92" s="1" t="s">
        <v>75</v>
      </c>
      <c r="I92" s="1" t="s">
        <v>456</v>
      </c>
      <c r="J92" s="1" t="s">
        <v>46</v>
      </c>
      <c r="K92" s="1">
        <v>305</v>
      </c>
      <c r="L92" s="1" t="s">
        <v>1831</v>
      </c>
      <c r="M92" s="1" t="s">
        <v>569</v>
      </c>
      <c r="N92" s="1">
        <v>305</v>
      </c>
      <c r="O92" s="1"/>
      <c r="P92" s="1" t="str">
        <f t="shared" si="1"/>
        <v>-</v>
      </c>
    </row>
    <row r="93" spans="1:16" x14ac:dyDescent="0.25">
      <c r="A93" s="3">
        <v>20174091005752</v>
      </c>
      <c r="B93" s="2">
        <v>42998</v>
      </c>
      <c r="C93" s="2">
        <v>43012</v>
      </c>
      <c r="D93" s="3">
        <v>20173030311971</v>
      </c>
      <c r="E93" s="2">
        <v>43004</v>
      </c>
      <c r="F93" s="1" t="s">
        <v>77</v>
      </c>
      <c r="G93" s="1" t="s">
        <v>1836</v>
      </c>
      <c r="H93" s="1" t="s">
        <v>236</v>
      </c>
      <c r="I93" s="1" t="s">
        <v>20</v>
      </c>
      <c r="J93" s="1" t="s">
        <v>46</v>
      </c>
      <c r="K93" s="1">
        <v>303</v>
      </c>
      <c r="L93" s="1" t="s">
        <v>1837</v>
      </c>
      <c r="M93" s="1" t="s">
        <v>1838</v>
      </c>
      <c r="N93" s="1">
        <v>303</v>
      </c>
      <c r="O93" s="1"/>
      <c r="P93" s="1">
        <f t="shared" si="1"/>
        <v>6</v>
      </c>
    </row>
    <row r="94" spans="1:16" x14ac:dyDescent="0.25">
      <c r="A94" s="3">
        <v>20174091010922</v>
      </c>
      <c r="B94" s="2">
        <v>42999</v>
      </c>
      <c r="C94" s="2">
        <v>43013</v>
      </c>
      <c r="D94" s="3">
        <v>20175000319141</v>
      </c>
      <c r="E94" s="2">
        <v>43011</v>
      </c>
      <c r="F94" s="1" t="s">
        <v>77</v>
      </c>
      <c r="G94" s="1" t="s">
        <v>1887</v>
      </c>
      <c r="H94" s="1" t="s">
        <v>236</v>
      </c>
      <c r="I94" s="1" t="s">
        <v>20</v>
      </c>
      <c r="J94" s="1" t="s">
        <v>90</v>
      </c>
      <c r="K94" s="1">
        <v>999</v>
      </c>
      <c r="L94" s="1" t="s">
        <v>22</v>
      </c>
      <c r="M94" s="1" t="s">
        <v>843</v>
      </c>
      <c r="N94" s="1">
        <v>500</v>
      </c>
      <c r="O94" s="1" t="s">
        <v>24</v>
      </c>
      <c r="P94" s="1">
        <f t="shared" si="1"/>
        <v>12</v>
      </c>
    </row>
    <row r="95" spans="1:16" x14ac:dyDescent="0.25">
      <c r="A95" s="3">
        <v>20174091010942</v>
      </c>
      <c r="B95" s="2">
        <v>42999</v>
      </c>
      <c r="C95" s="2">
        <v>43013</v>
      </c>
      <c r="D95" s="3">
        <v>20176050320011</v>
      </c>
      <c r="E95" s="2">
        <v>43011</v>
      </c>
      <c r="F95" s="1" t="s">
        <v>77</v>
      </c>
      <c r="G95" s="1" t="s">
        <v>1888</v>
      </c>
      <c r="H95" s="1" t="s">
        <v>236</v>
      </c>
      <c r="I95" s="1" t="s">
        <v>20</v>
      </c>
      <c r="J95" s="1" t="s">
        <v>53</v>
      </c>
      <c r="K95" s="1">
        <v>999</v>
      </c>
      <c r="L95" s="1" t="s">
        <v>22</v>
      </c>
      <c r="M95" s="1" t="s">
        <v>1889</v>
      </c>
      <c r="N95" s="1">
        <v>605</v>
      </c>
      <c r="O95" s="1" t="s">
        <v>24</v>
      </c>
      <c r="P95" s="1">
        <f t="shared" si="1"/>
        <v>12</v>
      </c>
    </row>
    <row r="96" spans="1:16" x14ac:dyDescent="0.25">
      <c r="A96" s="3">
        <v>20174091011022</v>
      </c>
      <c r="B96" s="2">
        <v>42999</v>
      </c>
      <c r="C96" s="2">
        <v>43013</v>
      </c>
      <c r="D96" s="3">
        <v>20173040317681</v>
      </c>
      <c r="E96" s="2">
        <v>43010</v>
      </c>
      <c r="F96" s="1" t="s">
        <v>77</v>
      </c>
      <c r="G96" s="1" t="s">
        <v>1890</v>
      </c>
      <c r="H96" s="1" t="s">
        <v>343</v>
      </c>
      <c r="I96" s="1" t="s">
        <v>20</v>
      </c>
      <c r="J96" s="1" t="s">
        <v>90</v>
      </c>
      <c r="K96" s="1">
        <v>999</v>
      </c>
      <c r="L96" s="1" t="s">
        <v>22</v>
      </c>
      <c r="M96" s="1" t="s">
        <v>1275</v>
      </c>
      <c r="N96" s="1">
        <v>304</v>
      </c>
      <c r="O96" s="1" t="s">
        <v>24</v>
      </c>
      <c r="P96" s="1">
        <f t="shared" si="1"/>
        <v>11</v>
      </c>
    </row>
    <row r="97" spans="1:16" x14ac:dyDescent="0.25">
      <c r="A97" s="3">
        <v>20174091011082</v>
      </c>
      <c r="B97" s="2">
        <v>42999</v>
      </c>
      <c r="C97" s="2">
        <v>43013</v>
      </c>
      <c r="D97" s="3"/>
      <c r="E97" s="1" t="s">
        <v>19</v>
      </c>
      <c r="F97" s="1" t="s">
        <v>77</v>
      </c>
      <c r="G97" s="1" t="s">
        <v>1891</v>
      </c>
      <c r="H97" s="1" t="s">
        <v>343</v>
      </c>
      <c r="I97" s="1" t="s">
        <v>456</v>
      </c>
      <c r="J97" s="1" t="s">
        <v>90</v>
      </c>
      <c r="K97" s="1">
        <v>306</v>
      </c>
      <c r="L97" s="1" t="s">
        <v>1700</v>
      </c>
      <c r="M97" s="1" t="s">
        <v>1607</v>
      </c>
      <c r="N97" s="1">
        <v>306</v>
      </c>
      <c r="O97" s="1"/>
      <c r="P97" s="1" t="str">
        <f t="shared" si="1"/>
        <v>-</v>
      </c>
    </row>
    <row r="98" spans="1:16" x14ac:dyDescent="0.25">
      <c r="A98" s="3">
        <v>20174091011102</v>
      </c>
      <c r="B98" s="2">
        <v>42999</v>
      </c>
      <c r="C98" s="2">
        <v>43013</v>
      </c>
      <c r="D98" s="3"/>
      <c r="E98" s="1" t="s">
        <v>19</v>
      </c>
      <c r="F98" s="1" t="s">
        <v>77</v>
      </c>
      <c r="G98" s="1" t="s">
        <v>1892</v>
      </c>
      <c r="H98" s="1" t="s">
        <v>343</v>
      </c>
      <c r="I98" s="1" t="s">
        <v>456</v>
      </c>
      <c r="J98" s="1" t="s">
        <v>83</v>
      </c>
      <c r="K98" s="1">
        <v>306</v>
      </c>
      <c r="L98" s="1" t="s">
        <v>1700</v>
      </c>
      <c r="M98" s="1" t="s">
        <v>1607</v>
      </c>
      <c r="N98" s="1">
        <v>306</v>
      </c>
      <c r="O98" s="1"/>
      <c r="P98" s="1" t="str">
        <f t="shared" si="1"/>
        <v>-</v>
      </c>
    </row>
    <row r="99" spans="1:16" x14ac:dyDescent="0.25">
      <c r="A99" s="3">
        <v>20174091011232</v>
      </c>
      <c r="B99" s="2">
        <v>42999</v>
      </c>
      <c r="C99" s="2">
        <v>43013</v>
      </c>
      <c r="D99" s="3"/>
      <c r="E99" s="1" t="s">
        <v>19</v>
      </c>
      <c r="F99" s="1" t="s">
        <v>77</v>
      </c>
      <c r="G99" s="1" t="s">
        <v>1893</v>
      </c>
      <c r="H99" s="1" t="s">
        <v>1894</v>
      </c>
      <c r="I99" s="1" t="s">
        <v>456</v>
      </c>
      <c r="J99" s="1" t="s">
        <v>29</v>
      </c>
      <c r="K99" s="1">
        <v>603</v>
      </c>
      <c r="L99" s="1" t="s">
        <v>143</v>
      </c>
      <c r="M99" s="1" t="s">
        <v>144</v>
      </c>
      <c r="N99" s="1">
        <v>603</v>
      </c>
      <c r="O99" s="1"/>
      <c r="P99" s="1" t="str">
        <f t="shared" si="1"/>
        <v>-</v>
      </c>
    </row>
    <row r="100" spans="1:16" x14ac:dyDescent="0.25">
      <c r="A100" s="3">
        <v>20174091011462</v>
      </c>
      <c r="B100" s="2">
        <v>42999</v>
      </c>
      <c r="C100" s="2">
        <v>43013</v>
      </c>
      <c r="D100" s="3">
        <v>20173040319001</v>
      </c>
      <c r="E100" s="2">
        <v>43010</v>
      </c>
      <c r="F100" s="1" t="s">
        <v>77</v>
      </c>
      <c r="G100" s="1" t="s">
        <v>1903</v>
      </c>
      <c r="H100" s="1" t="s">
        <v>1904</v>
      </c>
      <c r="I100" s="1" t="s">
        <v>20</v>
      </c>
      <c r="J100" s="1" t="s">
        <v>29</v>
      </c>
      <c r="K100" s="1">
        <v>304</v>
      </c>
      <c r="L100" s="1" t="s">
        <v>1905</v>
      </c>
      <c r="M100" s="1" t="s">
        <v>1015</v>
      </c>
      <c r="N100" s="1">
        <v>304</v>
      </c>
      <c r="O100" s="1"/>
      <c r="P100" s="1">
        <f t="shared" si="1"/>
        <v>11</v>
      </c>
    </row>
    <row r="101" spans="1:16" x14ac:dyDescent="0.25">
      <c r="A101" s="3">
        <v>20174091014442</v>
      </c>
      <c r="B101" s="2">
        <v>42999</v>
      </c>
      <c r="C101" s="2">
        <v>43013</v>
      </c>
      <c r="D101" s="3"/>
      <c r="E101" s="1" t="s">
        <v>19</v>
      </c>
      <c r="F101" s="1" t="s">
        <v>77</v>
      </c>
      <c r="G101" s="1" t="s">
        <v>1913</v>
      </c>
      <c r="H101" s="1" t="s">
        <v>1914</v>
      </c>
      <c r="I101" s="1" t="s">
        <v>456</v>
      </c>
      <c r="J101" s="1" t="s">
        <v>29</v>
      </c>
      <c r="K101" s="1">
        <v>999</v>
      </c>
      <c r="L101" s="1" t="s">
        <v>22</v>
      </c>
      <c r="M101" s="1" t="s">
        <v>42</v>
      </c>
      <c r="N101" s="1">
        <v>200</v>
      </c>
      <c r="O101" s="1" t="s">
        <v>24</v>
      </c>
      <c r="P101" s="1" t="str">
        <f t="shared" si="1"/>
        <v>-</v>
      </c>
    </row>
    <row r="102" spans="1:16" x14ac:dyDescent="0.25">
      <c r="A102" s="3">
        <v>20174091019602</v>
      </c>
      <c r="B102" s="2">
        <v>43000</v>
      </c>
      <c r="C102" s="2">
        <v>43014</v>
      </c>
      <c r="D102" s="3" t="s">
        <v>1957</v>
      </c>
      <c r="E102" s="2">
        <v>43011</v>
      </c>
      <c r="F102" s="1" t="s">
        <v>77</v>
      </c>
      <c r="G102" s="1" t="s">
        <v>1958</v>
      </c>
      <c r="H102" s="1" t="s">
        <v>1959</v>
      </c>
      <c r="I102" s="1" t="s">
        <v>20</v>
      </c>
      <c r="J102" s="1" t="s">
        <v>29</v>
      </c>
      <c r="K102" s="1">
        <v>300</v>
      </c>
      <c r="L102" s="1" t="s">
        <v>1510</v>
      </c>
      <c r="M102" s="1" t="s">
        <v>150</v>
      </c>
      <c r="N102" s="1">
        <v>300</v>
      </c>
      <c r="O102" s="1"/>
      <c r="P102" s="1">
        <f t="shared" si="1"/>
        <v>11</v>
      </c>
    </row>
    <row r="103" spans="1:16" x14ac:dyDescent="0.25">
      <c r="A103" s="3">
        <v>20174091023112</v>
      </c>
      <c r="B103" s="2">
        <v>43003</v>
      </c>
      <c r="C103" s="2">
        <v>43017</v>
      </c>
      <c r="D103" s="3">
        <v>20173000313901</v>
      </c>
      <c r="E103" s="2">
        <v>43005</v>
      </c>
      <c r="F103" s="1" t="s">
        <v>77</v>
      </c>
      <c r="G103" s="1" t="s">
        <v>1982</v>
      </c>
      <c r="H103" s="1" t="s">
        <v>1449</v>
      </c>
      <c r="I103" s="1" t="s">
        <v>20</v>
      </c>
      <c r="J103" s="1" t="s">
        <v>136</v>
      </c>
      <c r="K103" s="1">
        <v>999</v>
      </c>
      <c r="L103" s="1" t="s">
        <v>22</v>
      </c>
      <c r="M103" s="1" t="s">
        <v>1983</v>
      </c>
      <c r="N103" s="1">
        <v>300</v>
      </c>
      <c r="O103" s="1" t="s">
        <v>24</v>
      </c>
      <c r="P103" s="1">
        <f t="shared" si="1"/>
        <v>2</v>
      </c>
    </row>
    <row r="104" spans="1:16" x14ac:dyDescent="0.25">
      <c r="A104" s="3">
        <v>20174091023372</v>
      </c>
      <c r="B104" s="2">
        <v>43003</v>
      </c>
      <c r="C104" s="2">
        <v>43017</v>
      </c>
      <c r="D104" s="3"/>
      <c r="E104" s="1" t="s">
        <v>19</v>
      </c>
      <c r="F104" s="1" t="s">
        <v>77</v>
      </c>
      <c r="G104" s="1" t="s">
        <v>1987</v>
      </c>
      <c r="H104" s="1" t="s">
        <v>515</v>
      </c>
      <c r="I104" s="1" t="s">
        <v>456</v>
      </c>
      <c r="J104" s="1" t="s">
        <v>29</v>
      </c>
      <c r="K104" s="1">
        <v>200</v>
      </c>
      <c r="L104" s="1" t="s">
        <v>1970</v>
      </c>
      <c r="M104" s="1" t="s">
        <v>1971</v>
      </c>
      <c r="N104" s="1">
        <v>200</v>
      </c>
      <c r="O104" s="1"/>
      <c r="P104" s="1" t="str">
        <f t="shared" si="1"/>
        <v>-</v>
      </c>
    </row>
    <row r="105" spans="1:16" x14ac:dyDescent="0.25">
      <c r="A105" s="3">
        <v>20174091023602</v>
      </c>
      <c r="B105" s="2">
        <v>43003</v>
      </c>
      <c r="C105" s="2">
        <v>43017</v>
      </c>
      <c r="D105" s="3">
        <v>20172000137303</v>
      </c>
      <c r="E105" s="2">
        <v>43007</v>
      </c>
      <c r="F105" s="1" t="s">
        <v>77</v>
      </c>
      <c r="G105" s="1" t="s">
        <v>1989</v>
      </c>
      <c r="H105" s="1" t="s">
        <v>618</v>
      </c>
      <c r="I105" s="1" t="s">
        <v>20</v>
      </c>
      <c r="J105" s="1" t="s">
        <v>29</v>
      </c>
      <c r="K105" s="1">
        <v>500</v>
      </c>
      <c r="L105" s="1" t="s">
        <v>1990</v>
      </c>
      <c r="M105" s="1" t="s">
        <v>171</v>
      </c>
      <c r="N105" s="1">
        <v>500</v>
      </c>
      <c r="O105" s="1"/>
      <c r="P105" s="1">
        <f t="shared" si="1"/>
        <v>4</v>
      </c>
    </row>
    <row r="106" spans="1:16" x14ac:dyDescent="0.25">
      <c r="A106" s="3">
        <v>20174091023612</v>
      </c>
      <c r="B106" s="2">
        <v>43003</v>
      </c>
      <c r="C106" s="2">
        <v>43017</v>
      </c>
      <c r="D106" s="3"/>
      <c r="E106" s="1" t="s">
        <v>19</v>
      </c>
      <c r="F106" s="1" t="s">
        <v>77</v>
      </c>
      <c r="G106" s="1" t="s">
        <v>1991</v>
      </c>
      <c r="H106" s="1" t="s">
        <v>1992</v>
      </c>
      <c r="I106" s="1" t="s">
        <v>456</v>
      </c>
      <c r="J106" s="1" t="s">
        <v>153</v>
      </c>
      <c r="K106" s="1">
        <v>200</v>
      </c>
      <c r="L106" s="1" t="s">
        <v>1993</v>
      </c>
      <c r="M106" s="1" t="s">
        <v>1994</v>
      </c>
      <c r="N106" s="1">
        <v>200</v>
      </c>
      <c r="O106" s="1"/>
      <c r="P106" s="1" t="str">
        <f t="shared" si="1"/>
        <v>-</v>
      </c>
    </row>
    <row r="107" spans="1:16" x14ac:dyDescent="0.25">
      <c r="A107" s="3">
        <v>20174091023742</v>
      </c>
      <c r="B107" s="2">
        <v>43003</v>
      </c>
      <c r="C107" s="2">
        <v>43017</v>
      </c>
      <c r="D107" s="3"/>
      <c r="E107" s="1" t="s">
        <v>19</v>
      </c>
      <c r="F107" s="1" t="s">
        <v>77</v>
      </c>
      <c r="G107" s="1" t="s">
        <v>1995</v>
      </c>
      <c r="H107" s="1" t="s">
        <v>236</v>
      </c>
      <c r="I107" s="1" t="s">
        <v>456</v>
      </c>
      <c r="J107" s="1" t="s">
        <v>29</v>
      </c>
      <c r="K107" s="1">
        <v>500</v>
      </c>
      <c r="L107" s="1" t="s">
        <v>1996</v>
      </c>
      <c r="M107" s="1" t="s">
        <v>171</v>
      </c>
      <c r="N107" s="1">
        <v>500</v>
      </c>
      <c r="O107" s="1"/>
      <c r="P107" s="1" t="str">
        <f t="shared" si="1"/>
        <v>-</v>
      </c>
    </row>
    <row r="108" spans="1:16" x14ac:dyDescent="0.25">
      <c r="A108" s="3">
        <v>20174091029562</v>
      </c>
      <c r="B108" s="2">
        <v>43004</v>
      </c>
      <c r="C108" s="2">
        <v>43018</v>
      </c>
      <c r="D108" s="3">
        <v>20175000319601</v>
      </c>
      <c r="E108" s="2">
        <v>43011</v>
      </c>
      <c r="F108" s="1" t="s">
        <v>77</v>
      </c>
      <c r="G108" s="1" t="s">
        <v>2060</v>
      </c>
      <c r="H108" s="1" t="s">
        <v>2061</v>
      </c>
      <c r="I108" s="1" t="s">
        <v>20</v>
      </c>
      <c r="J108" s="1" t="s">
        <v>29</v>
      </c>
      <c r="K108" s="1">
        <v>999</v>
      </c>
      <c r="L108" s="1" t="s">
        <v>22</v>
      </c>
      <c r="M108" s="1" t="s">
        <v>581</v>
      </c>
      <c r="N108" s="1">
        <v>500</v>
      </c>
      <c r="O108" s="1" t="s">
        <v>24</v>
      </c>
      <c r="P108" s="1">
        <f t="shared" si="1"/>
        <v>7</v>
      </c>
    </row>
    <row r="109" spans="1:16" x14ac:dyDescent="0.25">
      <c r="A109" s="3">
        <v>20174091031692</v>
      </c>
      <c r="B109" s="2">
        <v>43005</v>
      </c>
      <c r="C109" s="2">
        <v>43019</v>
      </c>
      <c r="D109" s="3"/>
      <c r="E109" s="1" t="s">
        <v>19</v>
      </c>
      <c r="F109" s="1" t="s">
        <v>77</v>
      </c>
      <c r="G109" s="1" t="s">
        <v>2064</v>
      </c>
      <c r="H109" s="1" t="s">
        <v>513</v>
      </c>
      <c r="I109" s="1" t="s">
        <v>456</v>
      </c>
      <c r="J109" s="1" t="s">
        <v>29</v>
      </c>
      <c r="K109" s="1">
        <v>200</v>
      </c>
      <c r="L109" s="1" t="s">
        <v>1993</v>
      </c>
      <c r="M109" s="1" t="s">
        <v>1994</v>
      </c>
      <c r="N109" s="1">
        <v>200</v>
      </c>
      <c r="O109" s="1"/>
      <c r="P109" s="1" t="str">
        <f t="shared" si="1"/>
        <v>-</v>
      </c>
    </row>
    <row r="110" spans="1:16" x14ac:dyDescent="0.25">
      <c r="A110" s="3">
        <v>20174091037092</v>
      </c>
      <c r="B110" s="2">
        <v>43006</v>
      </c>
      <c r="C110" s="2">
        <v>43020</v>
      </c>
      <c r="D110" s="3"/>
      <c r="E110" s="1" t="s">
        <v>19</v>
      </c>
      <c r="F110" s="1" t="s">
        <v>77</v>
      </c>
      <c r="G110" s="1" t="s">
        <v>2101</v>
      </c>
      <c r="H110" s="1" t="s">
        <v>236</v>
      </c>
      <c r="I110" s="1" t="s">
        <v>456</v>
      </c>
      <c r="J110" s="1" t="s">
        <v>131</v>
      </c>
      <c r="K110" s="1">
        <v>303</v>
      </c>
      <c r="L110" s="1" t="s">
        <v>2102</v>
      </c>
      <c r="M110" s="1" t="s">
        <v>2103</v>
      </c>
      <c r="N110" s="1">
        <v>303</v>
      </c>
      <c r="O110" s="1"/>
      <c r="P110" s="1" t="str">
        <f t="shared" si="1"/>
        <v>-</v>
      </c>
    </row>
    <row r="111" spans="1:16" x14ac:dyDescent="0.25">
      <c r="A111" s="3">
        <v>20174091037552</v>
      </c>
      <c r="B111" s="2">
        <v>43006</v>
      </c>
      <c r="C111" s="2">
        <v>43020</v>
      </c>
      <c r="D111" s="3"/>
      <c r="E111" s="1" t="s">
        <v>19</v>
      </c>
      <c r="F111" s="1" t="s">
        <v>77</v>
      </c>
      <c r="G111" s="1" t="s">
        <v>2109</v>
      </c>
      <c r="H111" s="1" t="s">
        <v>2110</v>
      </c>
      <c r="I111" s="1" t="s">
        <v>456</v>
      </c>
      <c r="J111" s="1" t="s">
        <v>29</v>
      </c>
      <c r="K111" s="1">
        <v>605</v>
      </c>
      <c r="L111" s="1" t="s">
        <v>2111</v>
      </c>
      <c r="M111" s="1" t="s">
        <v>949</v>
      </c>
      <c r="N111" s="1">
        <v>605</v>
      </c>
      <c r="O111" s="1"/>
      <c r="P111" s="1" t="str">
        <f t="shared" si="1"/>
        <v>-</v>
      </c>
    </row>
    <row r="112" spans="1:16" x14ac:dyDescent="0.25">
      <c r="A112" s="3">
        <v>20174091041582</v>
      </c>
      <c r="B112" s="2">
        <v>43007</v>
      </c>
      <c r="C112" s="2">
        <v>43021</v>
      </c>
      <c r="D112" s="3"/>
      <c r="E112" s="1" t="s">
        <v>19</v>
      </c>
      <c r="F112" s="1" t="s">
        <v>77</v>
      </c>
      <c r="G112" s="1" t="s">
        <v>2134</v>
      </c>
      <c r="H112" s="1" t="s">
        <v>2135</v>
      </c>
      <c r="I112" s="1" t="s">
        <v>456</v>
      </c>
      <c r="J112" s="1" t="s">
        <v>29</v>
      </c>
      <c r="K112" s="1">
        <v>300</v>
      </c>
      <c r="L112" s="1" t="s">
        <v>2136</v>
      </c>
      <c r="M112" s="1" t="s">
        <v>54</v>
      </c>
      <c r="N112" s="1">
        <v>300</v>
      </c>
      <c r="O112" s="1"/>
      <c r="P112" s="1" t="str">
        <f t="shared" si="1"/>
        <v>-</v>
      </c>
    </row>
    <row r="113" spans="1:16" x14ac:dyDescent="0.25">
      <c r="A113" s="3">
        <v>20174091042762</v>
      </c>
      <c r="B113" s="2">
        <v>43007</v>
      </c>
      <c r="C113" s="2">
        <v>43021</v>
      </c>
      <c r="D113" s="3"/>
      <c r="E113" s="1" t="s">
        <v>19</v>
      </c>
      <c r="F113" s="1" t="s">
        <v>77</v>
      </c>
      <c r="G113" s="1" t="s">
        <v>2148</v>
      </c>
      <c r="H113" s="1" t="s">
        <v>357</v>
      </c>
      <c r="I113" s="1" t="s">
        <v>456</v>
      </c>
      <c r="J113" s="1" t="s">
        <v>29</v>
      </c>
      <c r="K113" s="1">
        <v>604</v>
      </c>
      <c r="L113" s="1" t="s">
        <v>2149</v>
      </c>
      <c r="M113" s="1" t="s">
        <v>2150</v>
      </c>
      <c r="N113" s="1">
        <v>604</v>
      </c>
      <c r="O113" s="1"/>
      <c r="P113" s="1" t="str">
        <f t="shared" si="1"/>
        <v>-</v>
      </c>
    </row>
    <row r="116" spans="1:16" x14ac:dyDescent="0.25">
      <c r="D116" s="7" t="s">
        <v>2194</v>
      </c>
      <c r="E116" s="9" t="s">
        <v>2174</v>
      </c>
      <c r="F116" s="9" t="s">
        <v>2175</v>
      </c>
    </row>
    <row r="117" spans="1:16" x14ac:dyDescent="0.25">
      <c r="D117" s="12" t="s">
        <v>20</v>
      </c>
      <c r="E117" s="12">
        <v>76</v>
      </c>
      <c r="F117" s="28">
        <f>+E117/$E$121</f>
        <v>0.68468468468468469</v>
      </c>
    </row>
    <row r="118" spans="1:16" x14ac:dyDescent="0.25">
      <c r="D118" s="37" t="s">
        <v>2195</v>
      </c>
      <c r="E118" s="15">
        <v>12</v>
      </c>
      <c r="F118" s="33">
        <f t="shared" ref="F118:F121" si="2">+E118/$E$121</f>
        <v>0.10810810810810811</v>
      </c>
    </row>
    <row r="119" spans="1:16" x14ac:dyDescent="0.25">
      <c r="D119" s="18" t="s">
        <v>456</v>
      </c>
      <c r="E119" s="18">
        <v>13</v>
      </c>
      <c r="F119" s="31">
        <f t="shared" si="2"/>
        <v>0.11711711711711711</v>
      </c>
    </row>
    <row r="120" spans="1:16" ht="30" x14ac:dyDescent="0.25">
      <c r="D120" s="29" t="s">
        <v>2177</v>
      </c>
      <c r="E120" s="21">
        <v>10</v>
      </c>
      <c r="F120" s="30">
        <f t="shared" si="2"/>
        <v>9.0090090090090086E-2</v>
      </c>
    </row>
    <row r="121" spans="1:16" x14ac:dyDescent="0.25">
      <c r="D121" s="7" t="s">
        <v>2174</v>
      </c>
      <c r="E121" s="7">
        <f>SUBTOTAL(9,E117:E120)</f>
        <v>111</v>
      </c>
      <c r="F121" s="23">
        <f t="shared" si="2"/>
        <v>1</v>
      </c>
    </row>
  </sheetData>
  <autoFilter ref="A2:P113"/>
  <pageMargins left="0.7" right="0.7" top="0.75" bottom="0.75" header="0.3" footer="0.3"/>
  <pageSetup orientation="portrait"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44"/>
  <sheetViews>
    <sheetView workbookViewId="0">
      <selection activeCell="N43" sqref="N43"/>
    </sheetView>
  </sheetViews>
  <sheetFormatPr baseColWidth="10" defaultRowHeight="15" x14ac:dyDescent="0.25"/>
  <cols>
    <col min="1" max="1" width="15.42578125" customWidth="1"/>
    <col min="4" max="4" width="19.140625" customWidth="1"/>
  </cols>
  <sheetData>
    <row r="1" spans="1:16" ht="21" x14ac:dyDescent="0.35">
      <c r="A1" s="24" t="s">
        <v>2192</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hidden="1" x14ac:dyDescent="0.25">
      <c r="A3" s="3">
        <v>20174090694832</v>
      </c>
      <c r="B3" s="2">
        <v>42920</v>
      </c>
      <c r="C3" s="2">
        <v>42934</v>
      </c>
      <c r="D3" s="3">
        <v>20173000217501</v>
      </c>
      <c r="E3" s="2">
        <v>42929</v>
      </c>
      <c r="F3" s="1" t="s">
        <v>50</v>
      </c>
      <c r="G3" s="1" t="s">
        <v>51</v>
      </c>
      <c r="H3" s="1" t="s">
        <v>52</v>
      </c>
      <c r="I3" s="1" t="s">
        <v>20</v>
      </c>
      <c r="J3" s="1" t="s">
        <v>53</v>
      </c>
      <c r="K3" s="1">
        <v>999</v>
      </c>
      <c r="L3" s="1" t="s">
        <v>22</v>
      </c>
      <c r="M3" s="1" t="s">
        <v>54</v>
      </c>
      <c r="N3" s="1">
        <v>300</v>
      </c>
      <c r="O3" s="1" t="s">
        <v>24</v>
      </c>
      <c r="P3" s="1">
        <f t="shared" ref="P3:P35" si="0">IFERROR(E3-B3,"-")</f>
        <v>9</v>
      </c>
    </row>
    <row r="4" spans="1:16" hidden="1" x14ac:dyDescent="0.25">
      <c r="A4" s="3">
        <v>20174090714412</v>
      </c>
      <c r="B4" s="2">
        <v>42923</v>
      </c>
      <c r="C4" s="2">
        <v>42940</v>
      </c>
      <c r="D4" s="3">
        <v>20175000228131</v>
      </c>
      <c r="E4" s="2">
        <v>42935</v>
      </c>
      <c r="F4" s="1" t="s">
        <v>50</v>
      </c>
      <c r="G4" s="1" t="s">
        <v>193</v>
      </c>
      <c r="H4" s="1" t="s">
        <v>194</v>
      </c>
      <c r="I4" s="1" t="s">
        <v>20</v>
      </c>
      <c r="J4" s="1" t="s">
        <v>53</v>
      </c>
      <c r="K4" s="1">
        <v>999</v>
      </c>
      <c r="L4" s="1" t="s">
        <v>22</v>
      </c>
      <c r="M4" s="1" t="s">
        <v>111</v>
      </c>
      <c r="N4" s="1">
        <v>500</v>
      </c>
      <c r="O4" s="1" t="s">
        <v>24</v>
      </c>
      <c r="P4" s="1">
        <f t="shared" si="0"/>
        <v>12</v>
      </c>
    </row>
    <row r="5" spans="1:16" hidden="1" x14ac:dyDescent="0.25">
      <c r="A5" s="3">
        <v>20174090714702</v>
      </c>
      <c r="B5" s="2">
        <v>42923</v>
      </c>
      <c r="C5" s="2">
        <v>42940</v>
      </c>
      <c r="D5" s="3">
        <v>20177010214891</v>
      </c>
      <c r="E5" s="2">
        <v>42927</v>
      </c>
      <c r="F5" s="1" t="s">
        <v>50</v>
      </c>
      <c r="G5" s="1" t="s">
        <v>204</v>
      </c>
      <c r="H5" s="1" t="s">
        <v>194</v>
      </c>
      <c r="I5" s="1" t="s">
        <v>20</v>
      </c>
      <c r="J5" s="1" t="s">
        <v>53</v>
      </c>
      <c r="K5" s="1">
        <v>999</v>
      </c>
      <c r="L5" s="1" t="s">
        <v>22</v>
      </c>
      <c r="M5" s="1" t="s">
        <v>205</v>
      </c>
      <c r="N5" s="1">
        <v>701</v>
      </c>
      <c r="O5" s="1" t="s">
        <v>24</v>
      </c>
      <c r="P5" s="1">
        <f t="shared" si="0"/>
        <v>4</v>
      </c>
    </row>
    <row r="6" spans="1:16" hidden="1" x14ac:dyDescent="0.25">
      <c r="A6" s="3">
        <v>20174090715212</v>
      </c>
      <c r="B6" s="2">
        <v>42923</v>
      </c>
      <c r="C6" s="2">
        <v>42940</v>
      </c>
      <c r="D6" s="3" t="s">
        <v>219</v>
      </c>
      <c r="E6" s="2">
        <v>42929</v>
      </c>
      <c r="F6" s="1" t="s">
        <v>50</v>
      </c>
      <c r="G6" s="1" t="s">
        <v>193</v>
      </c>
      <c r="H6" s="1" t="s">
        <v>194</v>
      </c>
      <c r="I6" s="1" t="s">
        <v>20</v>
      </c>
      <c r="J6" s="1" t="s">
        <v>53</v>
      </c>
      <c r="K6" s="1">
        <v>999</v>
      </c>
      <c r="L6" s="1" t="s">
        <v>22</v>
      </c>
      <c r="M6" s="1" t="s">
        <v>111</v>
      </c>
      <c r="N6" s="1">
        <v>500</v>
      </c>
      <c r="O6" s="1" t="s">
        <v>24</v>
      </c>
      <c r="P6" s="1">
        <f t="shared" si="0"/>
        <v>6</v>
      </c>
    </row>
    <row r="7" spans="1:16" hidden="1" x14ac:dyDescent="0.25">
      <c r="A7" s="3">
        <v>20174090717162</v>
      </c>
      <c r="B7" s="2">
        <v>42926</v>
      </c>
      <c r="C7" s="2">
        <v>42941</v>
      </c>
      <c r="D7" s="3">
        <v>20177010232881</v>
      </c>
      <c r="E7" s="2">
        <v>42940</v>
      </c>
      <c r="F7" s="1" t="s">
        <v>50</v>
      </c>
      <c r="G7" s="1" t="s">
        <v>71</v>
      </c>
      <c r="H7" s="1" t="s">
        <v>230</v>
      </c>
      <c r="I7" s="1" t="s">
        <v>20</v>
      </c>
      <c r="J7" s="1" t="s">
        <v>136</v>
      </c>
      <c r="K7" s="1">
        <v>701</v>
      </c>
      <c r="L7" s="1" t="s">
        <v>231</v>
      </c>
      <c r="M7" s="1" t="s">
        <v>232</v>
      </c>
      <c r="N7" s="1">
        <v>701</v>
      </c>
      <c r="O7" s="1"/>
      <c r="P7" s="1">
        <f t="shared" si="0"/>
        <v>14</v>
      </c>
    </row>
    <row r="8" spans="1:16" hidden="1" x14ac:dyDescent="0.25">
      <c r="A8" s="3">
        <v>20174090728592</v>
      </c>
      <c r="B8" s="2">
        <v>42927</v>
      </c>
      <c r="C8" s="2">
        <v>42942</v>
      </c>
      <c r="D8" s="3">
        <v>20176040226031</v>
      </c>
      <c r="E8" s="2">
        <v>42934</v>
      </c>
      <c r="F8" s="1" t="s">
        <v>50</v>
      </c>
      <c r="G8" s="1" t="s">
        <v>204</v>
      </c>
      <c r="H8" s="1" t="s">
        <v>327</v>
      </c>
      <c r="I8" s="1" t="s">
        <v>20</v>
      </c>
      <c r="J8" s="1" t="s">
        <v>53</v>
      </c>
      <c r="K8" s="1">
        <v>999</v>
      </c>
      <c r="L8" s="1" t="s">
        <v>22</v>
      </c>
      <c r="M8" s="1" t="s">
        <v>147</v>
      </c>
      <c r="N8" s="1">
        <v>604</v>
      </c>
      <c r="O8" s="1" t="s">
        <v>24</v>
      </c>
      <c r="P8" s="1">
        <f t="shared" si="0"/>
        <v>7</v>
      </c>
    </row>
    <row r="9" spans="1:16" hidden="1" x14ac:dyDescent="0.25">
      <c r="A9" s="3">
        <v>20174090730442</v>
      </c>
      <c r="B9" s="2">
        <v>42928</v>
      </c>
      <c r="C9" s="2">
        <v>42943</v>
      </c>
      <c r="D9" s="3">
        <v>20173060222701</v>
      </c>
      <c r="E9" s="2">
        <v>42930</v>
      </c>
      <c r="F9" s="1" t="s">
        <v>50</v>
      </c>
      <c r="G9" s="1" t="s">
        <v>71</v>
      </c>
      <c r="H9" s="1" t="s">
        <v>355</v>
      </c>
      <c r="I9" s="1" t="s">
        <v>20</v>
      </c>
      <c r="J9" s="1" t="s">
        <v>53</v>
      </c>
      <c r="K9" s="1">
        <v>999</v>
      </c>
      <c r="L9" s="1" t="s">
        <v>22</v>
      </c>
      <c r="M9" s="1" t="s">
        <v>174</v>
      </c>
      <c r="N9" s="1">
        <v>306</v>
      </c>
      <c r="O9" s="1" t="s">
        <v>24</v>
      </c>
      <c r="P9" s="1">
        <f t="shared" si="0"/>
        <v>2</v>
      </c>
    </row>
    <row r="10" spans="1:16" hidden="1" x14ac:dyDescent="0.25">
      <c r="A10" s="3">
        <v>20174090740112</v>
      </c>
      <c r="B10" s="2">
        <v>42929</v>
      </c>
      <c r="C10" s="2">
        <v>42944</v>
      </c>
      <c r="D10" s="3">
        <v>20177030231841</v>
      </c>
      <c r="E10" s="2">
        <v>42940</v>
      </c>
      <c r="F10" s="1" t="s">
        <v>50</v>
      </c>
      <c r="G10" s="1" t="s">
        <v>412</v>
      </c>
      <c r="H10" s="1" t="s">
        <v>413</v>
      </c>
      <c r="I10" s="1" t="s">
        <v>20</v>
      </c>
      <c r="J10" s="1" t="s">
        <v>136</v>
      </c>
      <c r="K10" s="1">
        <v>999</v>
      </c>
      <c r="L10" s="1" t="s">
        <v>22</v>
      </c>
      <c r="M10" s="1" t="s">
        <v>414</v>
      </c>
      <c r="N10" s="1">
        <v>703</v>
      </c>
      <c r="O10" s="1" t="s">
        <v>24</v>
      </c>
      <c r="P10" s="1">
        <f t="shared" si="0"/>
        <v>11</v>
      </c>
    </row>
    <row r="11" spans="1:16" hidden="1" x14ac:dyDescent="0.25">
      <c r="A11" s="3">
        <v>20174090761962</v>
      </c>
      <c r="B11" s="2">
        <v>42935</v>
      </c>
      <c r="C11" s="2">
        <v>42950</v>
      </c>
      <c r="D11" s="3">
        <v>20176040252221</v>
      </c>
      <c r="E11" s="2">
        <v>42951</v>
      </c>
      <c r="F11" s="1" t="s">
        <v>50</v>
      </c>
      <c r="G11" s="1" t="s">
        <v>479</v>
      </c>
      <c r="H11" s="1" t="s">
        <v>480</v>
      </c>
      <c r="I11" s="1" t="s">
        <v>28</v>
      </c>
      <c r="J11" s="1" t="s">
        <v>53</v>
      </c>
      <c r="K11" s="1">
        <v>999</v>
      </c>
      <c r="L11" s="1" t="s">
        <v>22</v>
      </c>
      <c r="M11" s="1" t="s">
        <v>39</v>
      </c>
      <c r="N11" s="1">
        <v>604</v>
      </c>
      <c r="O11" s="1" t="s">
        <v>24</v>
      </c>
      <c r="P11" s="1">
        <f t="shared" si="0"/>
        <v>16</v>
      </c>
    </row>
    <row r="12" spans="1:16" hidden="1" x14ac:dyDescent="0.25">
      <c r="A12" s="3">
        <v>20174090774712</v>
      </c>
      <c r="B12" s="2">
        <v>42940</v>
      </c>
      <c r="C12" s="2">
        <v>42955</v>
      </c>
      <c r="D12" s="3">
        <v>20175000243501</v>
      </c>
      <c r="E12" s="2">
        <v>42948</v>
      </c>
      <c r="F12" s="1" t="s">
        <v>50</v>
      </c>
      <c r="G12" s="1" t="s">
        <v>540</v>
      </c>
      <c r="H12" s="1" t="s">
        <v>541</v>
      </c>
      <c r="I12" s="1" t="s">
        <v>20</v>
      </c>
      <c r="J12" s="1" t="s">
        <v>53</v>
      </c>
      <c r="K12" s="1">
        <v>999</v>
      </c>
      <c r="L12" s="1" t="s">
        <v>22</v>
      </c>
      <c r="M12" s="1" t="s">
        <v>33</v>
      </c>
      <c r="N12" s="1">
        <v>500</v>
      </c>
      <c r="O12" s="1" t="s">
        <v>24</v>
      </c>
      <c r="P12" s="1">
        <f t="shared" si="0"/>
        <v>8</v>
      </c>
    </row>
    <row r="13" spans="1:16" hidden="1" x14ac:dyDescent="0.25">
      <c r="A13" s="3">
        <v>20174090805682</v>
      </c>
      <c r="B13" s="2">
        <v>42947</v>
      </c>
      <c r="C13" s="2">
        <v>42962</v>
      </c>
      <c r="D13" s="3"/>
      <c r="E13" s="1" t="s">
        <v>19</v>
      </c>
      <c r="F13" s="1" t="s">
        <v>50</v>
      </c>
      <c r="G13" s="1" t="s">
        <v>684</v>
      </c>
      <c r="H13" s="1" t="s">
        <v>685</v>
      </c>
      <c r="I13" s="1" t="s">
        <v>28</v>
      </c>
      <c r="J13" s="1" t="s">
        <v>53</v>
      </c>
      <c r="K13" s="1">
        <v>999</v>
      </c>
      <c r="L13" s="1" t="s">
        <v>22</v>
      </c>
      <c r="M13" s="1" t="s">
        <v>686</v>
      </c>
      <c r="N13" s="1">
        <v>701</v>
      </c>
      <c r="O13" s="1" t="s">
        <v>24</v>
      </c>
      <c r="P13" s="1" t="str">
        <f t="shared" si="0"/>
        <v>-</v>
      </c>
    </row>
    <row r="14" spans="1:16" hidden="1" x14ac:dyDescent="0.25">
      <c r="A14" s="3">
        <v>20174090809692</v>
      </c>
      <c r="B14" s="2">
        <v>42948</v>
      </c>
      <c r="C14" s="2">
        <v>42963</v>
      </c>
      <c r="D14" s="3">
        <v>20173030260981</v>
      </c>
      <c r="E14" s="2">
        <v>42961</v>
      </c>
      <c r="F14" s="1" t="s">
        <v>50</v>
      </c>
      <c r="G14" s="1" t="s">
        <v>694</v>
      </c>
      <c r="H14" s="1" t="s">
        <v>692</v>
      </c>
      <c r="I14" s="1" t="s">
        <v>20</v>
      </c>
      <c r="J14" s="1" t="s">
        <v>53</v>
      </c>
      <c r="K14" s="1">
        <v>999</v>
      </c>
      <c r="L14" s="1" t="s">
        <v>22</v>
      </c>
      <c r="M14" s="1" t="s">
        <v>350</v>
      </c>
      <c r="N14" s="1">
        <v>303</v>
      </c>
      <c r="O14" s="1" t="s">
        <v>24</v>
      </c>
      <c r="P14" s="1">
        <f t="shared" si="0"/>
        <v>13</v>
      </c>
    </row>
    <row r="15" spans="1:16" hidden="1" x14ac:dyDescent="0.25">
      <c r="A15" s="3">
        <v>20174090820632</v>
      </c>
      <c r="B15" s="2">
        <v>42950</v>
      </c>
      <c r="C15" s="2">
        <v>42965</v>
      </c>
      <c r="D15" s="3">
        <v>20173000265261</v>
      </c>
      <c r="E15" s="2">
        <v>42964</v>
      </c>
      <c r="F15" s="1" t="s">
        <v>50</v>
      </c>
      <c r="G15" s="1" t="s">
        <v>762</v>
      </c>
      <c r="H15" s="1" t="s">
        <v>763</v>
      </c>
      <c r="I15" s="1" t="s">
        <v>20</v>
      </c>
      <c r="J15" s="1" t="s">
        <v>53</v>
      </c>
      <c r="K15" s="1">
        <v>999</v>
      </c>
      <c r="L15" s="1" t="s">
        <v>22</v>
      </c>
      <c r="M15" s="1" t="s">
        <v>547</v>
      </c>
      <c r="N15" s="1">
        <v>300</v>
      </c>
      <c r="O15" s="1" t="s">
        <v>24</v>
      </c>
      <c r="P15" s="1">
        <f t="shared" si="0"/>
        <v>14</v>
      </c>
    </row>
    <row r="16" spans="1:16" hidden="1" x14ac:dyDescent="0.25">
      <c r="A16" s="3">
        <v>20174090846892</v>
      </c>
      <c r="B16" s="2">
        <v>42957</v>
      </c>
      <c r="C16" s="2">
        <v>42972</v>
      </c>
      <c r="D16" s="3" t="s">
        <v>894</v>
      </c>
      <c r="E16" s="2">
        <v>42958</v>
      </c>
      <c r="F16" s="1" t="s">
        <v>50</v>
      </c>
      <c r="G16" s="1" t="s">
        <v>895</v>
      </c>
      <c r="H16" s="1" t="s">
        <v>896</v>
      </c>
      <c r="I16" s="1" t="s">
        <v>20</v>
      </c>
      <c r="J16" s="1" t="s">
        <v>53</v>
      </c>
      <c r="K16" s="1">
        <v>999</v>
      </c>
      <c r="L16" s="1" t="s">
        <v>22</v>
      </c>
      <c r="M16" s="1" t="s">
        <v>897</v>
      </c>
      <c r="N16" s="1">
        <v>401</v>
      </c>
      <c r="O16" s="1" t="s">
        <v>24</v>
      </c>
      <c r="P16" s="1">
        <f t="shared" si="0"/>
        <v>1</v>
      </c>
    </row>
    <row r="17" spans="1:16" hidden="1" x14ac:dyDescent="0.25">
      <c r="A17" s="3">
        <v>20174090847282</v>
      </c>
      <c r="B17" s="2">
        <v>42957</v>
      </c>
      <c r="C17" s="2">
        <v>42972</v>
      </c>
      <c r="D17" s="3">
        <v>20176040276451</v>
      </c>
      <c r="E17" s="2">
        <v>42975</v>
      </c>
      <c r="F17" s="1" t="s">
        <v>50</v>
      </c>
      <c r="G17" s="1" t="s">
        <v>898</v>
      </c>
      <c r="H17" s="1" t="s">
        <v>899</v>
      </c>
      <c r="I17" s="1" t="s">
        <v>28</v>
      </c>
      <c r="J17" s="1" t="s">
        <v>53</v>
      </c>
      <c r="K17" s="1">
        <v>999</v>
      </c>
      <c r="L17" s="1" t="s">
        <v>22</v>
      </c>
      <c r="M17" s="1" t="s">
        <v>718</v>
      </c>
      <c r="N17" s="1">
        <v>604</v>
      </c>
      <c r="O17" s="1" t="s">
        <v>24</v>
      </c>
      <c r="P17" s="1">
        <f t="shared" si="0"/>
        <v>18</v>
      </c>
    </row>
    <row r="18" spans="1:16" hidden="1" x14ac:dyDescent="0.25">
      <c r="A18" s="3">
        <v>20174090857132</v>
      </c>
      <c r="B18" s="2">
        <v>42961</v>
      </c>
      <c r="C18" s="2">
        <v>42976</v>
      </c>
      <c r="D18" s="3">
        <v>20173000268801</v>
      </c>
      <c r="E18" s="2">
        <v>42969</v>
      </c>
      <c r="F18" s="1" t="s">
        <v>50</v>
      </c>
      <c r="G18" s="1" t="s">
        <v>928</v>
      </c>
      <c r="H18" s="1" t="s">
        <v>399</v>
      </c>
      <c r="I18" s="1" t="s">
        <v>20</v>
      </c>
      <c r="J18" s="1" t="s">
        <v>53</v>
      </c>
      <c r="K18" s="1">
        <v>999</v>
      </c>
      <c r="L18" s="1" t="s">
        <v>22</v>
      </c>
      <c r="M18" s="1" t="s">
        <v>867</v>
      </c>
      <c r="N18" s="1">
        <v>300</v>
      </c>
      <c r="O18" s="1" t="s">
        <v>24</v>
      </c>
      <c r="P18" s="1">
        <f t="shared" si="0"/>
        <v>8</v>
      </c>
    </row>
    <row r="19" spans="1:16" hidden="1" x14ac:dyDescent="0.25">
      <c r="A19" s="3">
        <v>20174090875552</v>
      </c>
      <c r="B19" s="2">
        <v>42964</v>
      </c>
      <c r="C19" s="2">
        <v>42979</v>
      </c>
      <c r="D19" s="3" t="s">
        <v>1049</v>
      </c>
      <c r="E19" s="2">
        <v>42978</v>
      </c>
      <c r="F19" s="1" t="s">
        <v>50</v>
      </c>
      <c r="G19" s="1" t="s">
        <v>71</v>
      </c>
      <c r="H19" s="1" t="s">
        <v>1050</v>
      </c>
      <c r="I19" s="1" t="s">
        <v>20</v>
      </c>
      <c r="J19" s="1" t="s">
        <v>53</v>
      </c>
      <c r="K19" s="1">
        <v>999</v>
      </c>
      <c r="L19" s="1" t="s">
        <v>22</v>
      </c>
      <c r="M19" s="1" t="s">
        <v>1051</v>
      </c>
      <c r="N19" s="1">
        <v>101</v>
      </c>
      <c r="O19" s="1" t="s">
        <v>24</v>
      </c>
      <c r="P19" s="1">
        <f t="shared" si="0"/>
        <v>14</v>
      </c>
    </row>
    <row r="20" spans="1:16" hidden="1" x14ac:dyDescent="0.25">
      <c r="A20" s="3">
        <v>20174090898372</v>
      </c>
      <c r="B20" s="2">
        <v>42970</v>
      </c>
      <c r="C20" s="2">
        <v>42984</v>
      </c>
      <c r="D20" s="3">
        <v>20173030278891</v>
      </c>
      <c r="E20" s="2">
        <v>42977</v>
      </c>
      <c r="F20" s="1" t="s">
        <v>50</v>
      </c>
      <c r="G20" s="1" t="s">
        <v>1137</v>
      </c>
      <c r="H20" s="1" t="s">
        <v>1138</v>
      </c>
      <c r="I20" s="1" t="s">
        <v>20</v>
      </c>
      <c r="J20" s="1" t="s">
        <v>53</v>
      </c>
      <c r="K20" s="1">
        <v>999</v>
      </c>
      <c r="L20" s="1" t="s">
        <v>22</v>
      </c>
      <c r="M20" s="1" t="s">
        <v>350</v>
      </c>
      <c r="N20" s="1">
        <v>303</v>
      </c>
      <c r="O20" s="1" t="s">
        <v>24</v>
      </c>
      <c r="P20" s="1">
        <f t="shared" si="0"/>
        <v>7</v>
      </c>
    </row>
    <row r="21" spans="1:16" hidden="1" x14ac:dyDescent="0.25">
      <c r="A21" s="3">
        <v>20174090901332</v>
      </c>
      <c r="B21" s="2">
        <v>42971</v>
      </c>
      <c r="C21" s="2">
        <v>42985</v>
      </c>
      <c r="D21" s="3">
        <v>20173040277911</v>
      </c>
      <c r="E21" s="2">
        <v>42976</v>
      </c>
      <c r="F21" s="1" t="s">
        <v>50</v>
      </c>
      <c r="G21" s="1" t="s">
        <v>71</v>
      </c>
      <c r="H21" s="1" t="s">
        <v>1173</v>
      </c>
      <c r="I21" s="1" t="s">
        <v>20</v>
      </c>
      <c r="J21" s="1" t="s">
        <v>53</v>
      </c>
      <c r="K21" s="1">
        <v>999</v>
      </c>
      <c r="L21" s="1" t="s">
        <v>22</v>
      </c>
      <c r="M21" s="1" t="s">
        <v>420</v>
      </c>
      <c r="N21" s="1">
        <v>304</v>
      </c>
      <c r="O21" s="1" t="s">
        <v>24</v>
      </c>
      <c r="P21" s="1">
        <f t="shared" si="0"/>
        <v>5</v>
      </c>
    </row>
    <row r="22" spans="1:16" hidden="1" x14ac:dyDescent="0.25">
      <c r="A22" s="3">
        <v>20174090901762</v>
      </c>
      <c r="B22" s="2">
        <v>42971</v>
      </c>
      <c r="C22" s="2">
        <v>42985</v>
      </c>
      <c r="D22" s="3">
        <v>20173000282421</v>
      </c>
      <c r="E22" s="2">
        <v>42979</v>
      </c>
      <c r="F22" s="1" t="s">
        <v>50</v>
      </c>
      <c r="G22" s="1" t="s">
        <v>1176</v>
      </c>
      <c r="H22" s="1" t="s">
        <v>661</v>
      </c>
      <c r="I22" s="1" t="s">
        <v>20</v>
      </c>
      <c r="J22" s="1" t="s">
        <v>53</v>
      </c>
      <c r="K22" s="1">
        <v>999</v>
      </c>
      <c r="L22" s="1" t="s">
        <v>22</v>
      </c>
      <c r="M22" s="1" t="s">
        <v>662</v>
      </c>
      <c r="N22" s="1">
        <v>300</v>
      </c>
      <c r="O22" s="1" t="s">
        <v>24</v>
      </c>
      <c r="P22" s="1">
        <f t="shared" si="0"/>
        <v>8</v>
      </c>
    </row>
    <row r="23" spans="1:16" hidden="1" x14ac:dyDescent="0.25">
      <c r="A23" s="3">
        <v>20174090909662</v>
      </c>
      <c r="B23" s="2">
        <v>42972</v>
      </c>
      <c r="C23" s="2">
        <v>42986</v>
      </c>
      <c r="D23" s="3">
        <v>20175000280561</v>
      </c>
      <c r="E23" s="2">
        <v>42978</v>
      </c>
      <c r="F23" s="1" t="s">
        <v>50</v>
      </c>
      <c r="G23" s="1" t="s">
        <v>34</v>
      </c>
      <c r="H23" s="1" t="s">
        <v>1227</v>
      </c>
      <c r="I23" s="1" t="s">
        <v>20</v>
      </c>
      <c r="J23" s="1" t="s">
        <v>53</v>
      </c>
      <c r="K23" s="1">
        <v>999</v>
      </c>
      <c r="L23" s="1" t="s">
        <v>22</v>
      </c>
      <c r="M23" s="1" t="s">
        <v>171</v>
      </c>
      <c r="N23" s="1">
        <v>500</v>
      </c>
      <c r="O23" s="1" t="s">
        <v>98</v>
      </c>
      <c r="P23" s="1">
        <f t="shared" si="0"/>
        <v>6</v>
      </c>
    </row>
    <row r="24" spans="1:16" hidden="1" x14ac:dyDescent="0.25">
      <c r="A24" s="3">
        <v>20174090914012</v>
      </c>
      <c r="B24" s="2">
        <v>42975</v>
      </c>
      <c r="C24" s="2">
        <v>42989</v>
      </c>
      <c r="D24" s="3">
        <v>20171010305371</v>
      </c>
      <c r="E24" s="2">
        <v>42997</v>
      </c>
      <c r="F24" s="1" t="s">
        <v>50</v>
      </c>
      <c r="G24" s="1" t="s">
        <v>1265</v>
      </c>
      <c r="H24" s="1" t="s">
        <v>1266</v>
      </c>
      <c r="I24" s="1" t="s">
        <v>28</v>
      </c>
      <c r="J24" s="1" t="s">
        <v>136</v>
      </c>
      <c r="K24" s="1">
        <v>999</v>
      </c>
      <c r="L24" s="1" t="s">
        <v>22</v>
      </c>
      <c r="M24" s="1" t="s">
        <v>108</v>
      </c>
      <c r="N24" s="1">
        <v>101</v>
      </c>
      <c r="O24" s="1" t="s">
        <v>24</v>
      </c>
      <c r="P24" s="1">
        <f t="shared" si="0"/>
        <v>22</v>
      </c>
    </row>
    <row r="25" spans="1:16" hidden="1" x14ac:dyDescent="0.25">
      <c r="A25" s="3">
        <v>20174090919892</v>
      </c>
      <c r="B25" s="2">
        <v>42976</v>
      </c>
      <c r="C25" s="2">
        <v>42990</v>
      </c>
      <c r="D25" s="3">
        <v>20176040303731</v>
      </c>
      <c r="E25" s="2">
        <v>42996</v>
      </c>
      <c r="F25" s="1" t="s">
        <v>50</v>
      </c>
      <c r="G25" s="1" t="s">
        <v>71</v>
      </c>
      <c r="H25" s="1" t="s">
        <v>1307</v>
      </c>
      <c r="I25" s="1" t="s">
        <v>28</v>
      </c>
      <c r="J25" s="1" t="s">
        <v>53</v>
      </c>
      <c r="K25" s="1">
        <v>999</v>
      </c>
      <c r="L25" s="1" t="s">
        <v>22</v>
      </c>
      <c r="M25" s="1" t="s">
        <v>39</v>
      </c>
      <c r="N25" s="1">
        <v>604</v>
      </c>
      <c r="O25" s="1" t="s">
        <v>24</v>
      </c>
      <c r="P25" s="1">
        <f t="shared" si="0"/>
        <v>20</v>
      </c>
    </row>
    <row r="26" spans="1:16" hidden="1" x14ac:dyDescent="0.25">
      <c r="A26" s="3">
        <v>20174090931022</v>
      </c>
      <c r="B26" s="2">
        <v>42978</v>
      </c>
      <c r="C26" s="2">
        <v>42992</v>
      </c>
      <c r="D26" s="3">
        <v>20177010295631</v>
      </c>
      <c r="E26" s="2">
        <v>42990</v>
      </c>
      <c r="F26" s="1" t="s">
        <v>50</v>
      </c>
      <c r="G26" s="1" t="s">
        <v>1377</v>
      </c>
      <c r="H26" s="1" t="s">
        <v>685</v>
      </c>
      <c r="I26" s="1" t="s">
        <v>20</v>
      </c>
      <c r="J26" s="1" t="s">
        <v>53</v>
      </c>
      <c r="K26" s="1">
        <v>999</v>
      </c>
      <c r="L26" s="1" t="s">
        <v>22</v>
      </c>
      <c r="M26" s="1" t="s">
        <v>686</v>
      </c>
      <c r="N26" s="1">
        <v>701</v>
      </c>
      <c r="O26" s="1" t="s">
        <v>24</v>
      </c>
      <c r="P26" s="1">
        <f t="shared" si="0"/>
        <v>12</v>
      </c>
    </row>
    <row r="27" spans="1:16" hidden="1" x14ac:dyDescent="0.25">
      <c r="A27" s="3">
        <v>20174090935392</v>
      </c>
      <c r="B27" s="2">
        <v>42979</v>
      </c>
      <c r="C27" s="2">
        <v>42993</v>
      </c>
      <c r="D27" s="3">
        <v>20173060293731</v>
      </c>
      <c r="E27" s="2">
        <v>42989</v>
      </c>
      <c r="F27" s="1" t="s">
        <v>50</v>
      </c>
      <c r="G27" s="1" t="s">
        <v>740</v>
      </c>
      <c r="H27" s="1" t="s">
        <v>1406</v>
      </c>
      <c r="I27" s="1" t="s">
        <v>20</v>
      </c>
      <c r="J27" s="1" t="s">
        <v>53</v>
      </c>
      <c r="K27" s="1">
        <v>999</v>
      </c>
      <c r="L27" s="1" t="s">
        <v>22</v>
      </c>
      <c r="M27" s="1" t="s">
        <v>291</v>
      </c>
      <c r="N27" s="1">
        <v>306</v>
      </c>
      <c r="O27" s="1" t="s">
        <v>24</v>
      </c>
      <c r="P27" s="1">
        <f t="shared" si="0"/>
        <v>10</v>
      </c>
    </row>
    <row r="28" spans="1:16" hidden="1" x14ac:dyDescent="0.25">
      <c r="A28" s="3">
        <v>20174090982132</v>
      </c>
      <c r="B28" s="2">
        <v>42992</v>
      </c>
      <c r="C28" s="2">
        <v>43006</v>
      </c>
      <c r="D28" s="3">
        <v>20173000312511</v>
      </c>
      <c r="E28" s="2">
        <v>43004</v>
      </c>
      <c r="F28" s="1" t="s">
        <v>50</v>
      </c>
      <c r="G28" s="1" t="s">
        <v>1670</v>
      </c>
      <c r="H28" s="1" t="s">
        <v>1671</v>
      </c>
      <c r="I28" s="1" t="s">
        <v>20</v>
      </c>
      <c r="J28" s="1" t="s">
        <v>53</v>
      </c>
      <c r="K28" s="1">
        <v>300</v>
      </c>
      <c r="L28" s="1" t="s">
        <v>1591</v>
      </c>
      <c r="M28" s="1" t="s">
        <v>1592</v>
      </c>
      <c r="N28" s="1">
        <v>300</v>
      </c>
      <c r="O28" s="1"/>
      <c r="P28" s="1">
        <f t="shared" si="0"/>
        <v>12</v>
      </c>
    </row>
    <row r="29" spans="1:16" hidden="1" x14ac:dyDescent="0.25">
      <c r="A29" s="3">
        <v>20174090987862</v>
      </c>
      <c r="B29" s="2">
        <v>42993</v>
      </c>
      <c r="C29" s="2">
        <v>43007</v>
      </c>
      <c r="D29" s="3">
        <v>20173030311711</v>
      </c>
      <c r="E29" s="2">
        <v>43004</v>
      </c>
      <c r="F29" s="1" t="s">
        <v>50</v>
      </c>
      <c r="G29" s="1" t="s">
        <v>1707</v>
      </c>
      <c r="H29" s="1" t="s">
        <v>1708</v>
      </c>
      <c r="I29" s="1" t="s">
        <v>20</v>
      </c>
      <c r="J29" s="1" t="s">
        <v>53</v>
      </c>
      <c r="K29" s="1">
        <v>999</v>
      </c>
      <c r="L29" s="1" t="s">
        <v>22</v>
      </c>
      <c r="M29" s="1" t="s">
        <v>1709</v>
      </c>
      <c r="N29" s="1">
        <v>303</v>
      </c>
      <c r="O29" s="1" t="s">
        <v>24</v>
      </c>
      <c r="P29" s="1">
        <f t="shared" si="0"/>
        <v>11</v>
      </c>
    </row>
    <row r="30" spans="1:16" hidden="1" x14ac:dyDescent="0.25">
      <c r="A30" s="3">
        <v>20174090992662</v>
      </c>
      <c r="B30" s="2">
        <v>42996</v>
      </c>
      <c r="C30" s="2">
        <v>43010</v>
      </c>
      <c r="D30" s="3">
        <v>20172000312231</v>
      </c>
      <c r="E30" s="2">
        <v>43004</v>
      </c>
      <c r="F30" s="1" t="s">
        <v>50</v>
      </c>
      <c r="G30" s="1" t="s">
        <v>1738</v>
      </c>
      <c r="H30" s="1" t="s">
        <v>1426</v>
      </c>
      <c r="I30" s="1" t="s">
        <v>20</v>
      </c>
      <c r="J30" s="1" t="s">
        <v>53</v>
      </c>
      <c r="K30" s="1">
        <v>999</v>
      </c>
      <c r="L30" s="1" t="s">
        <v>22</v>
      </c>
      <c r="M30" s="1" t="s">
        <v>42</v>
      </c>
      <c r="N30" s="1">
        <v>200</v>
      </c>
      <c r="O30" s="1" t="s">
        <v>24</v>
      </c>
      <c r="P30" s="1">
        <f t="shared" si="0"/>
        <v>8</v>
      </c>
    </row>
    <row r="31" spans="1:16" hidden="1" x14ac:dyDescent="0.25">
      <c r="A31" s="3">
        <v>20174091020032</v>
      </c>
      <c r="B31" s="2">
        <v>43000</v>
      </c>
      <c r="C31" s="2">
        <v>43014</v>
      </c>
      <c r="D31" s="3">
        <v>20175000320871</v>
      </c>
      <c r="E31" s="2">
        <v>43012</v>
      </c>
      <c r="F31" s="1" t="s">
        <v>50</v>
      </c>
      <c r="G31" s="1" t="s">
        <v>204</v>
      </c>
      <c r="H31" s="1" t="s">
        <v>194</v>
      </c>
      <c r="I31" s="1" t="s">
        <v>20</v>
      </c>
      <c r="J31" s="1" t="s">
        <v>53</v>
      </c>
      <c r="K31" s="1">
        <v>500</v>
      </c>
      <c r="L31" s="1" t="s">
        <v>1920</v>
      </c>
      <c r="M31" s="1" t="s">
        <v>171</v>
      </c>
      <c r="N31" s="1">
        <v>500</v>
      </c>
      <c r="O31" s="1"/>
      <c r="P31" s="1">
        <f t="shared" si="0"/>
        <v>12</v>
      </c>
    </row>
    <row r="32" spans="1:16" x14ac:dyDescent="0.25">
      <c r="A32" s="3">
        <v>20174091026782</v>
      </c>
      <c r="B32" s="2">
        <v>43004</v>
      </c>
      <c r="C32" s="2">
        <v>43018</v>
      </c>
      <c r="D32" s="3"/>
      <c r="E32" s="1" t="s">
        <v>19</v>
      </c>
      <c r="F32" s="1" t="s">
        <v>50</v>
      </c>
      <c r="G32" s="1" t="s">
        <v>2017</v>
      </c>
      <c r="H32" s="1" t="s">
        <v>75</v>
      </c>
      <c r="I32" s="1" t="s">
        <v>456</v>
      </c>
      <c r="J32" s="1" t="s">
        <v>53</v>
      </c>
      <c r="K32" s="1">
        <v>300</v>
      </c>
      <c r="L32" s="1" t="s">
        <v>1937</v>
      </c>
      <c r="M32" s="1" t="s">
        <v>54</v>
      </c>
      <c r="N32" s="1">
        <v>300</v>
      </c>
      <c r="O32" s="1"/>
      <c r="P32" s="1" t="str">
        <f t="shared" si="0"/>
        <v>-</v>
      </c>
    </row>
    <row r="33" spans="1:16" x14ac:dyDescent="0.25">
      <c r="A33" s="3">
        <v>20174091027252</v>
      </c>
      <c r="B33" s="2">
        <v>43004</v>
      </c>
      <c r="C33" s="2">
        <v>43018</v>
      </c>
      <c r="D33" s="3"/>
      <c r="E33" s="1" t="s">
        <v>19</v>
      </c>
      <c r="F33" s="1" t="s">
        <v>50</v>
      </c>
      <c r="G33" s="1" t="s">
        <v>71</v>
      </c>
      <c r="H33" s="1" t="s">
        <v>2020</v>
      </c>
      <c r="I33" s="1" t="s">
        <v>456</v>
      </c>
      <c r="J33" s="1" t="s">
        <v>29</v>
      </c>
      <c r="K33" s="1">
        <v>310</v>
      </c>
      <c r="L33" s="1" t="s">
        <v>2021</v>
      </c>
      <c r="M33" s="1" t="s">
        <v>1615</v>
      </c>
      <c r="N33" s="1">
        <v>310</v>
      </c>
      <c r="O33" s="1"/>
      <c r="P33" s="1" t="str">
        <f t="shared" si="0"/>
        <v>-</v>
      </c>
    </row>
    <row r="34" spans="1:16" x14ac:dyDescent="0.25">
      <c r="A34" s="3">
        <v>20174091027992</v>
      </c>
      <c r="B34" s="2">
        <v>43004</v>
      </c>
      <c r="C34" s="2">
        <v>43018</v>
      </c>
      <c r="D34" s="3"/>
      <c r="E34" s="1" t="s">
        <v>19</v>
      </c>
      <c r="F34" s="1" t="s">
        <v>50</v>
      </c>
      <c r="G34" s="1" t="s">
        <v>2024</v>
      </c>
      <c r="H34" s="1" t="s">
        <v>1426</v>
      </c>
      <c r="I34" s="1" t="s">
        <v>456</v>
      </c>
      <c r="J34" s="1" t="s">
        <v>53</v>
      </c>
      <c r="K34" s="1">
        <v>999</v>
      </c>
      <c r="L34" s="1" t="s">
        <v>22</v>
      </c>
      <c r="M34" s="1" t="s">
        <v>42</v>
      </c>
      <c r="N34" s="1">
        <v>200</v>
      </c>
      <c r="O34" s="1" t="s">
        <v>24</v>
      </c>
      <c r="P34" s="1" t="str">
        <f t="shared" si="0"/>
        <v>-</v>
      </c>
    </row>
    <row r="35" spans="1:16" hidden="1" x14ac:dyDescent="0.25">
      <c r="A35" s="3">
        <v>20174091034922</v>
      </c>
      <c r="B35" s="2">
        <v>43005</v>
      </c>
      <c r="C35" s="2">
        <v>43019</v>
      </c>
      <c r="D35" s="3">
        <v>20177010317281</v>
      </c>
      <c r="E35" s="2">
        <v>43007</v>
      </c>
      <c r="F35" s="1" t="s">
        <v>50</v>
      </c>
      <c r="G35" s="1" t="s">
        <v>2089</v>
      </c>
      <c r="H35" s="1" t="s">
        <v>2090</v>
      </c>
      <c r="I35" s="1" t="s">
        <v>20</v>
      </c>
      <c r="J35" s="1" t="s">
        <v>136</v>
      </c>
      <c r="K35" s="1">
        <v>999</v>
      </c>
      <c r="L35" s="1" t="s">
        <v>22</v>
      </c>
      <c r="M35" s="1" t="s">
        <v>1729</v>
      </c>
      <c r="N35" s="1">
        <v>701</v>
      </c>
      <c r="O35" s="1" t="s">
        <v>24</v>
      </c>
      <c r="P35" s="1">
        <f t="shared" si="0"/>
        <v>2</v>
      </c>
    </row>
    <row r="39" spans="1:16" ht="30" x14ac:dyDescent="0.25">
      <c r="D39" s="26" t="s">
        <v>2192</v>
      </c>
      <c r="E39" s="8" t="s">
        <v>2174</v>
      </c>
      <c r="F39" s="8" t="s">
        <v>2175</v>
      </c>
    </row>
    <row r="40" spans="1:16" x14ac:dyDescent="0.25">
      <c r="D40" s="41" t="s">
        <v>20</v>
      </c>
      <c r="E40" s="12">
        <v>25</v>
      </c>
      <c r="F40" s="28">
        <f>+E40/$E$44</f>
        <v>0.75757575757575757</v>
      </c>
    </row>
    <row r="41" spans="1:16" ht="30" x14ac:dyDescent="0.25">
      <c r="D41" s="32" t="s">
        <v>2176</v>
      </c>
      <c r="E41" s="15">
        <v>4</v>
      </c>
      <c r="F41" s="33">
        <f t="shared" ref="F41:F44" si="1">+E41/$E$44</f>
        <v>0.12121212121212122</v>
      </c>
    </row>
    <row r="42" spans="1:16" x14ac:dyDescent="0.25">
      <c r="D42" s="42" t="s">
        <v>456</v>
      </c>
      <c r="E42" s="18">
        <v>3</v>
      </c>
      <c r="F42" s="31">
        <f t="shared" si="1"/>
        <v>9.0909090909090912E-2</v>
      </c>
    </row>
    <row r="43" spans="1:16" ht="30" x14ac:dyDescent="0.25">
      <c r="D43" s="29" t="s">
        <v>2177</v>
      </c>
      <c r="E43" s="21">
        <v>1</v>
      </c>
      <c r="F43" s="30">
        <f t="shared" si="1"/>
        <v>3.0303030303030304E-2</v>
      </c>
    </row>
    <row r="44" spans="1:16" x14ac:dyDescent="0.25">
      <c r="D44" s="7" t="s">
        <v>2174</v>
      </c>
      <c r="E44" s="7">
        <f>SUBTOTAL(9,E40:E43)</f>
        <v>33</v>
      </c>
      <c r="F44" s="23">
        <f t="shared" si="1"/>
        <v>1</v>
      </c>
    </row>
  </sheetData>
  <autoFilter ref="A2:P35">
    <filterColumn colId="8">
      <filters>
        <filter val="EN TERMINO"/>
      </filters>
    </filterColumn>
  </autoFilter>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78"/>
  <sheetViews>
    <sheetView workbookViewId="0">
      <selection activeCell="N75" sqref="N75"/>
    </sheetView>
  </sheetViews>
  <sheetFormatPr baseColWidth="10" defaultRowHeight="15" x14ac:dyDescent="0.25"/>
  <cols>
    <col min="1" max="1" width="17" customWidth="1"/>
    <col min="4" max="4" width="20.5703125" customWidth="1"/>
  </cols>
  <sheetData>
    <row r="1" spans="1:16" ht="21" x14ac:dyDescent="0.35">
      <c r="A1" s="24" t="s">
        <v>2189</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hidden="1" x14ac:dyDescent="0.25">
      <c r="A3" s="3">
        <v>20174090703142</v>
      </c>
      <c r="B3" s="2">
        <v>42921</v>
      </c>
      <c r="C3" s="2">
        <v>42935</v>
      </c>
      <c r="D3" s="3" t="s">
        <v>92</v>
      </c>
      <c r="E3" s="2">
        <v>42934</v>
      </c>
      <c r="F3" s="1" t="s">
        <v>93</v>
      </c>
      <c r="G3" s="1" t="s">
        <v>94</v>
      </c>
      <c r="H3" s="1" t="s">
        <v>95</v>
      </c>
      <c r="I3" s="1" t="s">
        <v>20</v>
      </c>
      <c r="J3" s="1" t="s">
        <v>96</v>
      </c>
      <c r="K3" s="1">
        <v>999</v>
      </c>
      <c r="L3" s="1" t="s">
        <v>22</v>
      </c>
      <c r="M3" s="1" t="s">
        <v>97</v>
      </c>
      <c r="N3" s="1">
        <v>402</v>
      </c>
      <c r="O3" s="1" t="s">
        <v>98</v>
      </c>
      <c r="P3" s="1">
        <f t="shared" ref="P3:P66" si="0">IFERROR(E3-B3,"-")</f>
        <v>13</v>
      </c>
    </row>
    <row r="4" spans="1:16" hidden="1" x14ac:dyDescent="0.25">
      <c r="A4" s="3">
        <v>20174090703362</v>
      </c>
      <c r="B4" s="2">
        <v>42921</v>
      </c>
      <c r="C4" s="2">
        <v>42935</v>
      </c>
      <c r="D4" s="3" t="s">
        <v>99</v>
      </c>
      <c r="E4" s="2">
        <v>42927</v>
      </c>
      <c r="F4" s="1" t="s">
        <v>93</v>
      </c>
      <c r="G4" s="1" t="s">
        <v>100</v>
      </c>
      <c r="H4" s="1" t="s">
        <v>101</v>
      </c>
      <c r="I4" s="1" t="s">
        <v>20</v>
      </c>
      <c r="J4" s="1" t="s">
        <v>96</v>
      </c>
      <c r="K4" s="1">
        <v>999</v>
      </c>
      <c r="L4" s="1" t="s">
        <v>22</v>
      </c>
      <c r="M4" s="1" t="s">
        <v>97</v>
      </c>
      <c r="N4" s="1">
        <v>402</v>
      </c>
      <c r="O4" s="1" t="s">
        <v>98</v>
      </c>
      <c r="P4" s="1">
        <f t="shared" si="0"/>
        <v>6</v>
      </c>
    </row>
    <row r="5" spans="1:16" hidden="1" x14ac:dyDescent="0.25">
      <c r="A5" s="3">
        <v>20174090704372</v>
      </c>
      <c r="B5" s="2">
        <v>42921</v>
      </c>
      <c r="C5" s="2">
        <v>42935</v>
      </c>
      <c r="D5" s="3" t="s">
        <v>104</v>
      </c>
      <c r="E5" s="2">
        <v>42934</v>
      </c>
      <c r="F5" s="1" t="s">
        <v>93</v>
      </c>
      <c r="G5" s="1" t="s">
        <v>105</v>
      </c>
      <c r="H5" s="1" t="s">
        <v>106</v>
      </c>
      <c r="I5" s="1" t="s">
        <v>20</v>
      </c>
      <c r="J5" s="1" t="s">
        <v>96</v>
      </c>
      <c r="K5" s="1">
        <v>999</v>
      </c>
      <c r="L5" s="1" t="s">
        <v>22</v>
      </c>
      <c r="M5" s="1" t="s">
        <v>97</v>
      </c>
      <c r="N5" s="1">
        <v>402</v>
      </c>
      <c r="O5" s="1" t="s">
        <v>98</v>
      </c>
      <c r="P5" s="1">
        <f t="shared" si="0"/>
        <v>13</v>
      </c>
    </row>
    <row r="6" spans="1:16" hidden="1" x14ac:dyDescent="0.25">
      <c r="A6" s="3">
        <v>20174090713952</v>
      </c>
      <c r="B6" s="2">
        <v>42923</v>
      </c>
      <c r="C6" s="2">
        <v>42940</v>
      </c>
      <c r="D6" s="3" t="s">
        <v>185</v>
      </c>
      <c r="E6" s="2">
        <v>42934</v>
      </c>
      <c r="F6" s="1" t="s">
        <v>93</v>
      </c>
      <c r="G6" s="1" t="s">
        <v>186</v>
      </c>
      <c r="H6" s="1" t="s">
        <v>187</v>
      </c>
      <c r="I6" s="1" t="s">
        <v>20</v>
      </c>
      <c r="J6" s="1" t="s">
        <v>96</v>
      </c>
      <c r="K6" s="1">
        <v>999</v>
      </c>
      <c r="L6" s="1" t="s">
        <v>22</v>
      </c>
      <c r="M6" s="1" t="s">
        <v>97</v>
      </c>
      <c r="N6" s="1">
        <v>402</v>
      </c>
      <c r="O6" s="1" t="s">
        <v>98</v>
      </c>
      <c r="P6" s="1">
        <f t="shared" si="0"/>
        <v>11</v>
      </c>
    </row>
    <row r="7" spans="1:16" hidden="1" x14ac:dyDescent="0.25">
      <c r="A7" s="3">
        <v>20174090715682</v>
      </c>
      <c r="B7" s="2">
        <v>42923</v>
      </c>
      <c r="C7" s="2">
        <v>42940</v>
      </c>
      <c r="D7" s="3" t="s">
        <v>226</v>
      </c>
      <c r="E7" s="2">
        <v>42934</v>
      </c>
      <c r="F7" s="1" t="s">
        <v>93</v>
      </c>
      <c r="G7" s="1" t="s">
        <v>71</v>
      </c>
      <c r="H7" s="1" t="s">
        <v>227</v>
      </c>
      <c r="I7" s="1" t="s">
        <v>20</v>
      </c>
      <c r="J7" s="1" t="s">
        <v>96</v>
      </c>
      <c r="K7" s="1">
        <v>999</v>
      </c>
      <c r="L7" s="1" t="s">
        <v>22</v>
      </c>
      <c r="M7" s="1" t="s">
        <v>97</v>
      </c>
      <c r="N7" s="1">
        <v>402</v>
      </c>
      <c r="O7" s="1" t="s">
        <v>98</v>
      </c>
      <c r="P7" s="1">
        <f t="shared" si="0"/>
        <v>11</v>
      </c>
    </row>
    <row r="8" spans="1:16" hidden="1" x14ac:dyDescent="0.25">
      <c r="A8" s="3">
        <v>20174090730882</v>
      </c>
      <c r="B8" s="2">
        <v>42928</v>
      </c>
      <c r="C8" s="2">
        <v>42943</v>
      </c>
      <c r="D8" s="3">
        <v>20173040229251</v>
      </c>
      <c r="E8" s="2">
        <v>42937</v>
      </c>
      <c r="F8" s="1" t="s">
        <v>93</v>
      </c>
      <c r="G8" s="1" t="s">
        <v>359</v>
      </c>
      <c r="H8" s="1" t="s">
        <v>360</v>
      </c>
      <c r="I8" s="1" t="s">
        <v>20</v>
      </c>
      <c r="J8" s="1" t="s">
        <v>96</v>
      </c>
      <c r="K8" s="1">
        <v>999</v>
      </c>
      <c r="L8" s="1" t="s">
        <v>22</v>
      </c>
      <c r="M8" s="1" t="s">
        <v>361</v>
      </c>
      <c r="N8" s="1">
        <v>304</v>
      </c>
      <c r="O8" s="1" t="s">
        <v>24</v>
      </c>
      <c r="P8" s="1">
        <f t="shared" si="0"/>
        <v>9</v>
      </c>
    </row>
    <row r="9" spans="1:16" hidden="1" x14ac:dyDescent="0.25">
      <c r="A9" s="3">
        <v>20174090734132</v>
      </c>
      <c r="B9" s="2">
        <v>42929</v>
      </c>
      <c r="C9" s="2">
        <v>42944</v>
      </c>
      <c r="D9" s="3" t="s">
        <v>374</v>
      </c>
      <c r="E9" s="2">
        <v>42940</v>
      </c>
      <c r="F9" s="1" t="s">
        <v>93</v>
      </c>
      <c r="G9" s="1" t="s">
        <v>375</v>
      </c>
      <c r="H9" s="1" t="s">
        <v>376</v>
      </c>
      <c r="I9" s="1" t="s">
        <v>20</v>
      </c>
      <c r="J9" s="1" t="s">
        <v>96</v>
      </c>
      <c r="K9" s="1">
        <v>999</v>
      </c>
      <c r="L9" s="1" t="s">
        <v>22</v>
      </c>
      <c r="M9" s="1" t="s">
        <v>97</v>
      </c>
      <c r="N9" s="1">
        <v>402</v>
      </c>
      <c r="O9" s="1" t="s">
        <v>98</v>
      </c>
      <c r="P9" s="1">
        <f t="shared" si="0"/>
        <v>11</v>
      </c>
    </row>
    <row r="10" spans="1:16" hidden="1" x14ac:dyDescent="0.25">
      <c r="A10" s="3">
        <v>20174090756992</v>
      </c>
      <c r="B10" s="2">
        <v>42934</v>
      </c>
      <c r="C10" s="2">
        <v>42949</v>
      </c>
      <c r="D10" s="3" t="s">
        <v>458</v>
      </c>
      <c r="E10" s="2">
        <v>42962</v>
      </c>
      <c r="F10" s="1" t="s">
        <v>93</v>
      </c>
      <c r="G10" s="1" t="s">
        <v>459</v>
      </c>
      <c r="H10" s="1" t="s">
        <v>460</v>
      </c>
      <c r="I10" s="1" t="s">
        <v>28</v>
      </c>
      <c r="J10" s="1" t="s">
        <v>96</v>
      </c>
      <c r="K10" s="1">
        <v>999</v>
      </c>
      <c r="L10" s="1" t="s">
        <v>22</v>
      </c>
      <c r="M10" s="1" t="s">
        <v>97</v>
      </c>
      <c r="N10" s="1">
        <v>402</v>
      </c>
      <c r="O10" s="1" t="s">
        <v>98</v>
      </c>
      <c r="P10" s="1">
        <f t="shared" si="0"/>
        <v>28</v>
      </c>
    </row>
    <row r="11" spans="1:16" hidden="1" x14ac:dyDescent="0.25">
      <c r="A11" s="3">
        <v>20174090777482</v>
      </c>
      <c r="B11" s="2">
        <v>42940</v>
      </c>
      <c r="C11" s="2">
        <v>42955</v>
      </c>
      <c r="D11" s="3" t="s">
        <v>552</v>
      </c>
      <c r="E11" s="2">
        <v>42947</v>
      </c>
      <c r="F11" s="1" t="s">
        <v>93</v>
      </c>
      <c r="G11" s="1" t="s">
        <v>553</v>
      </c>
      <c r="H11" s="1" t="s">
        <v>554</v>
      </c>
      <c r="I11" s="1" t="s">
        <v>20</v>
      </c>
      <c r="J11" s="1" t="s">
        <v>96</v>
      </c>
      <c r="K11" s="1">
        <v>999</v>
      </c>
      <c r="L11" s="1" t="s">
        <v>22</v>
      </c>
      <c r="M11" s="1" t="s">
        <v>97</v>
      </c>
      <c r="N11" s="1">
        <v>402</v>
      </c>
      <c r="O11" s="1" t="s">
        <v>98</v>
      </c>
      <c r="P11" s="1">
        <f t="shared" si="0"/>
        <v>7</v>
      </c>
    </row>
    <row r="12" spans="1:16" hidden="1" x14ac:dyDescent="0.25">
      <c r="A12" s="3">
        <v>20174090778142</v>
      </c>
      <c r="B12" s="2">
        <v>42941</v>
      </c>
      <c r="C12" s="2">
        <v>42956</v>
      </c>
      <c r="D12" s="3">
        <v>20173060273041</v>
      </c>
      <c r="E12" s="2">
        <v>42972</v>
      </c>
      <c r="F12" s="1" t="s">
        <v>93</v>
      </c>
      <c r="G12" s="1" t="s">
        <v>563</v>
      </c>
      <c r="H12" s="1" t="s">
        <v>564</v>
      </c>
      <c r="I12" s="1" t="s">
        <v>28</v>
      </c>
      <c r="J12" s="1" t="s">
        <v>96</v>
      </c>
      <c r="K12" s="1">
        <v>999</v>
      </c>
      <c r="L12" s="1" t="s">
        <v>22</v>
      </c>
      <c r="M12" s="1" t="s">
        <v>296</v>
      </c>
      <c r="N12" s="1">
        <v>306</v>
      </c>
      <c r="O12" s="1" t="s">
        <v>24</v>
      </c>
      <c r="P12" s="1">
        <f t="shared" si="0"/>
        <v>31</v>
      </c>
    </row>
    <row r="13" spans="1:16" hidden="1" x14ac:dyDescent="0.25">
      <c r="A13" s="3">
        <v>20174090778162</v>
      </c>
      <c r="B13" s="2">
        <v>42941</v>
      </c>
      <c r="C13" s="2">
        <v>42956</v>
      </c>
      <c r="D13" s="3">
        <v>20173070252841</v>
      </c>
      <c r="E13" s="2">
        <v>42955</v>
      </c>
      <c r="F13" s="1" t="s">
        <v>93</v>
      </c>
      <c r="G13" s="1" t="s">
        <v>565</v>
      </c>
      <c r="H13" s="1" t="s">
        <v>566</v>
      </c>
      <c r="I13" s="1" t="s">
        <v>20</v>
      </c>
      <c r="J13" s="1" t="s">
        <v>96</v>
      </c>
      <c r="K13" s="1">
        <v>999</v>
      </c>
      <c r="L13" s="1" t="s">
        <v>22</v>
      </c>
      <c r="M13" s="1" t="s">
        <v>248</v>
      </c>
      <c r="N13" s="1">
        <v>307</v>
      </c>
      <c r="O13" s="1" t="s">
        <v>24</v>
      </c>
      <c r="P13" s="1">
        <f t="shared" si="0"/>
        <v>14</v>
      </c>
    </row>
    <row r="14" spans="1:16" hidden="1" x14ac:dyDescent="0.25">
      <c r="A14" s="3">
        <v>20174090796592</v>
      </c>
      <c r="B14" s="2">
        <v>42944</v>
      </c>
      <c r="C14" s="2">
        <v>42961</v>
      </c>
      <c r="D14" s="3" t="s">
        <v>635</v>
      </c>
      <c r="E14" s="2">
        <v>42958</v>
      </c>
      <c r="F14" s="1" t="s">
        <v>93</v>
      </c>
      <c r="G14" s="1" t="s">
        <v>636</v>
      </c>
      <c r="H14" s="1" t="s">
        <v>637</v>
      </c>
      <c r="I14" s="1" t="s">
        <v>20</v>
      </c>
      <c r="J14" s="1" t="s">
        <v>96</v>
      </c>
      <c r="K14" s="1">
        <v>999</v>
      </c>
      <c r="L14" s="1" t="s">
        <v>22</v>
      </c>
      <c r="M14" s="1" t="s">
        <v>97</v>
      </c>
      <c r="N14" s="1">
        <v>402</v>
      </c>
      <c r="O14" s="1" t="s">
        <v>98</v>
      </c>
      <c r="P14" s="1">
        <f t="shared" si="0"/>
        <v>14</v>
      </c>
    </row>
    <row r="15" spans="1:16" hidden="1" x14ac:dyDescent="0.25">
      <c r="A15" s="3">
        <v>20174090796652</v>
      </c>
      <c r="B15" s="2">
        <v>42944</v>
      </c>
      <c r="C15" s="2">
        <v>42961</v>
      </c>
      <c r="D15" s="3" t="s">
        <v>638</v>
      </c>
      <c r="E15" s="2">
        <v>42956</v>
      </c>
      <c r="F15" s="1" t="s">
        <v>93</v>
      </c>
      <c r="G15" s="1" t="s">
        <v>639</v>
      </c>
      <c r="H15" s="1" t="s">
        <v>640</v>
      </c>
      <c r="I15" s="1" t="s">
        <v>20</v>
      </c>
      <c r="J15" s="1" t="s">
        <v>96</v>
      </c>
      <c r="K15" s="1">
        <v>999</v>
      </c>
      <c r="L15" s="1" t="s">
        <v>22</v>
      </c>
      <c r="M15" s="1" t="s">
        <v>97</v>
      </c>
      <c r="N15" s="1">
        <v>402</v>
      </c>
      <c r="O15" s="1" t="s">
        <v>98</v>
      </c>
      <c r="P15" s="1">
        <f t="shared" si="0"/>
        <v>12</v>
      </c>
    </row>
    <row r="16" spans="1:16" hidden="1" x14ac:dyDescent="0.25">
      <c r="A16" s="3">
        <v>20174090796672</v>
      </c>
      <c r="B16" s="2">
        <v>42944</v>
      </c>
      <c r="C16" s="2">
        <v>42961</v>
      </c>
      <c r="D16" s="3" t="s">
        <v>641</v>
      </c>
      <c r="E16" s="2">
        <v>42955</v>
      </c>
      <c r="F16" s="1" t="s">
        <v>93</v>
      </c>
      <c r="G16" s="1" t="s">
        <v>642</v>
      </c>
      <c r="H16" s="1" t="s">
        <v>643</v>
      </c>
      <c r="I16" s="1" t="s">
        <v>20</v>
      </c>
      <c r="J16" s="1" t="s">
        <v>96</v>
      </c>
      <c r="K16" s="1">
        <v>999</v>
      </c>
      <c r="L16" s="1" t="s">
        <v>22</v>
      </c>
      <c r="M16" s="1" t="s">
        <v>97</v>
      </c>
      <c r="N16" s="1">
        <v>402</v>
      </c>
      <c r="O16" s="1" t="s">
        <v>98</v>
      </c>
      <c r="P16" s="1">
        <f t="shared" si="0"/>
        <v>11</v>
      </c>
    </row>
    <row r="17" spans="1:16" hidden="1" x14ac:dyDescent="0.25">
      <c r="A17" s="3">
        <v>20174090804012</v>
      </c>
      <c r="B17" s="2">
        <v>42947</v>
      </c>
      <c r="C17" s="2">
        <v>42962</v>
      </c>
      <c r="D17" s="3">
        <v>20173060261801</v>
      </c>
      <c r="E17" s="2">
        <v>42962</v>
      </c>
      <c r="F17" s="1" t="s">
        <v>93</v>
      </c>
      <c r="G17" s="1" t="s">
        <v>677</v>
      </c>
      <c r="H17" s="1" t="s">
        <v>32</v>
      </c>
      <c r="I17" s="1" t="s">
        <v>20</v>
      </c>
      <c r="J17" s="1" t="s">
        <v>96</v>
      </c>
      <c r="K17" s="1">
        <v>999</v>
      </c>
      <c r="L17" s="1" t="s">
        <v>22</v>
      </c>
      <c r="M17" s="1" t="s">
        <v>91</v>
      </c>
      <c r="N17" s="1">
        <v>306</v>
      </c>
      <c r="O17" s="1" t="s">
        <v>24</v>
      </c>
      <c r="P17" s="1">
        <f t="shared" si="0"/>
        <v>15</v>
      </c>
    </row>
    <row r="18" spans="1:16" hidden="1" x14ac:dyDescent="0.25">
      <c r="A18" s="3">
        <v>20174090810572</v>
      </c>
      <c r="B18" s="2">
        <v>42948</v>
      </c>
      <c r="C18" s="2">
        <v>42963</v>
      </c>
      <c r="D18" s="3" t="s">
        <v>696</v>
      </c>
      <c r="E18" s="2">
        <v>42958</v>
      </c>
      <c r="F18" s="1" t="s">
        <v>93</v>
      </c>
      <c r="G18" s="1" t="s">
        <v>697</v>
      </c>
      <c r="H18" s="1" t="s">
        <v>698</v>
      </c>
      <c r="I18" s="1" t="s">
        <v>20</v>
      </c>
      <c r="J18" s="1" t="s">
        <v>96</v>
      </c>
      <c r="K18" s="1">
        <v>999</v>
      </c>
      <c r="L18" s="1" t="s">
        <v>22</v>
      </c>
      <c r="M18" s="1" t="s">
        <v>97</v>
      </c>
      <c r="N18" s="1">
        <v>402</v>
      </c>
      <c r="O18" s="1" t="s">
        <v>98</v>
      </c>
      <c r="P18" s="1">
        <f t="shared" si="0"/>
        <v>10</v>
      </c>
    </row>
    <row r="19" spans="1:16" hidden="1" x14ac:dyDescent="0.25">
      <c r="A19" s="3">
        <v>20174090816212</v>
      </c>
      <c r="B19" s="2">
        <v>42949</v>
      </c>
      <c r="C19" s="2">
        <v>42964</v>
      </c>
      <c r="D19" s="3" t="s">
        <v>733</v>
      </c>
      <c r="E19" s="2">
        <v>42956</v>
      </c>
      <c r="F19" s="1" t="s">
        <v>93</v>
      </c>
      <c r="G19" s="1" t="s">
        <v>734</v>
      </c>
      <c r="H19" s="1" t="s">
        <v>735</v>
      </c>
      <c r="I19" s="1" t="s">
        <v>20</v>
      </c>
      <c r="J19" s="1" t="s">
        <v>96</v>
      </c>
      <c r="K19" s="1">
        <v>999</v>
      </c>
      <c r="L19" s="1" t="s">
        <v>22</v>
      </c>
      <c r="M19" s="1" t="s">
        <v>97</v>
      </c>
      <c r="N19" s="1">
        <v>402</v>
      </c>
      <c r="O19" s="1" t="s">
        <v>98</v>
      </c>
      <c r="P19" s="1">
        <f t="shared" si="0"/>
        <v>7</v>
      </c>
    </row>
    <row r="20" spans="1:16" hidden="1" x14ac:dyDescent="0.25">
      <c r="A20" s="3">
        <v>20174090816562</v>
      </c>
      <c r="B20" s="2">
        <v>42949</v>
      </c>
      <c r="C20" s="2">
        <v>42964</v>
      </c>
      <c r="D20" s="3" t="s">
        <v>737</v>
      </c>
      <c r="E20" s="2">
        <v>42962</v>
      </c>
      <c r="F20" s="1" t="s">
        <v>93</v>
      </c>
      <c r="G20" s="1" t="s">
        <v>738</v>
      </c>
      <c r="H20" s="1" t="s">
        <v>739</v>
      </c>
      <c r="I20" s="1" t="s">
        <v>20</v>
      </c>
      <c r="J20" s="1" t="s">
        <v>96</v>
      </c>
      <c r="K20" s="1">
        <v>999</v>
      </c>
      <c r="L20" s="1" t="s">
        <v>22</v>
      </c>
      <c r="M20" s="1" t="s">
        <v>97</v>
      </c>
      <c r="N20" s="1">
        <v>402</v>
      </c>
      <c r="O20" s="1" t="s">
        <v>98</v>
      </c>
      <c r="P20" s="1">
        <f t="shared" si="0"/>
        <v>13</v>
      </c>
    </row>
    <row r="21" spans="1:16" hidden="1" x14ac:dyDescent="0.25">
      <c r="A21" s="3">
        <v>20174090817622</v>
      </c>
      <c r="B21" s="2">
        <v>42949</v>
      </c>
      <c r="C21" s="2">
        <v>42964</v>
      </c>
      <c r="D21" s="3" t="s">
        <v>748</v>
      </c>
      <c r="E21" s="2">
        <v>42965</v>
      </c>
      <c r="F21" s="1" t="s">
        <v>93</v>
      </c>
      <c r="G21" s="1" t="s">
        <v>749</v>
      </c>
      <c r="H21" s="1" t="s">
        <v>750</v>
      </c>
      <c r="I21" s="1" t="s">
        <v>28</v>
      </c>
      <c r="J21" s="1" t="s">
        <v>96</v>
      </c>
      <c r="K21" s="1">
        <v>999</v>
      </c>
      <c r="L21" s="1" t="s">
        <v>22</v>
      </c>
      <c r="M21" s="1" t="s">
        <v>97</v>
      </c>
      <c r="N21" s="1">
        <v>402</v>
      </c>
      <c r="O21" s="1" t="s">
        <v>98</v>
      </c>
      <c r="P21" s="1">
        <f t="shared" si="0"/>
        <v>16</v>
      </c>
    </row>
    <row r="22" spans="1:16" hidden="1" x14ac:dyDescent="0.25">
      <c r="A22" s="3">
        <v>20174090817642</v>
      </c>
      <c r="B22" s="2">
        <v>42949</v>
      </c>
      <c r="C22" s="2">
        <v>42964</v>
      </c>
      <c r="D22" s="3" t="s">
        <v>751</v>
      </c>
      <c r="E22" s="2">
        <v>42955</v>
      </c>
      <c r="F22" s="1" t="s">
        <v>93</v>
      </c>
      <c r="G22" s="1" t="s">
        <v>752</v>
      </c>
      <c r="H22" s="1" t="s">
        <v>753</v>
      </c>
      <c r="I22" s="1" t="s">
        <v>20</v>
      </c>
      <c r="J22" s="1" t="s">
        <v>96</v>
      </c>
      <c r="K22" s="1">
        <v>999</v>
      </c>
      <c r="L22" s="1" t="s">
        <v>22</v>
      </c>
      <c r="M22" s="1" t="s">
        <v>97</v>
      </c>
      <c r="N22" s="1">
        <v>402</v>
      </c>
      <c r="O22" s="1" t="s">
        <v>98</v>
      </c>
      <c r="P22" s="1">
        <f t="shared" si="0"/>
        <v>6</v>
      </c>
    </row>
    <row r="23" spans="1:16" hidden="1" x14ac:dyDescent="0.25">
      <c r="A23" s="3">
        <v>20174090832882</v>
      </c>
      <c r="B23" s="2">
        <v>42955</v>
      </c>
      <c r="C23" s="2">
        <v>42970</v>
      </c>
      <c r="D23" s="3" t="s">
        <v>805</v>
      </c>
      <c r="E23" s="2">
        <v>43005</v>
      </c>
      <c r="F23" s="1" t="s">
        <v>93</v>
      </c>
      <c r="G23" s="1" t="s">
        <v>806</v>
      </c>
      <c r="H23" s="1" t="s">
        <v>807</v>
      </c>
      <c r="I23" s="1" t="s">
        <v>28</v>
      </c>
      <c r="J23" s="1" t="s">
        <v>96</v>
      </c>
      <c r="K23" s="1">
        <v>999</v>
      </c>
      <c r="L23" s="1" t="s">
        <v>22</v>
      </c>
      <c r="M23" s="1" t="s">
        <v>97</v>
      </c>
      <c r="N23" s="1">
        <v>402</v>
      </c>
      <c r="O23" s="1" t="s">
        <v>98</v>
      </c>
      <c r="P23" s="1">
        <f t="shared" si="0"/>
        <v>50</v>
      </c>
    </row>
    <row r="24" spans="1:16" hidden="1" x14ac:dyDescent="0.25">
      <c r="A24" s="3">
        <v>20174090832912</v>
      </c>
      <c r="B24" s="2">
        <v>42955</v>
      </c>
      <c r="C24" s="2">
        <v>42970</v>
      </c>
      <c r="D24" s="3" t="s">
        <v>808</v>
      </c>
      <c r="E24" s="2">
        <v>43005</v>
      </c>
      <c r="F24" s="1" t="s">
        <v>93</v>
      </c>
      <c r="G24" s="1" t="s">
        <v>809</v>
      </c>
      <c r="H24" s="1" t="s">
        <v>810</v>
      </c>
      <c r="I24" s="1" t="s">
        <v>28</v>
      </c>
      <c r="J24" s="1" t="s">
        <v>96</v>
      </c>
      <c r="K24" s="1">
        <v>999</v>
      </c>
      <c r="L24" s="1" t="s">
        <v>22</v>
      </c>
      <c r="M24" s="1" t="s">
        <v>97</v>
      </c>
      <c r="N24" s="1">
        <v>402</v>
      </c>
      <c r="O24" s="1" t="s">
        <v>98</v>
      </c>
      <c r="P24" s="1">
        <f t="shared" si="0"/>
        <v>50</v>
      </c>
    </row>
    <row r="25" spans="1:16" hidden="1" x14ac:dyDescent="0.25">
      <c r="A25" s="3">
        <v>20174090837572</v>
      </c>
      <c r="B25" s="2">
        <v>42955</v>
      </c>
      <c r="C25" s="2">
        <v>42970</v>
      </c>
      <c r="D25" s="3"/>
      <c r="E25" s="1" t="s">
        <v>19</v>
      </c>
      <c r="F25" s="1" t="s">
        <v>93</v>
      </c>
      <c r="G25" s="1" t="s">
        <v>829</v>
      </c>
      <c r="H25" s="1" t="s">
        <v>830</v>
      </c>
      <c r="I25" s="1" t="s">
        <v>28</v>
      </c>
      <c r="J25" s="1" t="s">
        <v>96</v>
      </c>
      <c r="K25" s="1">
        <v>999</v>
      </c>
      <c r="L25" s="1" t="s">
        <v>22</v>
      </c>
      <c r="M25" s="1" t="s">
        <v>831</v>
      </c>
      <c r="N25" s="1">
        <v>500</v>
      </c>
      <c r="O25" s="1" t="s">
        <v>24</v>
      </c>
      <c r="P25" s="1" t="str">
        <f t="shared" si="0"/>
        <v>-</v>
      </c>
    </row>
    <row r="26" spans="1:16" hidden="1" x14ac:dyDescent="0.25">
      <c r="A26" s="3">
        <v>20174090845902</v>
      </c>
      <c r="B26" s="2">
        <v>42957</v>
      </c>
      <c r="C26" s="2">
        <v>42972</v>
      </c>
      <c r="D26" s="3" t="s">
        <v>888</v>
      </c>
      <c r="E26" s="2">
        <v>42969</v>
      </c>
      <c r="F26" s="1" t="s">
        <v>93</v>
      </c>
      <c r="G26" s="1" t="s">
        <v>889</v>
      </c>
      <c r="H26" s="1" t="s">
        <v>890</v>
      </c>
      <c r="I26" s="1" t="s">
        <v>20</v>
      </c>
      <c r="J26" s="1" t="s">
        <v>96</v>
      </c>
      <c r="K26" s="1">
        <v>999</v>
      </c>
      <c r="L26" s="1" t="s">
        <v>22</v>
      </c>
      <c r="M26" s="1" t="s">
        <v>97</v>
      </c>
      <c r="N26" s="1">
        <v>402</v>
      </c>
      <c r="O26" s="1" t="s">
        <v>98</v>
      </c>
      <c r="P26" s="1">
        <f t="shared" si="0"/>
        <v>12</v>
      </c>
    </row>
    <row r="27" spans="1:16" hidden="1" x14ac:dyDescent="0.25">
      <c r="A27" s="3">
        <v>20174090848292</v>
      </c>
      <c r="B27" s="2">
        <v>42957</v>
      </c>
      <c r="C27" s="2">
        <v>42972</v>
      </c>
      <c r="D27" s="3">
        <v>20175000286421</v>
      </c>
      <c r="E27" s="2">
        <v>42982</v>
      </c>
      <c r="F27" s="1" t="s">
        <v>93</v>
      </c>
      <c r="G27" s="1" t="s">
        <v>900</v>
      </c>
      <c r="H27" s="1" t="s">
        <v>901</v>
      </c>
      <c r="I27" s="1" t="s">
        <v>28</v>
      </c>
      <c r="J27" s="1" t="s">
        <v>96</v>
      </c>
      <c r="K27" s="1">
        <v>500</v>
      </c>
      <c r="L27" s="1" t="s">
        <v>902</v>
      </c>
      <c r="M27" s="1" t="s">
        <v>903</v>
      </c>
      <c r="N27" s="1">
        <v>500</v>
      </c>
      <c r="O27" s="1"/>
      <c r="P27" s="1">
        <f t="shared" si="0"/>
        <v>25</v>
      </c>
    </row>
    <row r="28" spans="1:16" hidden="1" x14ac:dyDescent="0.25">
      <c r="A28" s="3">
        <v>20174090854442</v>
      </c>
      <c r="B28" s="2">
        <v>42958</v>
      </c>
      <c r="C28" s="2">
        <v>42975</v>
      </c>
      <c r="D28" s="3" t="s">
        <v>923</v>
      </c>
      <c r="E28" s="2">
        <v>42962</v>
      </c>
      <c r="F28" s="1" t="s">
        <v>93</v>
      </c>
      <c r="G28" s="1" t="s">
        <v>924</v>
      </c>
      <c r="H28" s="1" t="s">
        <v>925</v>
      </c>
      <c r="I28" s="1" t="s">
        <v>20</v>
      </c>
      <c r="J28" s="1" t="s">
        <v>96</v>
      </c>
      <c r="K28" s="1">
        <v>999</v>
      </c>
      <c r="L28" s="1" t="s">
        <v>22</v>
      </c>
      <c r="M28" s="1" t="s">
        <v>97</v>
      </c>
      <c r="N28" s="1">
        <v>402</v>
      </c>
      <c r="O28" s="1" t="s">
        <v>98</v>
      </c>
      <c r="P28" s="1">
        <f t="shared" si="0"/>
        <v>4</v>
      </c>
    </row>
    <row r="29" spans="1:16" hidden="1" x14ac:dyDescent="0.25">
      <c r="A29" s="3">
        <v>20174090858112</v>
      </c>
      <c r="B29" s="2">
        <v>42961</v>
      </c>
      <c r="C29" s="2">
        <v>42976</v>
      </c>
      <c r="D29" s="3" t="s">
        <v>940</v>
      </c>
      <c r="E29" s="2">
        <v>42962</v>
      </c>
      <c r="F29" s="1" t="s">
        <v>93</v>
      </c>
      <c r="G29" s="1" t="s">
        <v>941</v>
      </c>
      <c r="H29" s="1" t="s">
        <v>942</v>
      </c>
      <c r="I29" s="1" t="s">
        <v>20</v>
      </c>
      <c r="J29" s="1" t="s">
        <v>96</v>
      </c>
      <c r="K29" s="1">
        <v>999</v>
      </c>
      <c r="L29" s="1" t="s">
        <v>22</v>
      </c>
      <c r="M29" s="1" t="s">
        <v>97</v>
      </c>
      <c r="N29" s="1">
        <v>402</v>
      </c>
      <c r="O29" s="1" t="s">
        <v>98</v>
      </c>
      <c r="P29" s="1">
        <f t="shared" si="0"/>
        <v>1</v>
      </c>
    </row>
    <row r="30" spans="1:16" hidden="1" x14ac:dyDescent="0.25">
      <c r="A30" s="3">
        <v>20174090861332</v>
      </c>
      <c r="B30" s="2">
        <v>42961</v>
      </c>
      <c r="C30" s="2">
        <v>42976</v>
      </c>
      <c r="D30" s="3" t="s">
        <v>966</v>
      </c>
      <c r="E30" s="2">
        <v>42977</v>
      </c>
      <c r="F30" s="1" t="s">
        <v>93</v>
      </c>
      <c r="G30" s="1" t="s">
        <v>967</v>
      </c>
      <c r="H30" s="1" t="s">
        <v>968</v>
      </c>
      <c r="I30" s="1" t="s">
        <v>28</v>
      </c>
      <c r="J30" s="1" t="s">
        <v>96</v>
      </c>
      <c r="K30" s="1">
        <v>999</v>
      </c>
      <c r="L30" s="1" t="s">
        <v>22</v>
      </c>
      <c r="M30" s="1" t="s">
        <v>97</v>
      </c>
      <c r="N30" s="1">
        <v>402</v>
      </c>
      <c r="O30" s="1" t="s">
        <v>98</v>
      </c>
      <c r="P30" s="1">
        <f t="shared" si="0"/>
        <v>16</v>
      </c>
    </row>
    <row r="31" spans="1:16" hidden="1" x14ac:dyDescent="0.25">
      <c r="A31" s="3">
        <v>20174090870562</v>
      </c>
      <c r="B31" s="2">
        <v>42963</v>
      </c>
      <c r="C31" s="2">
        <v>42978</v>
      </c>
      <c r="D31" s="3" t="s">
        <v>1018</v>
      </c>
      <c r="E31" s="2">
        <v>42969</v>
      </c>
      <c r="F31" s="1" t="s">
        <v>93</v>
      </c>
      <c r="G31" s="1" t="s">
        <v>1019</v>
      </c>
      <c r="H31" s="1" t="s">
        <v>1020</v>
      </c>
      <c r="I31" s="1" t="s">
        <v>20</v>
      </c>
      <c r="J31" s="1" t="s">
        <v>96</v>
      </c>
      <c r="K31" s="1">
        <v>999</v>
      </c>
      <c r="L31" s="1" t="s">
        <v>22</v>
      </c>
      <c r="M31" s="1" t="s">
        <v>97</v>
      </c>
      <c r="N31" s="1">
        <v>402</v>
      </c>
      <c r="O31" s="1" t="s">
        <v>98</v>
      </c>
      <c r="P31" s="1">
        <f t="shared" si="0"/>
        <v>6</v>
      </c>
    </row>
    <row r="32" spans="1:16" hidden="1" x14ac:dyDescent="0.25">
      <c r="A32" s="3">
        <v>20174090871862</v>
      </c>
      <c r="B32" s="2">
        <v>42963</v>
      </c>
      <c r="C32" s="2">
        <v>42978</v>
      </c>
      <c r="D32" s="3" t="s">
        <v>1032</v>
      </c>
      <c r="E32" s="2">
        <v>42979</v>
      </c>
      <c r="F32" s="1" t="s">
        <v>93</v>
      </c>
      <c r="G32" s="1" t="s">
        <v>1033</v>
      </c>
      <c r="H32" s="1" t="s">
        <v>1034</v>
      </c>
      <c r="I32" s="1" t="s">
        <v>28</v>
      </c>
      <c r="J32" s="1" t="s">
        <v>96</v>
      </c>
      <c r="K32" s="1">
        <v>999</v>
      </c>
      <c r="L32" s="1" t="s">
        <v>22</v>
      </c>
      <c r="M32" s="1" t="s">
        <v>97</v>
      </c>
      <c r="N32" s="1">
        <v>402</v>
      </c>
      <c r="O32" s="1" t="s">
        <v>98</v>
      </c>
      <c r="P32" s="1">
        <f t="shared" si="0"/>
        <v>16</v>
      </c>
    </row>
    <row r="33" spans="1:16" hidden="1" x14ac:dyDescent="0.25">
      <c r="A33" s="3">
        <v>20174090883072</v>
      </c>
      <c r="B33" s="2">
        <v>42965</v>
      </c>
      <c r="C33" s="2">
        <v>42982</v>
      </c>
      <c r="D33" s="3" t="s">
        <v>1073</v>
      </c>
      <c r="E33" s="2">
        <v>42979</v>
      </c>
      <c r="F33" s="1" t="s">
        <v>93</v>
      </c>
      <c r="G33" s="1" t="s">
        <v>1074</v>
      </c>
      <c r="H33" s="1" t="s">
        <v>187</v>
      </c>
      <c r="I33" s="1" t="s">
        <v>20</v>
      </c>
      <c r="J33" s="1" t="s">
        <v>96</v>
      </c>
      <c r="K33" s="1">
        <v>999</v>
      </c>
      <c r="L33" s="1" t="s">
        <v>22</v>
      </c>
      <c r="M33" s="1" t="s">
        <v>97</v>
      </c>
      <c r="N33" s="1">
        <v>402</v>
      </c>
      <c r="O33" s="1" t="s">
        <v>98</v>
      </c>
      <c r="P33" s="1">
        <f t="shared" si="0"/>
        <v>14</v>
      </c>
    </row>
    <row r="34" spans="1:16" hidden="1" x14ac:dyDescent="0.25">
      <c r="A34" s="3">
        <v>20174090888902</v>
      </c>
      <c r="B34" s="2">
        <v>42969</v>
      </c>
      <c r="C34" s="2">
        <v>42983</v>
      </c>
      <c r="D34" s="3" t="s">
        <v>1095</v>
      </c>
      <c r="E34" s="2">
        <v>42986</v>
      </c>
      <c r="F34" s="1" t="s">
        <v>93</v>
      </c>
      <c r="G34" s="1" t="s">
        <v>1096</v>
      </c>
      <c r="H34" s="1" t="s">
        <v>1097</v>
      </c>
      <c r="I34" s="1" t="s">
        <v>28</v>
      </c>
      <c r="J34" s="1" t="s">
        <v>96</v>
      </c>
      <c r="K34" s="1">
        <v>999</v>
      </c>
      <c r="L34" s="1" t="s">
        <v>22</v>
      </c>
      <c r="M34" s="1" t="s">
        <v>97</v>
      </c>
      <c r="N34" s="1">
        <v>402</v>
      </c>
      <c r="O34" s="1" t="s">
        <v>98</v>
      </c>
      <c r="P34" s="1">
        <f t="shared" si="0"/>
        <v>17</v>
      </c>
    </row>
    <row r="35" spans="1:16" hidden="1" x14ac:dyDescent="0.25">
      <c r="A35" s="3">
        <v>20174090898332</v>
      </c>
      <c r="B35" s="2">
        <v>42970</v>
      </c>
      <c r="C35" s="2">
        <v>42984</v>
      </c>
      <c r="D35" s="3" t="s">
        <v>1134</v>
      </c>
      <c r="E35" s="2">
        <v>42986</v>
      </c>
      <c r="F35" s="1" t="s">
        <v>93</v>
      </c>
      <c r="G35" s="1" t="s">
        <v>1135</v>
      </c>
      <c r="H35" s="1" t="s">
        <v>1136</v>
      </c>
      <c r="I35" s="1" t="s">
        <v>28</v>
      </c>
      <c r="J35" s="1" t="s">
        <v>96</v>
      </c>
      <c r="K35" s="1">
        <v>999</v>
      </c>
      <c r="L35" s="1" t="s">
        <v>22</v>
      </c>
      <c r="M35" s="1" t="s">
        <v>97</v>
      </c>
      <c r="N35" s="1">
        <v>402</v>
      </c>
      <c r="O35" s="1" t="s">
        <v>98</v>
      </c>
      <c r="P35" s="1">
        <f t="shared" si="0"/>
        <v>16</v>
      </c>
    </row>
    <row r="36" spans="1:16" hidden="1" x14ac:dyDescent="0.25">
      <c r="A36" s="3">
        <v>20174090902642</v>
      </c>
      <c r="B36" s="2">
        <v>42971</v>
      </c>
      <c r="C36" s="2">
        <v>42985</v>
      </c>
      <c r="D36" s="3" t="s">
        <v>1183</v>
      </c>
      <c r="E36" s="2">
        <v>42978</v>
      </c>
      <c r="F36" s="1" t="s">
        <v>93</v>
      </c>
      <c r="G36" s="1" t="s">
        <v>1184</v>
      </c>
      <c r="H36" s="1" t="s">
        <v>1185</v>
      </c>
      <c r="I36" s="1" t="s">
        <v>20</v>
      </c>
      <c r="J36" s="1" t="s">
        <v>96</v>
      </c>
      <c r="K36" s="1">
        <v>999</v>
      </c>
      <c r="L36" s="1" t="s">
        <v>22</v>
      </c>
      <c r="M36" s="1" t="s">
        <v>97</v>
      </c>
      <c r="N36" s="1">
        <v>402</v>
      </c>
      <c r="O36" s="1" t="s">
        <v>98</v>
      </c>
      <c r="P36" s="1">
        <f t="shared" si="0"/>
        <v>7</v>
      </c>
    </row>
    <row r="37" spans="1:16" hidden="1" x14ac:dyDescent="0.25">
      <c r="A37" s="3">
        <v>20174090905032</v>
      </c>
      <c r="B37" s="2">
        <v>42972</v>
      </c>
      <c r="C37" s="2">
        <v>42986</v>
      </c>
      <c r="D37" s="3">
        <v>20175000279661</v>
      </c>
      <c r="E37" s="2">
        <v>42977</v>
      </c>
      <c r="F37" s="1" t="s">
        <v>93</v>
      </c>
      <c r="G37" s="1" t="s">
        <v>1203</v>
      </c>
      <c r="H37" s="1" t="s">
        <v>1204</v>
      </c>
      <c r="I37" s="1" t="s">
        <v>20</v>
      </c>
      <c r="J37" s="1" t="s">
        <v>96</v>
      </c>
      <c r="K37" s="1">
        <v>999</v>
      </c>
      <c r="L37" s="1" t="s">
        <v>22</v>
      </c>
      <c r="M37" s="1" t="s">
        <v>1125</v>
      </c>
      <c r="N37" s="1">
        <v>500</v>
      </c>
      <c r="O37" s="1" t="s">
        <v>24</v>
      </c>
      <c r="P37" s="1">
        <f t="shared" si="0"/>
        <v>5</v>
      </c>
    </row>
    <row r="38" spans="1:16" hidden="1" x14ac:dyDescent="0.25">
      <c r="A38" s="3">
        <v>20174090910562</v>
      </c>
      <c r="B38" s="2">
        <v>42975</v>
      </c>
      <c r="C38" s="2">
        <v>42989</v>
      </c>
      <c r="D38" s="3" t="s">
        <v>1236</v>
      </c>
      <c r="E38" s="2">
        <v>42990</v>
      </c>
      <c r="F38" s="1" t="s">
        <v>93</v>
      </c>
      <c r="G38" s="1" t="s">
        <v>1237</v>
      </c>
      <c r="H38" s="1" t="s">
        <v>1238</v>
      </c>
      <c r="I38" s="1" t="s">
        <v>28</v>
      </c>
      <c r="J38" s="1" t="s">
        <v>96</v>
      </c>
      <c r="K38" s="1">
        <v>999</v>
      </c>
      <c r="L38" s="1" t="s">
        <v>22</v>
      </c>
      <c r="M38" s="1" t="s">
        <v>97</v>
      </c>
      <c r="N38" s="1">
        <v>402</v>
      </c>
      <c r="O38" s="1" t="s">
        <v>98</v>
      </c>
      <c r="P38" s="1">
        <f t="shared" si="0"/>
        <v>15</v>
      </c>
    </row>
    <row r="39" spans="1:16" hidden="1" x14ac:dyDescent="0.25">
      <c r="A39" s="3">
        <v>20174090911672</v>
      </c>
      <c r="B39" s="2">
        <v>42975</v>
      </c>
      <c r="C39" s="2">
        <v>42989</v>
      </c>
      <c r="D39" s="3" t="s">
        <v>1252</v>
      </c>
      <c r="E39" s="2">
        <v>42978</v>
      </c>
      <c r="F39" s="1" t="s">
        <v>93</v>
      </c>
      <c r="G39" s="1" t="s">
        <v>1253</v>
      </c>
      <c r="H39" s="1" t="s">
        <v>1254</v>
      </c>
      <c r="I39" s="1" t="s">
        <v>20</v>
      </c>
      <c r="J39" s="1" t="s">
        <v>96</v>
      </c>
      <c r="K39" s="1">
        <v>999</v>
      </c>
      <c r="L39" s="1" t="s">
        <v>22</v>
      </c>
      <c r="M39" s="1" t="s">
        <v>97</v>
      </c>
      <c r="N39" s="1">
        <v>402</v>
      </c>
      <c r="O39" s="1" t="s">
        <v>98</v>
      </c>
      <c r="P39" s="1">
        <f t="shared" si="0"/>
        <v>3</v>
      </c>
    </row>
    <row r="40" spans="1:16" hidden="1" x14ac:dyDescent="0.25">
      <c r="A40" s="3">
        <v>20174090923372</v>
      </c>
      <c r="B40" s="2">
        <v>42977</v>
      </c>
      <c r="C40" s="2">
        <v>42991</v>
      </c>
      <c r="D40" s="3"/>
      <c r="E40" s="1" t="s">
        <v>19</v>
      </c>
      <c r="F40" s="1" t="s">
        <v>93</v>
      </c>
      <c r="G40" s="1" t="s">
        <v>1320</v>
      </c>
      <c r="H40" s="1" t="s">
        <v>1321</v>
      </c>
      <c r="I40" s="1" t="s">
        <v>28</v>
      </c>
      <c r="J40" s="1" t="s">
        <v>96</v>
      </c>
      <c r="K40" s="1">
        <v>300</v>
      </c>
      <c r="L40" s="1" t="s">
        <v>1322</v>
      </c>
      <c r="M40" s="1" t="s">
        <v>867</v>
      </c>
      <c r="N40" s="1">
        <v>300</v>
      </c>
      <c r="O40" s="1"/>
      <c r="P40" s="1" t="str">
        <f t="shared" si="0"/>
        <v>-</v>
      </c>
    </row>
    <row r="41" spans="1:16" hidden="1" x14ac:dyDescent="0.25">
      <c r="A41" s="3">
        <v>20174090943372</v>
      </c>
      <c r="B41" s="2">
        <v>42982</v>
      </c>
      <c r="C41" s="2">
        <v>42996</v>
      </c>
      <c r="D41" s="3" t="s">
        <v>1462</v>
      </c>
      <c r="E41" s="2">
        <v>42989</v>
      </c>
      <c r="F41" s="1" t="s">
        <v>93</v>
      </c>
      <c r="G41" s="1" t="s">
        <v>1463</v>
      </c>
      <c r="H41" s="1" t="s">
        <v>1464</v>
      </c>
      <c r="I41" s="1" t="s">
        <v>20</v>
      </c>
      <c r="J41" s="1" t="s">
        <v>96</v>
      </c>
      <c r="K41" s="1">
        <v>999</v>
      </c>
      <c r="L41" s="1" t="s">
        <v>22</v>
      </c>
      <c r="M41" s="1" t="s">
        <v>97</v>
      </c>
      <c r="N41" s="1">
        <v>402</v>
      </c>
      <c r="O41" s="1" t="s">
        <v>98</v>
      </c>
      <c r="P41" s="1">
        <f t="shared" si="0"/>
        <v>7</v>
      </c>
    </row>
    <row r="42" spans="1:16" hidden="1" x14ac:dyDescent="0.25">
      <c r="A42" s="3">
        <v>20174090943402</v>
      </c>
      <c r="B42" s="2">
        <v>42982</v>
      </c>
      <c r="C42" s="2">
        <v>42996</v>
      </c>
      <c r="D42" s="3" t="s">
        <v>1465</v>
      </c>
      <c r="E42" s="2">
        <v>42986</v>
      </c>
      <c r="F42" s="1" t="s">
        <v>93</v>
      </c>
      <c r="G42" s="1" t="s">
        <v>1466</v>
      </c>
      <c r="H42" s="1" t="s">
        <v>1467</v>
      </c>
      <c r="I42" s="1" t="s">
        <v>20</v>
      </c>
      <c r="J42" s="1" t="s">
        <v>96</v>
      </c>
      <c r="K42" s="1">
        <v>999</v>
      </c>
      <c r="L42" s="1" t="s">
        <v>22</v>
      </c>
      <c r="M42" s="1" t="s">
        <v>97</v>
      </c>
      <c r="N42" s="1">
        <v>402</v>
      </c>
      <c r="O42" s="1" t="s">
        <v>98</v>
      </c>
      <c r="P42" s="1">
        <f t="shared" si="0"/>
        <v>4</v>
      </c>
    </row>
    <row r="43" spans="1:16" hidden="1" x14ac:dyDescent="0.25">
      <c r="A43" s="3">
        <v>20174090943812</v>
      </c>
      <c r="B43" s="2">
        <v>42982</v>
      </c>
      <c r="C43" s="2">
        <v>42996</v>
      </c>
      <c r="D43" s="3" t="s">
        <v>1478</v>
      </c>
      <c r="E43" s="2">
        <v>42989</v>
      </c>
      <c r="F43" s="1" t="s">
        <v>93</v>
      </c>
      <c r="G43" s="1" t="s">
        <v>1479</v>
      </c>
      <c r="H43" s="1" t="s">
        <v>1480</v>
      </c>
      <c r="I43" s="1" t="s">
        <v>20</v>
      </c>
      <c r="J43" s="1" t="s">
        <v>96</v>
      </c>
      <c r="K43" s="1">
        <v>999</v>
      </c>
      <c r="L43" s="1" t="s">
        <v>22</v>
      </c>
      <c r="M43" s="1" t="s">
        <v>97</v>
      </c>
      <c r="N43" s="1">
        <v>402</v>
      </c>
      <c r="O43" s="1" t="s">
        <v>98</v>
      </c>
      <c r="P43" s="1">
        <f t="shared" si="0"/>
        <v>7</v>
      </c>
    </row>
    <row r="44" spans="1:16" hidden="1" x14ac:dyDescent="0.25">
      <c r="A44" s="3">
        <v>20174090945232</v>
      </c>
      <c r="B44" s="2">
        <v>42982</v>
      </c>
      <c r="C44" s="2">
        <v>42996</v>
      </c>
      <c r="D44" s="3" t="s">
        <v>1493</v>
      </c>
      <c r="E44" s="2">
        <v>42993</v>
      </c>
      <c r="F44" s="1" t="s">
        <v>93</v>
      </c>
      <c r="G44" s="1" t="s">
        <v>1494</v>
      </c>
      <c r="H44" s="1" t="s">
        <v>1495</v>
      </c>
      <c r="I44" s="1" t="s">
        <v>20</v>
      </c>
      <c r="J44" s="1" t="s">
        <v>96</v>
      </c>
      <c r="K44" s="1">
        <v>999</v>
      </c>
      <c r="L44" s="1" t="s">
        <v>22</v>
      </c>
      <c r="M44" s="1" t="s">
        <v>97</v>
      </c>
      <c r="N44" s="1">
        <v>402</v>
      </c>
      <c r="O44" s="1" t="s">
        <v>98</v>
      </c>
      <c r="P44" s="1">
        <f t="shared" si="0"/>
        <v>11</v>
      </c>
    </row>
    <row r="45" spans="1:16" hidden="1" x14ac:dyDescent="0.25">
      <c r="A45" s="3">
        <v>20174090947352</v>
      </c>
      <c r="B45" s="2">
        <v>42983</v>
      </c>
      <c r="C45" s="2">
        <v>42997</v>
      </c>
      <c r="D45" s="3" t="s">
        <v>1506</v>
      </c>
      <c r="E45" s="2">
        <v>42990</v>
      </c>
      <c r="F45" s="1" t="s">
        <v>93</v>
      </c>
      <c r="G45" s="1" t="s">
        <v>1507</v>
      </c>
      <c r="H45" s="1" t="s">
        <v>1508</v>
      </c>
      <c r="I45" s="1" t="s">
        <v>20</v>
      </c>
      <c r="J45" s="1" t="s">
        <v>96</v>
      </c>
      <c r="K45" s="1">
        <v>999</v>
      </c>
      <c r="L45" s="1" t="s">
        <v>22</v>
      </c>
      <c r="M45" s="1" t="s">
        <v>97</v>
      </c>
      <c r="N45" s="1">
        <v>402</v>
      </c>
      <c r="O45" s="1" t="s">
        <v>98</v>
      </c>
      <c r="P45" s="1">
        <f t="shared" si="0"/>
        <v>7</v>
      </c>
    </row>
    <row r="46" spans="1:16" hidden="1" x14ac:dyDescent="0.25">
      <c r="A46" s="3">
        <v>20174090948952</v>
      </c>
      <c r="B46" s="2">
        <v>42983</v>
      </c>
      <c r="C46" s="2">
        <v>42997</v>
      </c>
      <c r="D46" s="3" t="s">
        <v>1515</v>
      </c>
      <c r="E46" s="2">
        <v>43000</v>
      </c>
      <c r="F46" s="1" t="s">
        <v>93</v>
      </c>
      <c r="G46" s="1" t="s">
        <v>1516</v>
      </c>
      <c r="H46" s="1" t="s">
        <v>1517</v>
      </c>
      <c r="I46" s="1" t="s">
        <v>28</v>
      </c>
      <c r="J46" s="1" t="s">
        <v>96</v>
      </c>
      <c r="K46" s="1">
        <v>306</v>
      </c>
      <c r="L46" s="1" t="s">
        <v>1518</v>
      </c>
      <c r="M46" s="1" t="s">
        <v>298</v>
      </c>
      <c r="N46" s="1">
        <v>306</v>
      </c>
      <c r="O46" s="1"/>
      <c r="P46" s="1">
        <f t="shared" si="0"/>
        <v>17</v>
      </c>
    </row>
    <row r="47" spans="1:16" hidden="1" x14ac:dyDescent="0.25">
      <c r="A47" s="3">
        <v>20174090966612</v>
      </c>
      <c r="B47" s="2">
        <v>42989</v>
      </c>
      <c r="C47" s="2">
        <v>43003</v>
      </c>
      <c r="D47" s="3">
        <v>20173040314071</v>
      </c>
      <c r="E47" s="2">
        <v>43005</v>
      </c>
      <c r="F47" s="1" t="s">
        <v>93</v>
      </c>
      <c r="G47" s="1" t="s">
        <v>1595</v>
      </c>
      <c r="H47" s="1" t="s">
        <v>1596</v>
      </c>
      <c r="I47" s="1" t="s">
        <v>28</v>
      </c>
      <c r="J47" s="1" t="s">
        <v>96</v>
      </c>
      <c r="K47" s="1">
        <v>999</v>
      </c>
      <c r="L47" s="1" t="s">
        <v>22</v>
      </c>
      <c r="M47" s="1" t="s">
        <v>758</v>
      </c>
      <c r="N47" s="1">
        <v>304</v>
      </c>
      <c r="O47" s="1" t="s">
        <v>24</v>
      </c>
      <c r="P47" s="1">
        <f t="shared" si="0"/>
        <v>16</v>
      </c>
    </row>
    <row r="48" spans="1:16" hidden="1" x14ac:dyDescent="0.25">
      <c r="A48" s="3">
        <v>20174090973932</v>
      </c>
      <c r="B48" s="2">
        <v>42990</v>
      </c>
      <c r="C48" s="2">
        <v>43004</v>
      </c>
      <c r="D48" s="3" t="s">
        <v>1635</v>
      </c>
      <c r="E48" s="2">
        <v>42991</v>
      </c>
      <c r="F48" s="1" t="s">
        <v>93</v>
      </c>
      <c r="G48" s="1" t="s">
        <v>1636</v>
      </c>
      <c r="H48" s="1" t="s">
        <v>1637</v>
      </c>
      <c r="I48" s="1" t="s">
        <v>20</v>
      </c>
      <c r="J48" s="1" t="s">
        <v>96</v>
      </c>
      <c r="K48" s="1">
        <v>999</v>
      </c>
      <c r="L48" s="1" t="s">
        <v>22</v>
      </c>
      <c r="M48" s="1" t="s">
        <v>97</v>
      </c>
      <c r="N48" s="1">
        <v>402</v>
      </c>
      <c r="O48" s="1" t="s">
        <v>98</v>
      </c>
      <c r="P48" s="1">
        <f t="shared" si="0"/>
        <v>1</v>
      </c>
    </row>
    <row r="49" spans="1:16" hidden="1" x14ac:dyDescent="0.25">
      <c r="A49" s="3">
        <v>20174090974122</v>
      </c>
      <c r="B49" s="2">
        <v>42990</v>
      </c>
      <c r="C49" s="2">
        <v>43004</v>
      </c>
      <c r="D49" s="3" t="s">
        <v>1638</v>
      </c>
      <c r="E49" s="2">
        <v>42996</v>
      </c>
      <c r="F49" s="1" t="s">
        <v>93</v>
      </c>
      <c r="G49" s="1" t="s">
        <v>1639</v>
      </c>
      <c r="H49" s="1" t="s">
        <v>1640</v>
      </c>
      <c r="I49" s="1" t="s">
        <v>20</v>
      </c>
      <c r="J49" s="1" t="s">
        <v>96</v>
      </c>
      <c r="K49" s="1">
        <v>999</v>
      </c>
      <c r="L49" s="1" t="s">
        <v>22</v>
      </c>
      <c r="M49" s="1" t="s">
        <v>97</v>
      </c>
      <c r="N49" s="1">
        <v>402</v>
      </c>
      <c r="O49" s="1" t="s">
        <v>98</v>
      </c>
      <c r="P49" s="1">
        <f t="shared" si="0"/>
        <v>6</v>
      </c>
    </row>
    <row r="50" spans="1:16" hidden="1" x14ac:dyDescent="0.25">
      <c r="A50" s="3">
        <v>20174090974222</v>
      </c>
      <c r="B50" s="2">
        <v>42990</v>
      </c>
      <c r="C50" s="2">
        <v>43004</v>
      </c>
      <c r="D50" s="3" t="s">
        <v>1641</v>
      </c>
      <c r="E50" s="2">
        <v>42996</v>
      </c>
      <c r="F50" s="1" t="s">
        <v>93</v>
      </c>
      <c r="G50" s="1" t="s">
        <v>1642</v>
      </c>
      <c r="H50" s="1" t="s">
        <v>1643</v>
      </c>
      <c r="I50" s="1" t="s">
        <v>20</v>
      </c>
      <c r="J50" s="1" t="s">
        <v>96</v>
      </c>
      <c r="K50" s="1">
        <v>999</v>
      </c>
      <c r="L50" s="1" t="s">
        <v>22</v>
      </c>
      <c r="M50" s="1" t="s">
        <v>97</v>
      </c>
      <c r="N50" s="1">
        <v>402</v>
      </c>
      <c r="O50" s="1" t="s">
        <v>98</v>
      </c>
      <c r="P50" s="1">
        <f t="shared" si="0"/>
        <v>6</v>
      </c>
    </row>
    <row r="51" spans="1:16" hidden="1" x14ac:dyDescent="0.25">
      <c r="A51" s="3">
        <v>20174090978592</v>
      </c>
      <c r="B51" s="2">
        <v>42991</v>
      </c>
      <c r="C51" s="2">
        <v>43005</v>
      </c>
      <c r="D51" s="3">
        <v>20173090315531</v>
      </c>
      <c r="E51" s="2">
        <v>43006</v>
      </c>
      <c r="F51" s="1" t="s">
        <v>93</v>
      </c>
      <c r="G51" s="1" t="s">
        <v>1656</v>
      </c>
      <c r="H51" s="1" t="s">
        <v>1657</v>
      </c>
      <c r="I51" s="1" t="s">
        <v>28</v>
      </c>
      <c r="J51" s="1" t="s">
        <v>96</v>
      </c>
      <c r="K51" s="1">
        <v>999</v>
      </c>
      <c r="L51" s="1" t="s">
        <v>22</v>
      </c>
      <c r="M51" s="1" t="s">
        <v>1658</v>
      </c>
      <c r="N51" s="1">
        <v>309</v>
      </c>
      <c r="O51" s="1" t="s">
        <v>24</v>
      </c>
      <c r="P51" s="1">
        <f t="shared" si="0"/>
        <v>15</v>
      </c>
    </row>
    <row r="52" spans="1:16" hidden="1" x14ac:dyDescent="0.25">
      <c r="A52" s="3">
        <v>20174090984002</v>
      </c>
      <c r="B52" s="2">
        <v>42992</v>
      </c>
      <c r="C52" s="2">
        <v>43006</v>
      </c>
      <c r="D52" s="3" t="s">
        <v>1694</v>
      </c>
      <c r="E52" s="2">
        <v>43005</v>
      </c>
      <c r="F52" s="1" t="s">
        <v>93</v>
      </c>
      <c r="G52" s="1" t="s">
        <v>1695</v>
      </c>
      <c r="H52" s="1" t="s">
        <v>1696</v>
      </c>
      <c r="I52" s="1" t="s">
        <v>20</v>
      </c>
      <c r="J52" s="1" t="s">
        <v>96</v>
      </c>
      <c r="K52" s="1">
        <v>999</v>
      </c>
      <c r="L52" s="1" t="s">
        <v>22</v>
      </c>
      <c r="M52" s="1" t="s">
        <v>97</v>
      </c>
      <c r="N52" s="1">
        <v>402</v>
      </c>
      <c r="O52" s="1" t="s">
        <v>98</v>
      </c>
      <c r="P52" s="1">
        <f t="shared" si="0"/>
        <v>13</v>
      </c>
    </row>
    <row r="53" spans="1:16" hidden="1" x14ac:dyDescent="0.25">
      <c r="A53" s="3">
        <v>20174091003482</v>
      </c>
      <c r="B53" s="2">
        <v>42997</v>
      </c>
      <c r="C53" s="2">
        <v>43011</v>
      </c>
      <c r="D53" s="3" t="s">
        <v>1818</v>
      </c>
      <c r="E53" s="2">
        <v>43005</v>
      </c>
      <c r="F53" s="1" t="s">
        <v>93</v>
      </c>
      <c r="G53" s="1" t="s">
        <v>1819</v>
      </c>
      <c r="H53" s="1" t="s">
        <v>1820</v>
      </c>
      <c r="I53" s="1" t="s">
        <v>20</v>
      </c>
      <c r="J53" s="1" t="s">
        <v>96</v>
      </c>
      <c r="K53" s="1">
        <v>999</v>
      </c>
      <c r="L53" s="1" t="s">
        <v>22</v>
      </c>
      <c r="M53" s="1" t="s">
        <v>97</v>
      </c>
      <c r="N53" s="1">
        <v>402</v>
      </c>
      <c r="O53" s="1" t="s">
        <v>98</v>
      </c>
      <c r="P53" s="1">
        <f t="shared" si="0"/>
        <v>8</v>
      </c>
    </row>
    <row r="54" spans="1:16" hidden="1" x14ac:dyDescent="0.25">
      <c r="A54" s="3">
        <v>20174091006622</v>
      </c>
      <c r="B54" s="2">
        <v>42998</v>
      </c>
      <c r="C54" s="2">
        <v>43012</v>
      </c>
      <c r="D54" s="3" t="s">
        <v>1842</v>
      </c>
      <c r="E54" s="2">
        <v>43011</v>
      </c>
      <c r="F54" s="1" t="s">
        <v>93</v>
      </c>
      <c r="G54" s="1" t="s">
        <v>1843</v>
      </c>
      <c r="H54" s="1" t="s">
        <v>1844</v>
      </c>
      <c r="I54" s="1" t="s">
        <v>20</v>
      </c>
      <c r="J54" s="1" t="s">
        <v>96</v>
      </c>
      <c r="K54" s="1">
        <v>306</v>
      </c>
      <c r="L54" s="1" t="s">
        <v>1518</v>
      </c>
      <c r="M54" s="1" t="s">
        <v>298</v>
      </c>
      <c r="N54" s="1">
        <v>306</v>
      </c>
      <c r="O54" s="1"/>
      <c r="P54" s="1">
        <f t="shared" si="0"/>
        <v>13</v>
      </c>
    </row>
    <row r="55" spans="1:16" hidden="1" x14ac:dyDescent="0.25">
      <c r="A55" s="3">
        <v>20174091007902</v>
      </c>
      <c r="B55" s="2">
        <v>42998</v>
      </c>
      <c r="C55" s="2">
        <v>43012</v>
      </c>
      <c r="D55" s="3">
        <v>20174010310101</v>
      </c>
      <c r="E55" s="2">
        <v>43003</v>
      </c>
      <c r="F55" s="1" t="s">
        <v>93</v>
      </c>
      <c r="G55" s="1" t="s">
        <v>1852</v>
      </c>
      <c r="H55" s="1" t="s">
        <v>1853</v>
      </c>
      <c r="I55" s="1" t="s">
        <v>20</v>
      </c>
      <c r="J55" s="1" t="s">
        <v>46</v>
      </c>
      <c r="K55" s="1">
        <v>999</v>
      </c>
      <c r="L55" s="1" t="s">
        <v>22</v>
      </c>
      <c r="M55" s="1" t="s">
        <v>1854</v>
      </c>
      <c r="N55" s="1">
        <v>401</v>
      </c>
      <c r="O55" s="1" t="s">
        <v>24</v>
      </c>
      <c r="P55" s="1">
        <f t="shared" si="0"/>
        <v>5</v>
      </c>
    </row>
    <row r="56" spans="1:16" x14ac:dyDescent="0.25">
      <c r="A56" s="3">
        <v>20174091008002</v>
      </c>
      <c r="B56" s="2">
        <v>42998</v>
      </c>
      <c r="C56" s="2">
        <v>43012</v>
      </c>
      <c r="D56" s="3"/>
      <c r="E56" s="1" t="s">
        <v>19</v>
      </c>
      <c r="F56" s="1" t="s">
        <v>93</v>
      </c>
      <c r="G56" s="1" t="s">
        <v>1858</v>
      </c>
      <c r="H56" s="1" t="s">
        <v>1859</v>
      </c>
      <c r="I56" s="1" t="s">
        <v>456</v>
      </c>
      <c r="J56" s="1" t="s">
        <v>96</v>
      </c>
      <c r="K56" s="1">
        <v>402</v>
      </c>
      <c r="L56" s="1" t="s">
        <v>1860</v>
      </c>
      <c r="M56" s="1" t="s">
        <v>97</v>
      </c>
      <c r="N56" s="1">
        <v>402</v>
      </c>
      <c r="O56" s="1"/>
      <c r="P56" s="1" t="str">
        <f t="shared" si="0"/>
        <v>-</v>
      </c>
    </row>
    <row r="57" spans="1:16" hidden="1" x14ac:dyDescent="0.25">
      <c r="A57" s="3">
        <v>20174091009852</v>
      </c>
      <c r="B57" s="2">
        <v>42998</v>
      </c>
      <c r="C57" s="2">
        <v>43012</v>
      </c>
      <c r="D57" s="3" t="s">
        <v>1873</v>
      </c>
      <c r="E57" s="2">
        <v>43005</v>
      </c>
      <c r="F57" s="1" t="s">
        <v>93</v>
      </c>
      <c r="G57" s="1" t="s">
        <v>1874</v>
      </c>
      <c r="H57" s="1" t="s">
        <v>1875</v>
      </c>
      <c r="I57" s="1" t="s">
        <v>20</v>
      </c>
      <c r="J57" s="1" t="s">
        <v>96</v>
      </c>
      <c r="K57" s="1">
        <v>999</v>
      </c>
      <c r="L57" s="1" t="s">
        <v>22</v>
      </c>
      <c r="M57" s="1" t="s">
        <v>97</v>
      </c>
      <c r="N57" s="1">
        <v>402</v>
      </c>
      <c r="O57" s="1" t="s">
        <v>98</v>
      </c>
      <c r="P57" s="1">
        <f t="shared" si="0"/>
        <v>7</v>
      </c>
    </row>
    <row r="58" spans="1:16" hidden="1" x14ac:dyDescent="0.25">
      <c r="A58" s="3">
        <v>20174091010102</v>
      </c>
      <c r="B58" s="2">
        <v>42998</v>
      </c>
      <c r="C58" s="2">
        <v>43012</v>
      </c>
      <c r="D58" s="3" t="s">
        <v>1876</v>
      </c>
      <c r="E58" s="2">
        <v>43005</v>
      </c>
      <c r="F58" s="1" t="s">
        <v>93</v>
      </c>
      <c r="G58" s="1" t="s">
        <v>1877</v>
      </c>
      <c r="H58" s="1" t="s">
        <v>1878</v>
      </c>
      <c r="I58" s="1" t="s">
        <v>20</v>
      </c>
      <c r="J58" s="1" t="s">
        <v>96</v>
      </c>
      <c r="K58" s="1">
        <v>999</v>
      </c>
      <c r="L58" s="1" t="s">
        <v>22</v>
      </c>
      <c r="M58" s="1" t="s">
        <v>97</v>
      </c>
      <c r="N58" s="1">
        <v>402</v>
      </c>
      <c r="O58" s="1" t="s">
        <v>98</v>
      </c>
      <c r="P58" s="1">
        <f t="shared" si="0"/>
        <v>7</v>
      </c>
    </row>
    <row r="59" spans="1:16" x14ac:dyDescent="0.25">
      <c r="A59" s="3">
        <v>20174091010132</v>
      </c>
      <c r="B59" s="2">
        <v>42998</v>
      </c>
      <c r="C59" s="2">
        <v>43012</v>
      </c>
      <c r="D59" s="3"/>
      <c r="E59" s="1" t="s">
        <v>19</v>
      </c>
      <c r="F59" s="1" t="s">
        <v>93</v>
      </c>
      <c r="G59" s="1" t="s">
        <v>1879</v>
      </c>
      <c r="H59" s="1" t="s">
        <v>1880</v>
      </c>
      <c r="I59" s="1" t="s">
        <v>456</v>
      </c>
      <c r="J59" s="1" t="s">
        <v>96</v>
      </c>
      <c r="K59" s="1">
        <v>402</v>
      </c>
      <c r="L59" s="1" t="s">
        <v>1860</v>
      </c>
      <c r="M59" s="1" t="s">
        <v>97</v>
      </c>
      <c r="N59" s="1">
        <v>402</v>
      </c>
      <c r="O59" s="1"/>
      <c r="P59" s="1" t="str">
        <f t="shared" si="0"/>
        <v>-</v>
      </c>
    </row>
    <row r="60" spans="1:16" x14ac:dyDescent="0.25">
      <c r="A60" s="3">
        <v>20174091014352</v>
      </c>
      <c r="B60" s="2">
        <v>42999</v>
      </c>
      <c r="C60" s="2">
        <v>43013</v>
      </c>
      <c r="D60" s="3"/>
      <c r="E60" s="1" t="s">
        <v>19</v>
      </c>
      <c r="F60" s="1" t="s">
        <v>93</v>
      </c>
      <c r="G60" s="1" t="s">
        <v>1911</v>
      </c>
      <c r="H60" s="1" t="s">
        <v>1912</v>
      </c>
      <c r="I60" s="1" t="s">
        <v>456</v>
      </c>
      <c r="J60" s="1" t="s">
        <v>96</v>
      </c>
      <c r="K60" s="1">
        <v>402</v>
      </c>
      <c r="L60" s="1" t="s">
        <v>1860</v>
      </c>
      <c r="M60" s="1" t="s">
        <v>97</v>
      </c>
      <c r="N60" s="1">
        <v>402</v>
      </c>
      <c r="O60" s="1"/>
      <c r="P60" s="1" t="str">
        <f t="shared" si="0"/>
        <v>-</v>
      </c>
    </row>
    <row r="61" spans="1:16" hidden="1" x14ac:dyDescent="0.25">
      <c r="A61" s="3">
        <v>20174091024022</v>
      </c>
      <c r="B61" s="2">
        <v>43003</v>
      </c>
      <c r="C61" s="2">
        <v>43017</v>
      </c>
      <c r="D61" s="3" t="s">
        <v>2001</v>
      </c>
      <c r="E61" s="2">
        <v>43010</v>
      </c>
      <c r="F61" s="1" t="s">
        <v>93</v>
      </c>
      <c r="G61" s="1" t="s">
        <v>2002</v>
      </c>
      <c r="H61" s="1" t="s">
        <v>2003</v>
      </c>
      <c r="I61" s="1" t="s">
        <v>20</v>
      </c>
      <c r="J61" s="1" t="s">
        <v>96</v>
      </c>
      <c r="K61" s="1">
        <v>304</v>
      </c>
      <c r="L61" s="1" t="s">
        <v>2004</v>
      </c>
      <c r="M61" s="1" t="s">
        <v>1015</v>
      </c>
      <c r="N61" s="1">
        <v>304</v>
      </c>
      <c r="O61" s="1"/>
      <c r="P61" s="1">
        <f t="shared" si="0"/>
        <v>7</v>
      </c>
    </row>
    <row r="62" spans="1:16" hidden="1" x14ac:dyDescent="0.25">
      <c r="A62" s="3">
        <v>20174091028962</v>
      </c>
      <c r="B62" s="2">
        <v>43004</v>
      </c>
      <c r="C62" s="2">
        <v>43018</v>
      </c>
      <c r="D62" s="3" t="s">
        <v>2039</v>
      </c>
      <c r="E62" s="2">
        <v>43005</v>
      </c>
      <c r="F62" s="1" t="s">
        <v>93</v>
      </c>
      <c r="G62" s="1" t="s">
        <v>2040</v>
      </c>
      <c r="H62" s="1" t="s">
        <v>2041</v>
      </c>
      <c r="I62" s="1" t="s">
        <v>20</v>
      </c>
      <c r="J62" s="1" t="s">
        <v>96</v>
      </c>
      <c r="K62" s="1">
        <v>999</v>
      </c>
      <c r="L62" s="1" t="s">
        <v>22</v>
      </c>
      <c r="M62" s="1" t="s">
        <v>97</v>
      </c>
      <c r="N62" s="1">
        <v>402</v>
      </c>
      <c r="O62" s="1" t="s">
        <v>98</v>
      </c>
      <c r="P62" s="1">
        <f t="shared" si="0"/>
        <v>1</v>
      </c>
    </row>
    <row r="63" spans="1:16" x14ac:dyDescent="0.25">
      <c r="A63" s="3">
        <v>20174091032862</v>
      </c>
      <c r="B63" s="2">
        <v>43005</v>
      </c>
      <c r="C63" s="2">
        <v>43019</v>
      </c>
      <c r="D63" s="3"/>
      <c r="E63" s="1" t="s">
        <v>19</v>
      </c>
      <c r="F63" s="1" t="s">
        <v>93</v>
      </c>
      <c r="G63" s="1" t="s">
        <v>2072</v>
      </c>
      <c r="H63" s="1" t="s">
        <v>2073</v>
      </c>
      <c r="I63" s="1" t="s">
        <v>456</v>
      </c>
      <c r="J63" s="1" t="s">
        <v>96</v>
      </c>
      <c r="K63" s="1">
        <v>303</v>
      </c>
      <c r="L63" s="1" t="s">
        <v>2074</v>
      </c>
      <c r="M63" s="1" t="s">
        <v>1709</v>
      </c>
      <c r="N63" s="1">
        <v>303</v>
      </c>
      <c r="O63" s="1"/>
      <c r="P63" s="1" t="str">
        <f t="shared" si="0"/>
        <v>-</v>
      </c>
    </row>
    <row r="64" spans="1:16" hidden="1" x14ac:dyDescent="0.25">
      <c r="A64" s="3">
        <v>20174091035172</v>
      </c>
      <c r="B64" s="2">
        <v>43005</v>
      </c>
      <c r="C64" s="2">
        <v>43019</v>
      </c>
      <c r="D64" s="3">
        <v>20175000317961</v>
      </c>
      <c r="E64" s="2">
        <v>43010</v>
      </c>
      <c r="F64" s="1" t="s">
        <v>93</v>
      </c>
      <c r="G64" s="1" t="s">
        <v>2091</v>
      </c>
      <c r="H64" s="1" t="s">
        <v>1204</v>
      </c>
      <c r="I64" s="1" t="s">
        <v>20</v>
      </c>
      <c r="J64" s="1" t="s">
        <v>96</v>
      </c>
      <c r="K64" s="1">
        <v>999</v>
      </c>
      <c r="L64" s="1" t="s">
        <v>22</v>
      </c>
      <c r="M64" s="1" t="s">
        <v>58</v>
      </c>
      <c r="N64" s="1">
        <v>500</v>
      </c>
      <c r="O64" s="1" t="s">
        <v>24</v>
      </c>
      <c r="P64" s="1">
        <f t="shared" si="0"/>
        <v>5</v>
      </c>
    </row>
    <row r="65" spans="1:16" x14ac:dyDescent="0.25">
      <c r="A65" s="3">
        <v>20174091035212</v>
      </c>
      <c r="B65" s="2">
        <v>43005</v>
      </c>
      <c r="C65" s="2">
        <v>43019</v>
      </c>
      <c r="D65" s="3"/>
      <c r="E65" s="1" t="s">
        <v>19</v>
      </c>
      <c r="F65" s="1" t="s">
        <v>93</v>
      </c>
      <c r="G65" s="1" t="s">
        <v>2092</v>
      </c>
      <c r="H65" s="1" t="s">
        <v>1204</v>
      </c>
      <c r="I65" s="1" t="s">
        <v>456</v>
      </c>
      <c r="J65" s="1" t="s">
        <v>96</v>
      </c>
      <c r="K65" s="1">
        <v>999</v>
      </c>
      <c r="L65" s="1" t="s">
        <v>22</v>
      </c>
      <c r="M65" s="1" t="s">
        <v>58</v>
      </c>
      <c r="N65" s="1">
        <v>500</v>
      </c>
      <c r="O65" s="1" t="s">
        <v>24</v>
      </c>
      <c r="P65" s="1" t="str">
        <f t="shared" si="0"/>
        <v>-</v>
      </c>
    </row>
    <row r="66" spans="1:16" x14ac:dyDescent="0.25">
      <c r="A66" s="3">
        <v>20174091035222</v>
      </c>
      <c r="B66" s="2">
        <v>43005</v>
      </c>
      <c r="C66" s="2">
        <v>43019</v>
      </c>
      <c r="D66" s="3"/>
      <c r="E66" s="1" t="s">
        <v>19</v>
      </c>
      <c r="F66" s="1" t="s">
        <v>93</v>
      </c>
      <c r="G66" s="1" t="s">
        <v>2093</v>
      </c>
      <c r="H66" s="1" t="s">
        <v>1204</v>
      </c>
      <c r="I66" s="1" t="s">
        <v>456</v>
      </c>
      <c r="J66" s="1" t="s">
        <v>96</v>
      </c>
      <c r="K66" s="1">
        <v>999</v>
      </c>
      <c r="L66" s="1" t="s">
        <v>22</v>
      </c>
      <c r="M66" s="1" t="s">
        <v>58</v>
      </c>
      <c r="N66" s="1">
        <v>500</v>
      </c>
      <c r="O66" s="1" t="s">
        <v>24</v>
      </c>
      <c r="P66" s="1" t="str">
        <f t="shared" si="0"/>
        <v>-</v>
      </c>
    </row>
    <row r="67" spans="1:16" x14ac:dyDescent="0.25">
      <c r="A67" s="3">
        <v>20174091035232</v>
      </c>
      <c r="B67" s="2">
        <v>43005</v>
      </c>
      <c r="C67" s="2">
        <v>43019</v>
      </c>
      <c r="D67" s="3"/>
      <c r="E67" s="1" t="s">
        <v>19</v>
      </c>
      <c r="F67" s="1" t="s">
        <v>93</v>
      </c>
      <c r="G67" s="1" t="s">
        <v>2094</v>
      </c>
      <c r="H67" s="1" t="s">
        <v>1204</v>
      </c>
      <c r="I67" s="1" t="s">
        <v>456</v>
      </c>
      <c r="J67" s="1" t="s">
        <v>96</v>
      </c>
      <c r="K67" s="1">
        <v>999</v>
      </c>
      <c r="L67" s="1" t="s">
        <v>22</v>
      </c>
      <c r="M67" s="1" t="s">
        <v>58</v>
      </c>
      <c r="N67" s="1">
        <v>500</v>
      </c>
      <c r="O67" s="1" t="s">
        <v>24</v>
      </c>
      <c r="P67" s="1" t="str">
        <f t="shared" ref="P67:P70" si="1">IFERROR(E67-B67,"-")</f>
        <v>-</v>
      </c>
    </row>
    <row r="68" spans="1:16" x14ac:dyDescent="0.25">
      <c r="A68" s="3">
        <v>20174091035242</v>
      </c>
      <c r="B68" s="2">
        <v>43005</v>
      </c>
      <c r="C68" s="2">
        <v>43019</v>
      </c>
      <c r="D68" s="3"/>
      <c r="E68" s="1" t="s">
        <v>19</v>
      </c>
      <c r="F68" s="1" t="s">
        <v>93</v>
      </c>
      <c r="G68" s="1" t="s">
        <v>2095</v>
      </c>
      <c r="H68" s="1" t="s">
        <v>1204</v>
      </c>
      <c r="I68" s="1" t="s">
        <v>456</v>
      </c>
      <c r="J68" s="1" t="s">
        <v>96</v>
      </c>
      <c r="K68" s="1">
        <v>999</v>
      </c>
      <c r="L68" s="1" t="s">
        <v>22</v>
      </c>
      <c r="M68" s="1" t="s">
        <v>58</v>
      </c>
      <c r="N68" s="1">
        <v>500</v>
      </c>
      <c r="O68" s="1" t="s">
        <v>24</v>
      </c>
      <c r="P68" s="1" t="str">
        <f t="shared" si="1"/>
        <v>-</v>
      </c>
    </row>
    <row r="69" spans="1:16" x14ac:dyDescent="0.25">
      <c r="A69" s="3">
        <v>20174091035272</v>
      </c>
      <c r="B69" s="2">
        <v>43005</v>
      </c>
      <c r="C69" s="2">
        <v>43019</v>
      </c>
      <c r="D69" s="3"/>
      <c r="E69" s="1" t="s">
        <v>19</v>
      </c>
      <c r="F69" s="1" t="s">
        <v>93</v>
      </c>
      <c r="G69" s="1" t="s">
        <v>2096</v>
      </c>
      <c r="H69" s="1" t="s">
        <v>1204</v>
      </c>
      <c r="I69" s="1" t="s">
        <v>456</v>
      </c>
      <c r="J69" s="1" t="s">
        <v>96</v>
      </c>
      <c r="K69" s="1">
        <v>999</v>
      </c>
      <c r="L69" s="1" t="s">
        <v>22</v>
      </c>
      <c r="M69" s="1" t="s">
        <v>58</v>
      </c>
      <c r="N69" s="1">
        <v>500</v>
      </c>
      <c r="O69" s="1" t="s">
        <v>24</v>
      </c>
      <c r="P69" s="1" t="str">
        <f t="shared" si="1"/>
        <v>-</v>
      </c>
    </row>
    <row r="70" spans="1:16" x14ac:dyDescent="0.25">
      <c r="A70" s="3">
        <v>20174091035302</v>
      </c>
      <c r="B70" s="2">
        <v>43005</v>
      </c>
      <c r="C70" s="2">
        <v>43019</v>
      </c>
      <c r="D70" s="3"/>
      <c r="E70" s="1" t="s">
        <v>19</v>
      </c>
      <c r="F70" s="1" t="s">
        <v>93</v>
      </c>
      <c r="G70" s="1" t="s">
        <v>2097</v>
      </c>
      <c r="H70" s="1" t="s">
        <v>1204</v>
      </c>
      <c r="I70" s="1" t="s">
        <v>456</v>
      </c>
      <c r="J70" s="1" t="s">
        <v>96</v>
      </c>
      <c r="K70" s="1">
        <v>999</v>
      </c>
      <c r="L70" s="1" t="s">
        <v>22</v>
      </c>
      <c r="M70" s="1" t="s">
        <v>58</v>
      </c>
      <c r="N70" s="1">
        <v>500</v>
      </c>
      <c r="O70" s="1" t="s">
        <v>24</v>
      </c>
      <c r="P70" s="1" t="str">
        <f t="shared" si="1"/>
        <v>-</v>
      </c>
    </row>
    <row r="73" spans="1:16" ht="30" x14ac:dyDescent="0.25">
      <c r="D73" s="26" t="s">
        <v>2190</v>
      </c>
      <c r="E73" s="8" t="s">
        <v>2174</v>
      </c>
      <c r="F73" s="8" t="s">
        <v>2175</v>
      </c>
    </row>
    <row r="74" spans="1:16" x14ac:dyDescent="0.25">
      <c r="D74" s="41" t="s">
        <v>20</v>
      </c>
      <c r="E74" s="12">
        <v>42</v>
      </c>
      <c r="F74" s="28">
        <f>+E74/$E$78</f>
        <v>0.61764705882352944</v>
      </c>
    </row>
    <row r="75" spans="1:16" ht="30" x14ac:dyDescent="0.25">
      <c r="D75" s="32" t="s">
        <v>2176</v>
      </c>
      <c r="E75" s="15">
        <v>14</v>
      </c>
      <c r="F75" s="33">
        <f t="shared" ref="F75:F78" si="2">+E75/$E$78</f>
        <v>0.20588235294117646</v>
      </c>
    </row>
    <row r="76" spans="1:16" x14ac:dyDescent="0.25">
      <c r="D76" s="42" t="s">
        <v>456</v>
      </c>
      <c r="E76" s="18">
        <v>10</v>
      </c>
      <c r="F76" s="31">
        <f t="shared" si="2"/>
        <v>0.14705882352941177</v>
      </c>
    </row>
    <row r="77" spans="1:16" ht="30" x14ac:dyDescent="0.25">
      <c r="D77" s="29" t="s">
        <v>2191</v>
      </c>
      <c r="E77" s="21">
        <v>2</v>
      </c>
      <c r="F77" s="30">
        <f t="shared" si="2"/>
        <v>2.9411764705882353E-2</v>
      </c>
    </row>
    <row r="78" spans="1:16" x14ac:dyDescent="0.25">
      <c r="D78" s="7" t="s">
        <v>2174</v>
      </c>
      <c r="E78" s="7">
        <f>SUBTOTAL(9,E74:E77)</f>
        <v>68</v>
      </c>
      <c r="F78" s="23">
        <f t="shared" si="2"/>
        <v>1</v>
      </c>
    </row>
  </sheetData>
  <autoFilter ref="A2:P70">
    <filterColumn colId="8">
      <filters>
        <filter val="EN TERMINO"/>
      </filters>
    </filterColumn>
  </autoFilter>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opLeftCell="A24" workbookViewId="0">
      <selection activeCell="N43" sqref="N43"/>
    </sheetView>
  </sheetViews>
  <sheetFormatPr baseColWidth="10" defaultRowHeight="15" x14ac:dyDescent="0.25"/>
  <cols>
    <col min="1" max="1" width="16.5703125" customWidth="1"/>
    <col min="4" max="4" width="16" customWidth="1"/>
  </cols>
  <sheetData>
    <row r="1" spans="1:16" ht="21" x14ac:dyDescent="0.35">
      <c r="A1" s="24" t="s">
        <v>2187</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x14ac:dyDescent="0.25">
      <c r="A3" s="3">
        <v>20174090708642</v>
      </c>
      <c r="B3" s="2">
        <v>42922</v>
      </c>
      <c r="C3" s="2">
        <v>42937</v>
      </c>
      <c r="D3" s="3">
        <v>20173060218401</v>
      </c>
      <c r="E3" s="2">
        <v>42929</v>
      </c>
      <c r="F3" s="1" t="s">
        <v>133</v>
      </c>
      <c r="G3" s="1" t="s">
        <v>134</v>
      </c>
      <c r="H3" s="1" t="s">
        <v>135</v>
      </c>
      <c r="I3" s="1" t="s">
        <v>20</v>
      </c>
      <c r="J3" s="1" t="s">
        <v>136</v>
      </c>
      <c r="K3" s="1">
        <v>999</v>
      </c>
      <c r="L3" s="1" t="s">
        <v>22</v>
      </c>
      <c r="M3" s="1" t="s">
        <v>137</v>
      </c>
      <c r="N3" s="1">
        <v>306</v>
      </c>
      <c r="O3" s="1" t="s">
        <v>24</v>
      </c>
      <c r="P3" s="1">
        <f t="shared" ref="P3:P37" si="0">IFERROR(E3-B3,"-")</f>
        <v>7</v>
      </c>
    </row>
    <row r="4" spans="1:16" x14ac:dyDescent="0.25">
      <c r="A4" s="3">
        <v>20174090712002</v>
      </c>
      <c r="B4" s="2">
        <v>42923</v>
      </c>
      <c r="C4" s="2">
        <v>42940</v>
      </c>
      <c r="D4" s="3">
        <v>20175000214301</v>
      </c>
      <c r="E4" s="2">
        <v>42927</v>
      </c>
      <c r="F4" s="1" t="s">
        <v>133</v>
      </c>
      <c r="G4" s="1" t="s">
        <v>163</v>
      </c>
      <c r="H4" s="1" t="s">
        <v>164</v>
      </c>
      <c r="I4" s="1" t="s">
        <v>20</v>
      </c>
      <c r="J4" s="1" t="s">
        <v>136</v>
      </c>
      <c r="K4" s="1">
        <v>999</v>
      </c>
      <c r="L4" s="1" t="s">
        <v>22</v>
      </c>
      <c r="M4" s="1" t="s">
        <v>165</v>
      </c>
      <c r="N4" s="1">
        <v>500</v>
      </c>
      <c r="O4" s="1" t="s">
        <v>24</v>
      </c>
      <c r="P4" s="1">
        <f t="shared" si="0"/>
        <v>4</v>
      </c>
    </row>
    <row r="5" spans="1:16" x14ac:dyDescent="0.25">
      <c r="A5" s="3">
        <v>20174090720222</v>
      </c>
      <c r="B5" s="2">
        <v>42926</v>
      </c>
      <c r="C5" s="2">
        <v>42941</v>
      </c>
      <c r="D5" s="3">
        <v>20173050221941</v>
      </c>
      <c r="E5" s="2">
        <v>42930</v>
      </c>
      <c r="F5" s="1" t="s">
        <v>133</v>
      </c>
      <c r="G5" s="1" t="s">
        <v>71</v>
      </c>
      <c r="H5" s="1" t="s">
        <v>245</v>
      </c>
      <c r="I5" s="1" t="s">
        <v>20</v>
      </c>
      <c r="J5" s="1" t="s">
        <v>29</v>
      </c>
      <c r="K5" s="1">
        <v>999</v>
      </c>
      <c r="L5" s="1" t="s">
        <v>22</v>
      </c>
      <c r="M5" s="1" t="s">
        <v>190</v>
      </c>
      <c r="N5" s="1">
        <v>305</v>
      </c>
      <c r="O5" s="1" t="s">
        <v>24</v>
      </c>
      <c r="P5" s="1">
        <f t="shared" si="0"/>
        <v>4</v>
      </c>
    </row>
    <row r="6" spans="1:16" x14ac:dyDescent="0.25">
      <c r="A6" s="3">
        <v>20174090727122</v>
      </c>
      <c r="B6" s="2">
        <v>42927</v>
      </c>
      <c r="C6" s="2">
        <v>42942</v>
      </c>
      <c r="D6" s="3">
        <v>20173060234011</v>
      </c>
      <c r="E6" s="2">
        <v>42941</v>
      </c>
      <c r="F6" s="1" t="s">
        <v>133</v>
      </c>
      <c r="G6" s="1" t="s">
        <v>321</v>
      </c>
      <c r="H6" s="1" t="s">
        <v>322</v>
      </c>
      <c r="I6" s="1" t="s">
        <v>20</v>
      </c>
      <c r="J6" s="1" t="s">
        <v>29</v>
      </c>
      <c r="K6" s="1">
        <v>999</v>
      </c>
      <c r="L6" s="1" t="s">
        <v>22</v>
      </c>
      <c r="M6" s="1" t="s">
        <v>137</v>
      </c>
      <c r="N6" s="1">
        <v>306</v>
      </c>
      <c r="O6" s="1" t="s">
        <v>24</v>
      </c>
      <c r="P6" s="1">
        <f t="shared" si="0"/>
        <v>14</v>
      </c>
    </row>
    <row r="7" spans="1:16" x14ac:dyDescent="0.25">
      <c r="A7" s="3">
        <v>20174090769442</v>
      </c>
      <c r="B7" s="2">
        <v>42937</v>
      </c>
      <c r="C7" s="2">
        <v>42951</v>
      </c>
      <c r="D7" s="3">
        <v>20172000235501</v>
      </c>
      <c r="E7" s="2">
        <v>42942</v>
      </c>
      <c r="F7" s="1" t="s">
        <v>133</v>
      </c>
      <c r="G7" s="1" t="s">
        <v>25</v>
      </c>
      <c r="H7" s="1" t="s">
        <v>516</v>
      </c>
      <c r="I7" s="1" t="s">
        <v>20</v>
      </c>
      <c r="J7" s="1" t="s">
        <v>136</v>
      </c>
      <c r="K7" s="1">
        <v>999</v>
      </c>
      <c r="L7" s="1" t="s">
        <v>22</v>
      </c>
      <c r="M7" s="1" t="s">
        <v>42</v>
      </c>
      <c r="N7" s="1">
        <v>200</v>
      </c>
      <c r="O7" s="1" t="s">
        <v>24</v>
      </c>
      <c r="P7" s="1">
        <f t="shared" si="0"/>
        <v>5</v>
      </c>
    </row>
    <row r="8" spans="1:16" x14ac:dyDescent="0.25">
      <c r="A8" s="3">
        <v>20174090773012</v>
      </c>
      <c r="B8" s="2">
        <v>42940</v>
      </c>
      <c r="C8" s="2">
        <v>42955</v>
      </c>
      <c r="D8" s="3">
        <v>20173060248371</v>
      </c>
      <c r="E8" s="2">
        <v>42950</v>
      </c>
      <c r="F8" s="1" t="s">
        <v>133</v>
      </c>
      <c r="G8" s="1" t="s">
        <v>526</v>
      </c>
      <c r="H8" s="1" t="s">
        <v>527</v>
      </c>
      <c r="I8" s="1" t="s">
        <v>20</v>
      </c>
      <c r="J8" s="1" t="s">
        <v>29</v>
      </c>
      <c r="K8" s="1">
        <v>999</v>
      </c>
      <c r="L8" s="1" t="s">
        <v>22</v>
      </c>
      <c r="M8" s="1" t="s">
        <v>238</v>
      </c>
      <c r="N8" s="1">
        <v>306</v>
      </c>
      <c r="O8" s="1" t="s">
        <v>24</v>
      </c>
      <c r="P8" s="1">
        <f t="shared" si="0"/>
        <v>10</v>
      </c>
    </row>
    <row r="9" spans="1:16" x14ac:dyDescent="0.25">
      <c r="A9" s="3">
        <v>20174090777152</v>
      </c>
      <c r="B9" s="2">
        <v>42940</v>
      </c>
      <c r="C9" s="2">
        <v>42955</v>
      </c>
      <c r="D9" s="3">
        <v>20177030242021</v>
      </c>
      <c r="E9" s="2">
        <v>42947</v>
      </c>
      <c r="F9" s="1" t="s">
        <v>133</v>
      </c>
      <c r="G9" s="1" t="s">
        <v>550</v>
      </c>
      <c r="H9" s="1" t="s">
        <v>541</v>
      </c>
      <c r="I9" s="1" t="s">
        <v>20</v>
      </c>
      <c r="J9" s="1" t="s">
        <v>46</v>
      </c>
      <c r="K9" s="1">
        <v>999</v>
      </c>
      <c r="L9" s="1" t="s">
        <v>22</v>
      </c>
      <c r="M9" s="1" t="s">
        <v>414</v>
      </c>
      <c r="N9" s="1">
        <v>703</v>
      </c>
      <c r="O9" s="1" t="s">
        <v>24</v>
      </c>
      <c r="P9" s="1">
        <f t="shared" si="0"/>
        <v>7</v>
      </c>
    </row>
    <row r="10" spans="1:16" x14ac:dyDescent="0.25">
      <c r="A10" s="3">
        <v>20174090796102</v>
      </c>
      <c r="B10" s="2">
        <v>42944</v>
      </c>
      <c r="C10" s="2">
        <v>42961</v>
      </c>
      <c r="D10" s="3">
        <v>20175000252541</v>
      </c>
      <c r="E10" s="2">
        <v>42955</v>
      </c>
      <c r="F10" s="1" t="s">
        <v>133</v>
      </c>
      <c r="G10" s="1" t="s">
        <v>630</v>
      </c>
      <c r="H10" s="1" t="s">
        <v>610</v>
      </c>
      <c r="I10" s="1" t="s">
        <v>20</v>
      </c>
      <c r="J10" s="1" t="s">
        <v>29</v>
      </c>
      <c r="K10" s="1">
        <v>500</v>
      </c>
      <c r="L10" s="1" t="s">
        <v>482</v>
      </c>
      <c r="M10" s="1" t="s">
        <v>483</v>
      </c>
      <c r="N10" s="1">
        <v>500</v>
      </c>
      <c r="O10" s="1"/>
      <c r="P10" s="1">
        <f t="shared" si="0"/>
        <v>11</v>
      </c>
    </row>
    <row r="11" spans="1:16" x14ac:dyDescent="0.25">
      <c r="A11" s="3">
        <v>20174090798242</v>
      </c>
      <c r="B11" s="2">
        <v>42944</v>
      </c>
      <c r="C11" s="2">
        <v>42961</v>
      </c>
      <c r="D11" s="3">
        <v>20173000252671</v>
      </c>
      <c r="E11" s="2">
        <v>42955</v>
      </c>
      <c r="F11" s="1" t="s">
        <v>133</v>
      </c>
      <c r="G11" s="1" t="s">
        <v>660</v>
      </c>
      <c r="H11" s="1" t="s">
        <v>661</v>
      </c>
      <c r="I11" s="1" t="s">
        <v>20</v>
      </c>
      <c r="J11" s="1" t="s">
        <v>29</v>
      </c>
      <c r="K11" s="1">
        <v>999</v>
      </c>
      <c r="L11" s="1" t="s">
        <v>22</v>
      </c>
      <c r="M11" s="1" t="s">
        <v>662</v>
      </c>
      <c r="N11" s="1">
        <v>300</v>
      </c>
      <c r="O11" s="1" t="s">
        <v>24</v>
      </c>
      <c r="P11" s="1">
        <f t="shared" si="0"/>
        <v>11</v>
      </c>
    </row>
    <row r="12" spans="1:16" x14ac:dyDescent="0.25">
      <c r="A12" s="3">
        <v>20174090836282</v>
      </c>
      <c r="B12" s="2">
        <v>42955</v>
      </c>
      <c r="C12" s="2">
        <v>42970</v>
      </c>
      <c r="D12" s="3">
        <v>20176040276521</v>
      </c>
      <c r="E12" s="2">
        <v>42975</v>
      </c>
      <c r="F12" s="1" t="s">
        <v>133</v>
      </c>
      <c r="G12" s="1" t="s">
        <v>71</v>
      </c>
      <c r="H12" s="1" t="s">
        <v>826</v>
      </c>
      <c r="I12" s="1" t="s">
        <v>28</v>
      </c>
      <c r="J12" s="1" t="s">
        <v>136</v>
      </c>
      <c r="K12" s="1">
        <v>999</v>
      </c>
      <c r="L12" s="1" t="s">
        <v>22</v>
      </c>
      <c r="M12" s="1" t="s">
        <v>718</v>
      </c>
      <c r="N12" s="1">
        <v>604</v>
      </c>
      <c r="O12" s="1" t="s">
        <v>24</v>
      </c>
      <c r="P12" s="1">
        <f t="shared" si="0"/>
        <v>20</v>
      </c>
    </row>
    <row r="13" spans="1:16" x14ac:dyDescent="0.25">
      <c r="A13" s="3">
        <v>20174090855502</v>
      </c>
      <c r="B13" s="2">
        <v>42958</v>
      </c>
      <c r="C13" s="2">
        <v>42975</v>
      </c>
      <c r="D13" s="3">
        <v>20175000268661</v>
      </c>
      <c r="E13" s="2">
        <v>42969</v>
      </c>
      <c r="F13" s="1" t="s">
        <v>133</v>
      </c>
      <c r="G13" s="1" t="s">
        <v>926</v>
      </c>
      <c r="H13" s="1" t="s">
        <v>927</v>
      </c>
      <c r="I13" s="1" t="s">
        <v>20</v>
      </c>
      <c r="J13" s="1" t="s">
        <v>29</v>
      </c>
      <c r="K13" s="1">
        <v>999</v>
      </c>
      <c r="L13" s="1" t="s">
        <v>22</v>
      </c>
      <c r="M13" s="1" t="s">
        <v>390</v>
      </c>
      <c r="N13" s="1">
        <v>500</v>
      </c>
      <c r="O13" s="1" t="s">
        <v>24</v>
      </c>
      <c r="P13" s="1">
        <f t="shared" si="0"/>
        <v>11</v>
      </c>
    </row>
    <row r="14" spans="1:16" x14ac:dyDescent="0.25">
      <c r="A14" s="3">
        <v>20174090857262</v>
      </c>
      <c r="B14" s="2">
        <v>42961</v>
      </c>
      <c r="C14" s="2">
        <v>42976</v>
      </c>
      <c r="D14" s="3">
        <v>20173070307531</v>
      </c>
      <c r="E14" s="2">
        <v>42999</v>
      </c>
      <c r="F14" s="1" t="s">
        <v>133</v>
      </c>
      <c r="G14" s="1" t="s">
        <v>929</v>
      </c>
      <c r="H14" s="1" t="s">
        <v>537</v>
      </c>
      <c r="I14" s="1" t="s">
        <v>28</v>
      </c>
      <c r="J14" s="1" t="s">
        <v>153</v>
      </c>
      <c r="K14" s="1">
        <v>999</v>
      </c>
      <c r="L14" s="1" t="s">
        <v>22</v>
      </c>
      <c r="M14" s="1" t="s">
        <v>930</v>
      </c>
      <c r="N14" s="1">
        <v>307</v>
      </c>
      <c r="O14" s="1" t="s">
        <v>24</v>
      </c>
      <c r="P14" s="1">
        <f t="shared" si="0"/>
        <v>38</v>
      </c>
    </row>
    <row r="15" spans="1:16" x14ac:dyDescent="0.25">
      <c r="A15" s="3">
        <v>20174090872542</v>
      </c>
      <c r="B15" s="2">
        <v>42963</v>
      </c>
      <c r="C15" s="2">
        <v>42978</v>
      </c>
      <c r="D15" s="3">
        <v>20175000275841</v>
      </c>
      <c r="E15" s="2">
        <v>42975</v>
      </c>
      <c r="F15" s="1" t="s">
        <v>133</v>
      </c>
      <c r="G15" s="1" t="s">
        <v>1035</v>
      </c>
      <c r="H15" s="1" t="s">
        <v>1036</v>
      </c>
      <c r="I15" s="1" t="s">
        <v>20</v>
      </c>
      <c r="J15" s="1" t="s">
        <v>29</v>
      </c>
      <c r="K15" s="1">
        <v>999</v>
      </c>
      <c r="L15" s="1" t="s">
        <v>22</v>
      </c>
      <c r="M15" s="1" t="s">
        <v>581</v>
      </c>
      <c r="N15" s="1">
        <v>500</v>
      </c>
      <c r="O15" s="1" t="s">
        <v>24</v>
      </c>
      <c r="P15" s="1">
        <f t="shared" si="0"/>
        <v>12</v>
      </c>
    </row>
    <row r="16" spans="1:16" x14ac:dyDescent="0.25">
      <c r="A16" s="3">
        <v>20174090872892</v>
      </c>
      <c r="B16" s="2">
        <v>42963</v>
      </c>
      <c r="C16" s="2">
        <v>42978</v>
      </c>
      <c r="D16" s="3">
        <v>20172000268741</v>
      </c>
      <c r="E16" s="2">
        <v>42969</v>
      </c>
      <c r="F16" s="1" t="s">
        <v>133</v>
      </c>
      <c r="G16" s="1" t="s">
        <v>1039</v>
      </c>
      <c r="H16" s="1" t="s">
        <v>1040</v>
      </c>
      <c r="I16" s="1" t="s">
        <v>20</v>
      </c>
      <c r="J16" s="1" t="s">
        <v>136</v>
      </c>
      <c r="K16" s="1">
        <v>999</v>
      </c>
      <c r="L16" s="1" t="s">
        <v>22</v>
      </c>
      <c r="M16" s="1" t="s">
        <v>42</v>
      </c>
      <c r="N16" s="1">
        <v>200</v>
      </c>
      <c r="O16" s="1" t="s">
        <v>24</v>
      </c>
      <c r="P16" s="1">
        <f t="shared" si="0"/>
        <v>6</v>
      </c>
    </row>
    <row r="17" spans="1:16" x14ac:dyDescent="0.25">
      <c r="A17" s="3">
        <v>20174090888552</v>
      </c>
      <c r="B17" s="2">
        <v>42969</v>
      </c>
      <c r="C17" s="2">
        <v>42983</v>
      </c>
      <c r="D17" s="3">
        <v>20173060288401</v>
      </c>
      <c r="E17" s="2">
        <v>42984</v>
      </c>
      <c r="F17" s="1" t="s">
        <v>133</v>
      </c>
      <c r="G17" s="1" t="s">
        <v>1089</v>
      </c>
      <c r="H17" s="1" t="s">
        <v>1090</v>
      </c>
      <c r="I17" s="1" t="s">
        <v>28</v>
      </c>
      <c r="J17" s="1" t="s">
        <v>136</v>
      </c>
      <c r="K17" s="1">
        <v>999</v>
      </c>
      <c r="L17" s="1" t="s">
        <v>22</v>
      </c>
      <c r="M17" s="1" t="s">
        <v>91</v>
      </c>
      <c r="N17" s="1">
        <v>306</v>
      </c>
      <c r="O17" s="1" t="s">
        <v>24</v>
      </c>
      <c r="P17" s="1">
        <f t="shared" si="0"/>
        <v>15</v>
      </c>
    </row>
    <row r="18" spans="1:16" x14ac:dyDescent="0.25">
      <c r="A18" s="3">
        <v>20174090894902</v>
      </c>
      <c r="B18" s="2">
        <v>42970</v>
      </c>
      <c r="C18" s="2">
        <v>42984</v>
      </c>
      <c r="D18" s="3">
        <v>20172000286621</v>
      </c>
      <c r="E18" s="2">
        <v>42982</v>
      </c>
      <c r="F18" s="1" t="s">
        <v>133</v>
      </c>
      <c r="G18" s="1" t="s">
        <v>440</v>
      </c>
      <c r="H18" s="1" t="s">
        <v>661</v>
      </c>
      <c r="I18" s="1" t="s">
        <v>20</v>
      </c>
      <c r="J18" s="1" t="s">
        <v>465</v>
      </c>
      <c r="K18" s="1">
        <v>999</v>
      </c>
      <c r="L18" s="1" t="s">
        <v>22</v>
      </c>
      <c r="M18" s="1" t="s">
        <v>42</v>
      </c>
      <c r="N18" s="1">
        <v>200</v>
      </c>
      <c r="O18" s="1" t="s">
        <v>24</v>
      </c>
      <c r="P18" s="1">
        <f t="shared" si="0"/>
        <v>12</v>
      </c>
    </row>
    <row r="19" spans="1:16" x14ac:dyDescent="0.25">
      <c r="A19" s="3">
        <v>20174090896262</v>
      </c>
      <c r="B19" s="2">
        <v>42970</v>
      </c>
      <c r="C19" s="2">
        <v>42984</v>
      </c>
      <c r="D19" s="3">
        <v>20172000295231</v>
      </c>
      <c r="E19" s="2">
        <v>42990</v>
      </c>
      <c r="F19" s="1" t="s">
        <v>133</v>
      </c>
      <c r="G19" s="1" t="s">
        <v>193</v>
      </c>
      <c r="H19" s="1" t="s">
        <v>1131</v>
      </c>
      <c r="I19" s="1" t="s">
        <v>28</v>
      </c>
      <c r="J19" s="1" t="s">
        <v>465</v>
      </c>
      <c r="K19" s="1">
        <v>999</v>
      </c>
      <c r="L19" s="1" t="s">
        <v>22</v>
      </c>
      <c r="M19" s="1" t="s">
        <v>42</v>
      </c>
      <c r="N19" s="1">
        <v>200</v>
      </c>
      <c r="O19" s="1" t="s">
        <v>24</v>
      </c>
      <c r="P19" s="1">
        <f t="shared" si="0"/>
        <v>20</v>
      </c>
    </row>
    <row r="20" spans="1:16" x14ac:dyDescent="0.25">
      <c r="A20" s="3">
        <v>20174090904552</v>
      </c>
      <c r="B20" s="2">
        <v>42971</v>
      </c>
      <c r="C20" s="2">
        <v>42985</v>
      </c>
      <c r="D20" s="3">
        <v>20173060280321</v>
      </c>
      <c r="E20" s="2">
        <v>42978</v>
      </c>
      <c r="F20" s="1" t="s">
        <v>133</v>
      </c>
      <c r="G20" s="1" t="s">
        <v>71</v>
      </c>
      <c r="H20" s="1" t="s">
        <v>1197</v>
      </c>
      <c r="I20" s="1" t="s">
        <v>20</v>
      </c>
      <c r="J20" s="1" t="s">
        <v>136</v>
      </c>
      <c r="K20" s="1">
        <v>999</v>
      </c>
      <c r="L20" s="1" t="s">
        <v>22</v>
      </c>
      <c r="M20" s="1" t="s">
        <v>1198</v>
      </c>
      <c r="N20" s="1">
        <v>306</v>
      </c>
      <c r="O20" s="1" t="s">
        <v>24</v>
      </c>
      <c r="P20" s="1">
        <f t="shared" si="0"/>
        <v>7</v>
      </c>
    </row>
    <row r="21" spans="1:16" x14ac:dyDescent="0.25">
      <c r="A21" s="3">
        <v>20174090918612</v>
      </c>
      <c r="B21" s="2">
        <v>42976</v>
      </c>
      <c r="C21" s="2">
        <v>42990</v>
      </c>
      <c r="D21" s="3" t="s">
        <v>1287</v>
      </c>
      <c r="E21" s="2">
        <v>42991</v>
      </c>
      <c r="F21" s="1" t="s">
        <v>133</v>
      </c>
      <c r="G21" s="1" t="s">
        <v>71</v>
      </c>
      <c r="H21" s="1" t="s">
        <v>1288</v>
      </c>
      <c r="I21" s="1" t="s">
        <v>28</v>
      </c>
      <c r="J21" s="1" t="s">
        <v>136</v>
      </c>
      <c r="K21" s="1">
        <v>999</v>
      </c>
      <c r="L21" s="1" t="s">
        <v>22</v>
      </c>
      <c r="M21" s="1" t="s">
        <v>1051</v>
      </c>
      <c r="N21" s="1">
        <v>101</v>
      </c>
      <c r="O21" s="1" t="s">
        <v>24</v>
      </c>
      <c r="P21" s="1">
        <f t="shared" si="0"/>
        <v>15</v>
      </c>
    </row>
    <row r="22" spans="1:16" x14ac:dyDescent="0.25">
      <c r="A22" s="3">
        <v>20174090919492</v>
      </c>
      <c r="B22" s="2">
        <v>42976</v>
      </c>
      <c r="C22" s="2">
        <v>42990</v>
      </c>
      <c r="D22" s="3">
        <v>20172000296441</v>
      </c>
      <c r="E22" s="2">
        <v>42990</v>
      </c>
      <c r="F22" s="1" t="s">
        <v>133</v>
      </c>
      <c r="G22" s="1" t="s">
        <v>1300</v>
      </c>
      <c r="H22" s="1" t="s">
        <v>1301</v>
      </c>
      <c r="I22" s="1" t="s">
        <v>20</v>
      </c>
      <c r="J22" s="1" t="s">
        <v>465</v>
      </c>
      <c r="K22" s="1">
        <v>999</v>
      </c>
      <c r="L22" s="1" t="s">
        <v>22</v>
      </c>
      <c r="M22" s="1" t="s">
        <v>42</v>
      </c>
      <c r="N22" s="1">
        <v>200</v>
      </c>
      <c r="O22" s="1" t="s">
        <v>24</v>
      </c>
      <c r="P22" s="1">
        <f t="shared" si="0"/>
        <v>14</v>
      </c>
    </row>
    <row r="23" spans="1:16" x14ac:dyDescent="0.25">
      <c r="A23" s="3">
        <v>20174090925542</v>
      </c>
      <c r="B23" s="2">
        <v>42977</v>
      </c>
      <c r="C23" s="2">
        <v>42991</v>
      </c>
      <c r="D23" s="3">
        <v>20175000289251</v>
      </c>
      <c r="E23" s="2">
        <v>42984</v>
      </c>
      <c r="F23" s="1" t="s">
        <v>133</v>
      </c>
      <c r="G23" s="1" t="s">
        <v>1335</v>
      </c>
      <c r="H23" s="1" t="s">
        <v>1336</v>
      </c>
      <c r="I23" s="1" t="s">
        <v>20</v>
      </c>
      <c r="J23" s="1" t="s">
        <v>29</v>
      </c>
      <c r="K23" s="1">
        <v>999</v>
      </c>
      <c r="L23" s="1" t="s">
        <v>22</v>
      </c>
      <c r="M23" s="1" t="s">
        <v>111</v>
      </c>
      <c r="N23" s="1">
        <v>500</v>
      </c>
      <c r="O23" s="1" t="s">
        <v>24</v>
      </c>
      <c r="P23" s="1">
        <f t="shared" si="0"/>
        <v>7</v>
      </c>
    </row>
    <row r="24" spans="1:16" x14ac:dyDescent="0.25">
      <c r="A24" s="3">
        <v>20174090930722</v>
      </c>
      <c r="B24" s="2">
        <v>42978</v>
      </c>
      <c r="C24" s="2">
        <v>42992</v>
      </c>
      <c r="D24" s="3">
        <v>20173070295891</v>
      </c>
      <c r="E24" s="2">
        <v>42990</v>
      </c>
      <c r="F24" s="1" t="s">
        <v>133</v>
      </c>
      <c r="G24" s="1" t="s">
        <v>1372</v>
      </c>
      <c r="H24" s="1" t="s">
        <v>1373</v>
      </c>
      <c r="I24" s="1" t="s">
        <v>20</v>
      </c>
      <c r="J24" s="1" t="s">
        <v>153</v>
      </c>
      <c r="K24" s="1">
        <v>999</v>
      </c>
      <c r="L24" s="1" t="s">
        <v>22</v>
      </c>
      <c r="M24" s="1" t="s">
        <v>263</v>
      </c>
      <c r="N24" s="1">
        <v>307</v>
      </c>
      <c r="O24" s="1" t="s">
        <v>24</v>
      </c>
      <c r="P24" s="1">
        <f t="shared" si="0"/>
        <v>12</v>
      </c>
    </row>
    <row r="25" spans="1:16" x14ac:dyDescent="0.25">
      <c r="A25" s="3">
        <v>20174090933502</v>
      </c>
      <c r="B25" s="2">
        <v>42978</v>
      </c>
      <c r="C25" s="2">
        <v>42992</v>
      </c>
      <c r="D25" s="3">
        <v>20172000286031</v>
      </c>
      <c r="E25" s="2">
        <v>42982</v>
      </c>
      <c r="F25" s="1" t="s">
        <v>133</v>
      </c>
      <c r="G25" s="1" t="s">
        <v>1388</v>
      </c>
      <c r="H25" s="1" t="s">
        <v>1389</v>
      </c>
      <c r="I25" s="1" t="s">
        <v>20</v>
      </c>
      <c r="J25" s="1" t="s">
        <v>465</v>
      </c>
      <c r="K25" s="1">
        <v>999</v>
      </c>
      <c r="L25" s="1" t="s">
        <v>22</v>
      </c>
      <c r="M25" s="1" t="s">
        <v>390</v>
      </c>
      <c r="N25" s="1">
        <v>500</v>
      </c>
      <c r="O25" s="1" t="s">
        <v>24</v>
      </c>
      <c r="P25" s="1">
        <f t="shared" si="0"/>
        <v>4</v>
      </c>
    </row>
    <row r="26" spans="1:16" x14ac:dyDescent="0.25">
      <c r="A26" s="3">
        <v>20174090935892</v>
      </c>
      <c r="B26" s="2">
        <v>42979</v>
      </c>
      <c r="C26" s="2">
        <v>42993</v>
      </c>
      <c r="D26" s="3">
        <v>20176030308051</v>
      </c>
      <c r="E26" s="2">
        <v>42999</v>
      </c>
      <c r="F26" s="1" t="s">
        <v>133</v>
      </c>
      <c r="G26" s="1" t="s">
        <v>1410</v>
      </c>
      <c r="H26" s="1" t="s">
        <v>1411</v>
      </c>
      <c r="I26" s="1" t="s">
        <v>28</v>
      </c>
      <c r="J26" s="1" t="s">
        <v>29</v>
      </c>
      <c r="K26" s="1">
        <v>603</v>
      </c>
      <c r="L26" s="1" t="s">
        <v>1412</v>
      </c>
      <c r="M26" s="1" t="s">
        <v>144</v>
      </c>
      <c r="N26" s="1">
        <v>603</v>
      </c>
      <c r="O26" s="1"/>
      <c r="P26" s="1">
        <f t="shared" si="0"/>
        <v>20</v>
      </c>
    </row>
    <row r="27" spans="1:16" x14ac:dyDescent="0.25">
      <c r="A27" s="3">
        <v>20174090935972</v>
      </c>
      <c r="B27" s="2">
        <v>42979</v>
      </c>
      <c r="C27" s="2">
        <v>42993</v>
      </c>
      <c r="D27" s="3">
        <v>20175000294671</v>
      </c>
      <c r="E27" s="2">
        <v>42990</v>
      </c>
      <c r="F27" s="1" t="s">
        <v>133</v>
      </c>
      <c r="G27" s="1" t="s">
        <v>1418</v>
      </c>
      <c r="H27" s="1" t="s">
        <v>1419</v>
      </c>
      <c r="I27" s="1" t="s">
        <v>20</v>
      </c>
      <c r="J27" s="1" t="s">
        <v>136</v>
      </c>
      <c r="K27" s="1">
        <v>999</v>
      </c>
      <c r="L27" s="1" t="s">
        <v>22</v>
      </c>
      <c r="M27" s="1" t="s">
        <v>390</v>
      </c>
      <c r="N27" s="1">
        <v>500</v>
      </c>
      <c r="O27" s="1" t="s">
        <v>24</v>
      </c>
      <c r="P27" s="1">
        <f t="shared" si="0"/>
        <v>11</v>
      </c>
    </row>
    <row r="28" spans="1:16" x14ac:dyDescent="0.25">
      <c r="A28" s="3">
        <v>20174090943482</v>
      </c>
      <c r="B28" s="2">
        <v>42982</v>
      </c>
      <c r="C28" s="2">
        <v>42996</v>
      </c>
      <c r="D28" s="3">
        <v>20173030303211</v>
      </c>
      <c r="E28" s="2">
        <v>42996</v>
      </c>
      <c r="F28" s="1" t="s">
        <v>133</v>
      </c>
      <c r="G28" s="1" t="s">
        <v>1470</v>
      </c>
      <c r="H28" s="1" t="s">
        <v>1471</v>
      </c>
      <c r="I28" s="1" t="s">
        <v>20</v>
      </c>
      <c r="J28" s="1" t="s">
        <v>131</v>
      </c>
      <c r="K28" s="1">
        <v>999</v>
      </c>
      <c r="L28" s="1" t="s">
        <v>22</v>
      </c>
      <c r="M28" s="1" t="s">
        <v>439</v>
      </c>
      <c r="N28" s="1">
        <v>303</v>
      </c>
      <c r="O28" s="1" t="s">
        <v>24</v>
      </c>
      <c r="P28" s="1">
        <f t="shared" si="0"/>
        <v>14</v>
      </c>
    </row>
    <row r="29" spans="1:16" x14ac:dyDescent="0.25">
      <c r="A29" s="3">
        <v>20174090952612</v>
      </c>
      <c r="B29" s="2">
        <v>42984</v>
      </c>
      <c r="C29" s="2">
        <v>42998</v>
      </c>
      <c r="D29" s="3">
        <v>20172000312461</v>
      </c>
      <c r="E29" s="2">
        <v>43004</v>
      </c>
      <c r="F29" s="1" t="s">
        <v>133</v>
      </c>
      <c r="G29" s="1" t="s">
        <v>71</v>
      </c>
      <c r="H29" s="1" t="s">
        <v>1536</v>
      </c>
      <c r="I29" s="1" t="s">
        <v>28</v>
      </c>
      <c r="J29" s="1" t="s">
        <v>29</v>
      </c>
      <c r="K29" s="1">
        <v>999</v>
      </c>
      <c r="L29" s="1" t="s">
        <v>22</v>
      </c>
      <c r="M29" s="1" t="s">
        <v>42</v>
      </c>
      <c r="N29" s="1">
        <v>200</v>
      </c>
      <c r="O29" s="1" t="s">
        <v>24</v>
      </c>
      <c r="P29" s="1">
        <f t="shared" si="0"/>
        <v>20</v>
      </c>
    </row>
    <row r="30" spans="1:16" x14ac:dyDescent="0.25">
      <c r="A30" s="3">
        <v>20174090955442</v>
      </c>
      <c r="B30" s="2">
        <v>42984</v>
      </c>
      <c r="C30" s="2">
        <v>42998</v>
      </c>
      <c r="D30" s="3">
        <v>20172000309981</v>
      </c>
      <c r="E30" s="2">
        <v>43003</v>
      </c>
      <c r="F30" s="1" t="s">
        <v>133</v>
      </c>
      <c r="G30" s="1" t="s">
        <v>71</v>
      </c>
      <c r="H30" s="1" t="s">
        <v>1541</v>
      </c>
      <c r="I30" s="1" t="s">
        <v>28</v>
      </c>
      <c r="J30" s="1" t="s">
        <v>29</v>
      </c>
      <c r="K30" s="1">
        <v>999</v>
      </c>
      <c r="L30" s="1" t="s">
        <v>22</v>
      </c>
      <c r="M30" s="1" t="s">
        <v>42</v>
      </c>
      <c r="N30" s="1">
        <v>200</v>
      </c>
      <c r="O30" s="1" t="s">
        <v>24</v>
      </c>
      <c r="P30" s="1">
        <f t="shared" si="0"/>
        <v>19</v>
      </c>
    </row>
    <row r="31" spans="1:16" x14ac:dyDescent="0.25">
      <c r="A31" s="3">
        <v>20174090961412</v>
      </c>
      <c r="B31" s="2">
        <v>42986</v>
      </c>
      <c r="C31" s="2">
        <v>43000</v>
      </c>
      <c r="D31" s="3">
        <v>20177020309501</v>
      </c>
      <c r="E31" s="2">
        <v>43000</v>
      </c>
      <c r="F31" s="1" t="s">
        <v>133</v>
      </c>
      <c r="G31" s="1" t="s">
        <v>1571</v>
      </c>
      <c r="H31" s="1" t="s">
        <v>1572</v>
      </c>
      <c r="I31" s="1" t="s">
        <v>20</v>
      </c>
      <c r="J31" s="1" t="s">
        <v>131</v>
      </c>
      <c r="K31" s="1">
        <v>999</v>
      </c>
      <c r="L31" s="1" t="s">
        <v>22</v>
      </c>
      <c r="M31" s="1" t="s">
        <v>1573</v>
      </c>
      <c r="N31" s="1">
        <v>702</v>
      </c>
      <c r="O31" s="1" t="s">
        <v>24</v>
      </c>
      <c r="P31" s="1">
        <f t="shared" si="0"/>
        <v>14</v>
      </c>
    </row>
    <row r="32" spans="1:16" x14ac:dyDescent="0.25">
      <c r="A32" s="3">
        <v>20174090963322</v>
      </c>
      <c r="B32" s="2">
        <v>42986</v>
      </c>
      <c r="C32" s="2">
        <v>43000</v>
      </c>
      <c r="D32" s="3">
        <v>20176010307471</v>
      </c>
      <c r="E32" s="2">
        <v>42999</v>
      </c>
      <c r="F32" s="1" t="s">
        <v>133</v>
      </c>
      <c r="G32" s="1" t="s">
        <v>1585</v>
      </c>
      <c r="H32" s="1" t="s">
        <v>1586</v>
      </c>
      <c r="I32" s="1" t="s">
        <v>20</v>
      </c>
      <c r="J32" s="1" t="s">
        <v>29</v>
      </c>
      <c r="K32" s="1">
        <v>999</v>
      </c>
      <c r="L32" s="1" t="s">
        <v>22</v>
      </c>
      <c r="M32" s="1" t="s">
        <v>1587</v>
      </c>
      <c r="N32" s="1">
        <v>601</v>
      </c>
      <c r="O32" s="1" t="s">
        <v>24</v>
      </c>
      <c r="P32" s="1">
        <f t="shared" si="0"/>
        <v>13</v>
      </c>
    </row>
    <row r="33" spans="1:16" x14ac:dyDescent="0.25">
      <c r="A33" s="3">
        <v>20174090976122</v>
      </c>
      <c r="B33" s="2">
        <v>42990</v>
      </c>
      <c r="C33" s="2">
        <v>43004</v>
      </c>
      <c r="D33" s="3">
        <v>20173060305821</v>
      </c>
      <c r="E33" s="2">
        <v>42998</v>
      </c>
      <c r="F33" s="1" t="s">
        <v>133</v>
      </c>
      <c r="G33" s="1" t="s">
        <v>71</v>
      </c>
      <c r="H33" s="1" t="s">
        <v>1651</v>
      </c>
      <c r="I33" s="1" t="s">
        <v>20</v>
      </c>
      <c r="J33" s="1" t="s">
        <v>29</v>
      </c>
      <c r="K33" s="1">
        <v>999</v>
      </c>
      <c r="L33" s="1" t="s">
        <v>22</v>
      </c>
      <c r="M33" s="1" t="s">
        <v>839</v>
      </c>
      <c r="N33" s="1">
        <v>306</v>
      </c>
      <c r="O33" s="1" t="s">
        <v>24</v>
      </c>
      <c r="P33" s="1">
        <f t="shared" si="0"/>
        <v>8</v>
      </c>
    </row>
    <row r="34" spans="1:16" x14ac:dyDescent="0.25">
      <c r="A34" s="3">
        <v>20174090983282</v>
      </c>
      <c r="B34" s="2">
        <v>42992</v>
      </c>
      <c r="C34" s="2">
        <v>43006</v>
      </c>
      <c r="D34" s="3">
        <v>20172000315191</v>
      </c>
      <c r="E34" s="2">
        <v>43006</v>
      </c>
      <c r="F34" s="1" t="s">
        <v>133</v>
      </c>
      <c r="G34" s="1" t="s">
        <v>1680</v>
      </c>
      <c r="H34" s="1" t="s">
        <v>75</v>
      </c>
      <c r="I34" s="1" t="s">
        <v>20</v>
      </c>
      <c r="J34" s="1" t="s">
        <v>136</v>
      </c>
      <c r="K34" s="1">
        <v>999</v>
      </c>
      <c r="L34" s="1" t="s">
        <v>22</v>
      </c>
      <c r="M34" s="1" t="s">
        <v>42</v>
      </c>
      <c r="N34" s="1">
        <v>200</v>
      </c>
      <c r="O34" s="1" t="s">
        <v>24</v>
      </c>
      <c r="P34" s="1">
        <f t="shared" si="0"/>
        <v>14</v>
      </c>
    </row>
    <row r="35" spans="1:16" x14ac:dyDescent="0.25">
      <c r="A35" s="3">
        <v>20174090994852</v>
      </c>
      <c r="B35" s="2">
        <v>42996</v>
      </c>
      <c r="C35" s="2">
        <v>43010</v>
      </c>
      <c r="D35" s="3" t="s">
        <v>1756</v>
      </c>
      <c r="E35" s="2">
        <v>43004</v>
      </c>
      <c r="F35" s="1" t="s">
        <v>133</v>
      </c>
      <c r="G35" s="1" t="s">
        <v>1757</v>
      </c>
      <c r="H35" s="1" t="s">
        <v>1758</v>
      </c>
      <c r="I35" s="1" t="s">
        <v>20</v>
      </c>
      <c r="J35" s="1" t="s">
        <v>29</v>
      </c>
      <c r="K35" s="1">
        <v>500</v>
      </c>
      <c r="L35" s="1" t="s">
        <v>1720</v>
      </c>
      <c r="M35" s="1" t="s">
        <v>84</v>
      </c>
      <c r="N35" s="1">
        <v>500</v>
      </c>
      <c r="O35" s="1"/>
      <c r="P35" s="1">
        <f t="shared" si="0"/>
        <v>8</v>
      </c>
    </row>
    <row r="36" spans="1:16" x14ac:dyDescent="0.25">
      <c r="A36" s="3">
        <v>20174091009092</v>
      </c>
      <c r="B36" s="2">
        <v>42998</v>
      </c>
      <c r="C36" s="2">
        <v>43012</v>
      </c>
      <c r="D36" s="3">
        <v>20176050318481</v>
      </c>
      <c r="E36" s="2">
        <v>43010</v>
      </c>
      <c r="F36" s="1" t="s">
        <v>133</v>
      </c>
      <c r="G36" s="1" t="s">
        <v>1302</v>
      </c>
      <c r="H36" s="1" t="s">
        <v>1867</v>
      </c>
      <c r="I36" s="1" t="s">
        <v>20</v>
      </c>
      <c r="J36" s="1" t="s">
        <v>29</v>
      </c>
      <c r="K36" s="1">
        <v>999</v>
      </c>
      <c r="L36" s="1" t="s">
        <v>22</v>
      </c>
      <c r="M36" s="1" t="s">
        <v>1868</v>
      </c>
      <c r="N36" s="1">
        <v>605</v>
      </c>
      <c r="O36" s="1" t="s">
        <v>24</v>
      </c>
      <c r="P36" s="1">
        <f t="shared" si="0"/>
        <v>12</v>
      </c>
    </row>
    <row r="37" spans="1:16" x14ac:dyDescent="0.25">
      <c r="A37" s="3">
        <v>20174091033182</v>
      </c>
      <c r="B37" s="2">
        <v>43005</v>
      </c>
      <c r="C37" s="2">
        <v>43019</v>
      </c>
      <c r="D37" s="3"/>
      <c r="E37" s="1" t="s">
        <v>19</v>
      </c>
      <c r="F37" s="1" t="s">
        <v>133</v>
      </c>
      <c r="G37" s="1" t="s">
        <v>2075</v>
      </c>
      <c r="H37" s="1" t="s">
        <v>2076</v>
      </c>
      <c r="I37" s="1" t="s">
        <v>456</v>
      </c>
      <c r="J37" s="1" t="s">
        <v>131</v>
      </c>
      <c r="K37" s="1">
        <v>303</v>
      </c>
      <c r="L37" s="1" t="s">
        <v>2077</v>
      </c>
      <c r="M37" s="1" t="s">
        <v>1709</v>
      </c>
      <c r="N37" s="1">
        <v>303</v>
      </c>
      <c r="O37" s="1"/>
      <c r="P37" s="1" t="str">
        <f t="shared" si="0"/>
        <v>-</v>
      </c>
    </row>
    <row r="42" spans="1:16" ht="45" x14ac:dyDescent="0.25">
      <c r="D42" s="26" t="s">
        <v>2188</v>
      </c>
      <c r="E42" s="8" t="s">
        <v>2174</v>
      </c>
      <c r="F42" s="8" t="s">
        <v>2175</v>
      </c>
    </row>
    <row r="43" spans="1:16" x14ac:dyDescent="0.25">
      <c r="D43" s="41" t="s">
        <v>20</v>
      </c>
      <c r="E43" s="12">
        <v>26</v>
      </c>
      <c r="F43" s="28">
        <f>+E43/$E$46</f>
        <v>0.74285714285714288</v>
      </c>
    </row>
    <row r="44" spans="1:16" ht="30" x14ac:dyDescent="0.25">
      <c r="D44" s="32" t="s">
        <v>2176</v>
      </c>
      <c r="E44" s="15">
        <v>8</v>
      </c>
      <c r="F44" s="33">
        <f t="shared" ref="F44:F46" si="1">+E44/$E$46</f>
        <v>0.22857142857142856</v>
      </c>
    </row>
    <row r="45" spans="1:16" x14ac:dyDescent="0.25">
      <c r="D45" s="42" t="s">
        <v>456</v>
      </c>
      <c r="E45" s="18">
        <v>1</v>
      </c>
      <c r="F45" s="31">
        <f t="shared" si="1"/>
        <v>2.8571428571428571E-2</v>
      </c>
    </row>
    <row r="46" spans="1:16" x14ac:dyDescent="0.25">
      <c r="D46" s="7" t="s">
        <v>2174</v>
      </c>
      <c r="E46" s="7">
        <f>SUBTOTAL(9,E43:E45)</f>
        <v>35</v>
      </c>
      <c r="F46" s="23">
        <f t="shared" si="1"/>
        <v>1</v>
      </c>
    </row>
  </sheetData>
  <autoFilter ref="A2:P37"/>
  <pageMargins left="0.7" right="0.7" top="0.75" bottom="0.75" header="0.3" footer="0.3"/>
  <pageSetup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workbookViewId="0">
      <selection activeCell="A13" sqref="A13"/>
    </sheetView>
  </sheetViews>
  <sheetFormatPr baseColWidth="10" defaultRowHeight="15" x14ac:dyDescent="0.25"/>
  <cols>
    <col min="1" max="1" width="16.5703125" customWidth="1"/>
    <col min="4" max="4" width="16.5703125" customWidth="1"/>
    <col min="7" max="7" width="16.85546875" customWidth="1"/>
  </cols>
  <sheetData>
    <row r="1" spans="1:16" ht="21" x14ac:dyDescent="0.35">
      <c r="A1" s="24" t="s">
        <v>2186</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x14ac:dyDescent="0.25">
      <c r="A3" s="6">
        <v>20174090694912</v>
      </c>
      <c r="B3" s="2">
        <v>42920</v>
      </c>
      <c r="C3" s="2">
        <v>42942</v>
      </c>
      <c r="D3" s="3">
        <v>20175000224181</v>
      </c>
      <c r="E3" s="2">
        <v>42933</v>
      </c>
      <c r="F3" s="1" t="s">
        <v>55</v>
      </c>
      <c r="G3" s="1" t="s">
        <v>56</v>
      </c>
      <c r="H3" s="1" t="s">
        <v>57</v>
      </c>
      <c r="I3" s="1" t="s">
        <v>20</v>
      </c>
      <c r="J3" s="1" t="s">
        <v>29</v>
      </c>
      <c r="K3" s="1">
        <v>999</v>
      </c>
      <c r="L3" s="1" t="s">
        <v>22</v>
      </c>
      <c r="M3" s="1" t="s">
        <v>58</v>
      </c>
      <c r="N3" s="1">
        <v>500</v>
      </c>
      <c r="O3" s="1" t="s">
        <v>24</v>
      </c>
      <c r="P3" s="1">
        <f t="shared" ref="P3:P66" si="0">IFERROR(E3-B3,"-")</f>
        <v>13</v>
      </c>
    </row>
    <row r="4" spans="1:16" x14ac:dyDescent="0.25">
      <c r="A4" s="3">
        <v>20174090698932</v>
      </c>
      <c r="B4" s="2">
        <v>42921</v>
      </c>
      <c r="C4" s="2">
        <v>42943</v>
      </c>
      <c r="D4" s="3">
        <v>20175000221361</v>
      </c>
      <c r="E4" s="2">
        <v>42930</v>
      </c>
      <c r="F4" s="1" t="s">
        <v>55</v>
      </c>
      <c r="G4" s="1" t="s">
        <v>66</v>
      </c>
      <c r="H4" s="1" t="s">
        <v>67</v>
      </c>
      <c r="I4" s="1" t="s">
        <v>20</v>
      </c>
      <c r="J4" s="1" t="s">
        <v>29</v>
      </c>
      <c r="K4" s="1">
        <v>999</v>
      </c>
      <c r="L4" s="1" t="s">
        <v>22</v>
      </c>
      <c r="M4" s="1" t="s">
        <v>68</v>
      </c>
      <c r="N4" s="1">
        <v>500</v>
      </c>
      <c r="O4" s="1" t="s">
        <v>24</v>
      </c>
      <c r="P4" s="1">
        <f t="shared" si="0"/>
        <v>9</v>
      </c>
    </row>
    <row r="5" spans="1:16" x14ac:dyDescent="0.25">
      <c r="A5" s="3">
        <v>20174090700562</v>
      </c>
      <c r="B5" s="2">
        <v>42921</v>
      </c>
      <c r="C5" s="2">
        <v>42943</v>
      </c>
      <c r="D5" s="3">
        <v>20176040225681</v>
      </c>
      <c r="E5" s="2">
        <v>42934</v>
      </c>
      <c r="F5" s="1" t="s">
        <v>55</v>
      </c>
      <c r="G5" s="1" t="s">
        <v>71</v>
      </c>
      <c r="H5" s="1" t="s">
        <v>72</v>
      </c>
      <c r="I5" s="1" t="s">
        <v>20</v>
      </c>
      <c r="J5" s="1" t="s">
        <v>29</v>
      </c>
      <c r="K5" s="1">
        <v>999</v>
      </c>
      <c r="L5" s="1" t="s">
        <v>22</v>
      </c>
      <c r="M5" s="1" t="s">
        <v>73</v>
      </c>
      <c r="N5" s="1">
        <v>604</v>
      </c>
      <c r="O5" s="1" t="s">
        <v>24</v>
      </c>
      <c r="P5" s="1">
        <f t="shared" si="0"/>
        <v>13</v>
      </c>
    </row>
    <row r="6" spans="1:16" x14ac:dyDescent="0.25">
      <c r="A6" s="3">
        <v>20174090705342</v>
      </c>
      <c r="B6" s="2">
        <v>42922</v>
      </c>
      <c r="C6" s="2">
        <v>42944</v>
      </c>
      <c r="D6" s="3">
        <v>20175000233841</v>
      </c>
      <c r="E6" s="2">
        <v>42941</v>
      </c>
      <c r="F6" s="1" t="s">
        <v>55</v>
      </c>
      <c r="G6" s="1" t="s">
        <v>114</v>
      </c>
      <c r="H6" s="1" t="s">
        <v>32</v>
      </c>
      <c r="I6" s="1" t="s">
        <v>20</v>
      </c>
      <c r="J6" s="1" t="s">
        <v>90</v>
      </c>
      <c r="K6" s="1">
        <v>999</v>
      </c>
      <c r="L6" s="1" t="s">
        <v>22</v>
      </c>
      <c r="M6" s="1" t="s">
        <v>115</v>
      </c>
      <c r="N6" s="1">
        <v>500</v>
      </c>
      <c r="O6" s="1" t="s">
        <v>24</v>
      </c>
      <c r="P6" s="1">
        <f t="shared" si="0"/>
        <v>19</v>
      </c>
    </row>
    <row r="7" spans="1:16" x14ac:dyDescent="0.25">
      <c r="A7" s="3">
        <v>20174090707412</v>
      </c>
      <c r="B7" s="2">
        <v>42922</v>
      </c>
      <c r="C7" s="2">
        <v>42944</v>
      </c>
      <c r="D7" s="3">
        <v>20173030215281</v>
      </c>
      <c r="E7" s="2">
        <v>42928</v>
      </c>
      <c r="F7" s="1" t="s">
        <v>55</v>
      </c>
      <c r="G7" s="1" t="s">
        <v>129</v>
      </c>
      <c r="H7" s="1" t="s">
        <v>130</v>
      </c>
      <c r="I7" s="1" t="s">
        <v>20</v>
      </c>
      <c r="J7" s="1" t="s">
        <v>131</v>
      </c>
      <c r="K7" s="1">
        <v>999</v>
      </c>
      <c r="L7" s="1" t="s">
        <v>22</v>
      </c>
      <c r="M7" s="1" t="s">
        <v>132</v>
      </c>
      <c r="N7" s="1">
        <v>303</v>
      </c>
      <c r="O7" s="1" t="s">
        <v>24</v>
      </c>
      <c r="P7" s="1">
        <f t="shared" si="0"/>
        <v>6</v>
      </c>
    </row>
    <row r="8" spans="1:16" x14ac:dyDescent="0.25">
      <c r="A8" s="3">
        <v>20174090709272</v>
      </c>
      <c r="B8" s="2">
        <v>42922</v>
      </c>
      <c r="C8" s="2">
        <v>42944</v>
      </c>
      <c r="D8" s="3">
        <v>20176040231381</v>
      </c>
      <c r="E8" s="2">
        <v>42937</v>
      </c>
      <c r="F8" s="1" t="s">
        <v>55</v>
      </c>
      <c r="G8" s="1" t="s">
        <v>145</v>
      </c>
      <c r="H8" s="1" t="s">
        <v>146</v>
      </c>
      <c r="I8" s="1" t="s">
        <v>20</v>
      </c>
      <c r="J8" s="1" t="s">
        <v>46</v>
      </c>
      <c r="K8" s="1">
        <v>999</v>
      </c>
      <c r="L8" s="1" t="s">
        <v>22</v>
      </c>
      <c r="M8" s="1" t="s">
        <v>147</v>
      </c>
      <c r="N8" s="1">
        <v>604</v>
      </c>
      <c r="O8" s="1" t="s">
        <v>24</v>
      </c>
      <c r="P8" s="1">
        <f t="shared" si="0"/>
        <v>15</v>
      </c>
    </row>
    <row r="9" spans="1:16" x14ac:dyDescent="0.25">
      <c r="A9" s="3">
        <v>20174090712672</v>
      </c>
      <c r="B9" s="2">
        <v>42923</v>
      </c>
      <c r="C9" s="2">
        <v>42947</v>
      </c>
      <c r="D9" s="3">
        <v>20175000235641</v>
      </c>
      <c r="E9" s="2">
        <v>42942</v>
      </c>
      <c r="F9" s="1" t="s">
        <v>55</v>
      </c>
      <c r="G9" s="1" t="s">
        <v>166</v>
      </c>
      <c r="H9" s="1" t="s">
        <v>167</v>
      </c>
      <c r="I9" s="1" t="s">
        <v>20</v>
      </c>
      <c r="J9" s="1" t="s">
        <v>29</v>
      </c>
      <c r="K9" s="1">
        <v>999</v>
      </c>
      <c r="L9" s="1" t="s">
        <v>22</v>
      </c>
      <c r="M9" s="1" t="s">
        <v>168</v>
      </c>
      <c r="N9" s="1">
        <v>500</v>
      </c>
      <c r="O9" s="1" t="s">
        <v>24</v>
      </c>
      <c r="P9" s="1">
        <f t="shared" si="0"/>
        <v>19</v>
      </c>
    </row>
    <row r="10" spans="1:16" x14ac:dyDescent="0.25">
      <c r="A10" s="3">
        <v>20174090712782</v>
      </c>
      <c r="B10" s="2">
        <v>42923</v>
      </c>
      <c r="C10" s="2">
        <v>42947</v>
      </c>
      <c r="D10" s="3"/>
      <c r="E10" s="1" t="s">
        <v>19</v>
      </c>
      <c r="F10" s="1" t="s">
        <v>55</v>
      </c>
      <c r="G10" s="1" t="s">
        <v>169</v>
      </c>
      <c r="H10" s="1" t="s">
        <v>170</v>
      </c>
      <c r="I10" s="1" t="s">
        <v>28</v>
      </c>
      <c r="J10" s="1" t="s">
        <v>29</v>
      </c>
      <c r="K10" s="1">
        <v>999</v>
      </c>
      <c r="L10" s="1" t="s">
        <v>22</v>
      </c>
      <c r="M10" s="1" t="s">
        <v>171</v>
      </c>
      <c r="N10" s="1">
        <v>500</v>
      </c>
      <c r="O10" s="1" t="s">
        <v>98</v>
      </c>
      <c r="P10" s="1" t="str">
        <f t="shared" si="0"/>
        <v>-</v>
      </c>
    </row>
    <row r="11" spans="1:16" x14ac:dyDescent="0.25">
      <c r="A11" s="3">
        <v>20174090714432</v>
      </c>
      <c r="B11" s="2">
        <v>42923</v>
      </c>
      <c r="C11" s="2">
        <v>42947</v>
      </c>
      <c r="D11" s="3">
        <v>20173060218951</v>
      </c>
      <c r="E11" s="2">
        <v>42929</v>
      </c>
      <c r="F11" s="1" t="s">
        <v>55</v>
      </c>
      <c r="G11" s="1" t="s">
        <v>195</v>
      </c>
      <c r="H11" s="1" t="s">
        <v>196</v>
      </c>
      <c r="I11" s="1" t="s">
        <v>20</v>
      </c>
      <c r="J11" s="1" t="s">
        <v>29</v>
      </c>
      <c r="K11" s="1">
        <v>999</v>
      </c>
      <c r="L11" s="1" t="s">
        <v>22</v>
      </c>
      <c r="M11" s="1" t="s">
        <v>137</v>
      </c>
      <c r="N11" s="1">
        <v>306</v>
      </c>
      <c r="O11" s="1" t="s">
        <v>24</v>
      </c>
      <c r="P11" s="1">
        <f t="shared" si="0"/>
        <v>6</v>
      </c>
    </row>
    <row r="12" spans="1:16" x14ac:dyDescent="0.25">
      <c r="A12" s="3">
        <v>20174090714882</v>
      </c>
      <c r="B12" s="2">
        <v>42923</v>
      </c>
      <c r="C12" s="2">
        <v>42947</v>
      </c>
      <c r="D12" s="3">
        <v>20173060234081</v>
      </c>
      <c r="E12" s="2">
        <v>42941</v>
      </c>
      <c r="F12" s="1" t="s">
        <v>55</v>
      </c>
      <c r="G12" s="1">
        <v>20173060207171</v>
      </c>
      <c r="H12" s="1" t="s">
        <v>212</v>
      </c>
      <c r="I12" s="1" t="s">
        <v>20</v>
      </c>
      <c r="J12" s="1" t="s">
        <v>29</v>
      </c>
      <c r="K12" s="1">
        <v>999</v>
      </c>
      <c r="L12" s="1" t="s">
        <v>22</v>
      </c>
      <c r="M12" s="1" t="s">
        <v>137</v>
      </c>
      <c r="N12" s="1">
        <v>306</v>
      </c>
      <c r="O12" s="1" t="s">
        <v>24</v>
      </c>
      <c r="P12" s="1">
        <f t="shared" si="0"/>
        <v>18</v>
      </c>
    </row>
    <row r="13" spans="1:16" x14ac:dyDescent="0.25">
      <c r="A13" s="6">
        <v>20174090716512</v>
      </c>
      <c r="B13" s="2">
        <v>42923</v>
      </c>
      <c r="C13" s="2">
        <v>42947</v>
      </c>
      <c r="D13" s="3" t="s">
        <v>228</v>
      </c>
      <c r="E13" s="1" t="s">
        <v>19</v>
      </c>
      <c r="F13" s="1" t="s">
        <v>55</v>
      </c>
      <c r="G13" s="1" t="s">
        <v>71</v>
      </c>
      <c r="H13" s="1" t="s">
        <v>229</v>
      </c>
      <c r="I13" s="1" t="s">
        <v>28</v>
      </c>
      <c r="J13" s="1" t="s">
        <v>29</v>
      </c>
      <c r="K13" s="1">
        <v>999</v>
      </c>
      <c r="L13" s="1" t="s">
        <v>22</v>
      </c>
      <c r="M13" s="1" t="s">
        <v>87</v>
      </c>
      <c r="N13" s="1">
        <v>304</v>
      </c>
      <c r="O13" s="1" t="s">
        <v>24</v>
      </c>
      <c r="P13" s="1" t="str">
        <f t="shared" si="0"/>
        <v>-</v>
      </c>
    </row>
    <row r="14" spans="1:16" x14ac:dyDescent="0.25">
      <c r="A14" s="3">
        <v>20174090724622</v>
      </c>
      <c r="B14" s="2">
        <v>42927</v>
      </c>
      <c r="C14" s="2">
        <v>42949</v>
      </c>
      <c r="D14" s="3">
        <v>20175000245611</v>
      </c>
      <c r="E14" s="2">
        <v>42949</v>
      </c>
      <c r="F14" s="1" t="s">
        <v>55</v>
      </c>
      <c r="G14" s="1" t="s">
        <v>292</v>
      </c>
      <c r="H14" s="1" t="s">
        <v>32</v>
      </c>
      <c r="I14" s="1" t="s">
        <v>20</v>
      </c>
      <c r="J14" s="1" t="s">
        <v>293</v>
      </c>
      <c r="K14" s="1">
        <v>999</v>
      </c>
      <c r="L14" s="1" t="s">
        <v>22</v>
      </c>
      <c r="M14" s="1" t="s">
        <v>294</v>
      </c>
      <c r="N14" s="1">
        <v>500</v>
      </c>
      <c r="O14" s="1" t="s">
        <v>24</v>
      </c>
      <c r="P14" s="1">
        <f t="shared" si="0"/>
        <v>22</v>
      </c>
    </row>
    <row r="15" spans="1:16" x14ac:dyDescent="0.25">
      <c r="A15" s="3">
        <v>20174090728772</v>
      </c>
      <c r="B15" s="2">
        <v>42927</v>
      </c>
      <c r="C15" s="2">
        <v>42949</v>
      </c>
      <c r="D15" s="3">
        <v>20173060223751</v>
      </c>
      <c r="E15" s="2">
        <v>42933</v>
      </c>
      <c r="F15" s="1" t="s">
        <v>55</v>
      </c>
      <c r="G15" s="1" t="s">
        <v>328</v>
      </c>
      <c r="H15" s="1" t="s">
        <v>32</v>
      </c>
      <c r="I15" s="1" t="s">
        <v>20</v>
      </c>
      <c r="J15" s="1" t="s">
        <v>83</v>
      </c>
      <c r="K15" s="1">
        <v>999</v>
      </c>
      <c r="L15" s="1" t="s">
        <v>22</v>
      </c>
      <c r="M15" s="1" t="s">
        <v>329</v>
      </c>
      <c r="N15" s="1">
        <v>306</v>
      </c>
      <c r="O15" s="1" t="s">
        <v>24</v>
      </c>
      <c r="P15" s="1">
        <f t="shared" si="0"/>
        <v>6</v>
      </c>
    </row>
    <row r="16" spans="1:16" x14ac:dyDescent="0.25">
      <c r="A16" s="3">
        <v>20174090735142</v>
      </c>
      <c r="B16" s="2">
        <v>42929</v>
      </c>
      <c r="C16" s="2">
        <v>42951</v>
      </c>
      <c r="D16" s="3">
        <v>20173000227081</v>
      </c>
      <c r="E16" s="2">
        <v>42935</v>
      </c>
      <c r="F16" s="1" t="s">
        <v>55</v>
      </c>
      <c r="G16" s="1" t="s">
        <v>395</v>
      </c>
      <c r="H16" s="1" t="s">
        <v>32</v>
      </c>
      <c r="I16" s="1" t="s">
        <v>20</v>
      </c>
      <c r="J16" s="1" t="s">
        <v>396</v>
      </c>
      <c r="K16" s="1">
        <v>999</v>
      </c>
      <c r="L16" s="1" t="s">
        <v>22</v>
      </c>
      <c r="M16" s="1" t="s">
        <v>397</v>
      </c>
      <c r="N16" s="1">
        <v>300</v>
      </c>
      <c r="O16" s="1" t="s">
        <v>24</v>
      </c>
      <c r="P16" s="1">
        <f t="shared" si="0"/>
        <v>6</v>
      </c>
    </row>
    <row r="17" spans="1:16" x14ac:dyDescent="0.25">
      <c r="A17" s="3">
        <v>20174090739042</v>
      </c>
      <c r="B17" s="2">
        <v>42929</v>
      </c>
      <c r="C17" s="2">
        <v>42951</v>
      </c>
      <c r="D17" s="3">
        <v>20175000226911</v>
      </c>
      <c r="E17" s="2">
        <v>42935</v>
      </c>
      <c r="F17" s="1" t="s">
        <v>55</v>
      </c>
      <c r="G17" s="1" t="s">
        <v>409</v>
      </c>
      <c r="H17" s="1" t="s">
        <v>410</v>
      </c>
      <c r="I17" s="1" t="s">
        <v>20</v>
      </c>
      <c r="J17" s="1" t="s">
        <v>90</v>
      </c>
      <c r="K17" s="1">
        <v>999</v>
      </c>
      <c r="L17" s="1" t="s">
        <v>22</v>
      </c>
      <c r="M17" s="1" t="s">
        <v>222</v>
      </c>
      <c r="N17" s="1">
        <v>500</v>
      </c>
      <c r="O17" s="1" t="s">
        <v>24</v>
      </c>
      <c r="P17" s="1">
        <f t="shared" si="0"/>
        <v>6</v>
      </c>
    </row>
    <row r="18" spans="1:16" x14ac:dyDescent="0.25">
      <c r="A18" s="3">
        <v>20174090742022</v>
      </c>
      <c r="B18" s="2">
        <v>42930</v>
      </c>
      <c r="C18" s="2">
        <v>42955</v>
      </c>
      <c r="D18" s="3"/>
      <c r="E18" s="1" t="s">
        <v>19</v>
      </c>
      <c r="F18" s="1" t="s">
        <v>55</v>
      </c>
      <c r="G18" s="1" t="s">
        <v>421</v>
      </c>
      <c r="H18" s="1" t="s">
        <v>422</v>
      </c>
      <c r="I18" s="1" t="s">
        <v>28</v>
      </c>
      <c r="J18" s="1" t="s">
        <v>83</v>
      </c>
      <c r="K18" s="1">
        <v>999</v>
      </c>
      <c r="L18" s="1" t="s">
        <v>22</v>
      </c>
      <c r="M18" s="1" t="s">
        <v>150</v>
      </c>
      <c r="N18" s="1">
        <v>300</v>
      </c>
      <c r="O18" s="1" t="s">
        <v>24</v>
      </c>
      <c r="P18" s="1" t="str">
        <f t="shared" si="0"/>
        <v>-</v>
      </c>
    </row>
    <row r="19" spans="1:16" x14ac:dyDescent="0.25">
      <c r="A19" s="3">
        <v>20174090747592</v>
      </c>
      <c r="B19" s="2">
        <v>42933</v>
      </c>
      <c r="C19" s="2">
        <v>42956</v>
      </c>
      <c r="D19" s="3">
        <v>20176040239701</v>
      </c>
      <c r="E19" s="2">
        <v>42943</v>
      </c>
      <c r="F19" s="1" t="s">
        <v>55</v>
      </c>
      <c r="G19" s="1" t="s">
        <v>442</v>
      </c>
      <c r="H19" s="1" t="s">
        <v>443</v>
      </c>
      <c r="I19" s="1" t="s">
        <v>20</v>
      </c>
      <c r="J19" s="1" t="s">
        <v>29</v>
      </c>
      <c r="K19" s="1">
        <v>999</v>
      </c>
      <c r="L19" s="1" t="s">
        <v>22</v>
      </c>
      <c r="M19" s="1" t="s">
        <v>128</v>
      </c>
      <c r="N19" s="1">
        <v>604</v>
      </c>
      <c r="O19" s="1" t="s">
        <v>24</v>
      </c>
      <c r="P19" s="1">
        <f t="shared" si="0"/>
        <v>10</v>
      </c>
    </row>
    <row r="20" spans="1:16" x14ac:dyDescent="0.25">
      <c r="A20" s="3">
        <v>20174090759832</v>
      </c>
      <c r="B20" s="2">
        <v>42935</v>
      </c>
      <c r="C20" s="2">
        <v>42958</v>
      </c>
      <c r="D20" s="3">
        <v>20175000235631</v>
      </c>
      <c r="E20" s="2">
        <v>42942</v>
      </c>
      <c r="F20" s="1" t="s">
        <v>55</v>
      </c>
      <c r="G20" s="1" t="s">
        <v>469</v>
      </c>
      <c r="H20" s="1" t="s">
        <v>470</v>
      </c>
      <c r="I20" s="1" t="s">
        <v>20</v>
      </c>
      <c r="J20" s="1" t="s">
        <v>46</v>
      </c>
      <c r="K20" s="1">
        <v>999</v>
      </c>
      <c r="L20" s="1" t="s">
        <v>22</v>
      </c>
      <c r="M20" s="1" t="s">
        <v>33</v>
      </c>
      <c r="N20" s="1">
        <v>500</v>
      </c>
      <c r="O20" s="1" t="s">
        <v>24</v>
      </c>
      <c r="P20" s="1">
        <f t="shared" si="0"/>
        <v>7</v>
      </c>
    </row>
    <row r="21" spans="1:16" x14ac:dyDescent="0.25">
      <c r="A21" s="3">
        <v>20174090760462</v>
      </c>
      <c r="B21" s="2">
        <v>42935</v>
      </c>
      <c r="C21" s="2">
        <v>42958</v>
      </c>
      <c r="D21" s="3">
        <v>20173000246971</v>
      </c>
      <c r="E21" s="2">
        <v>42950</v>
      </c>
      <c r="F21" s="1" t="s">
        <v>55</v>
      </c>
      <c r="G21" s="1" t="s">
        <v>71</v>
      </c>
      <c r="H21" s="1" t="s">
        <v>471</v>
      </c>
      <c r="I21" s="1" t="s">
        <v>20</v>
      </c>
      <c r="J21" s="1" t="s">
        <v>90</v>
      </c>
      <c r="K21" s="1">
        <v>999</v>
      </c>
      <c r="L21" s="1" t="s">
        <v>22</v>
      </c>
      <c r="M21" s="1" t="s">
        <v>354</v>
      </c>
      <c r="N21" s="1">
        <v>300</v>
      </c>
      <c r="O21" s="1" t="s">
        <v>24</v>
      </c>
      <c r="P21" s="1">
        <f t="shared" si="0"/>
        <v>15</v>
      </c>
    </row>
    <row r="22" spans="1:16" x14ac:dyDescent="0.25">
      <c r="A22" s="3">
        <v>20174090761362</v>
      </c>
      <c r="B22" s="2">
        <v>42935</v>
      </c>
      <c r="C22" s="2">
        <v>42958</v>
      </c>
      <c r="D22" s="3"/>
      <c r="E22" s="1" t="s">
        <v>19</v>
      </c>
      <c r="F22" s="1" t="s">
        <v>55</v>
      </c>
      <c r="G22" s="1" t="s">
        <v>473</v>
      </c>
      <c r="H22" s="1" t="s">
        <v>474</v>
      </c>
      <c r="I22" s="1" t="s">
        <v>28</v>
      </c>
      <c r="J22" s="1" t="s">
        <v>83</v>
      </c>
      <c r="K22" s="1">
        <v>999</v>
      </c>
      <c r="L22" s="1" t="s">
        <v>22</v>
      </c>
      <c r="M22" s="1" t="s">
        <v>407</v>
      </c>
      <c r="N22" s="1">
        <v>300</v>
      </c>
      <c r="O22" s="1" t="s">
        <v>24</v>
      </c>
      <c r="P22" s="1" t="str">
        <f t="shared" si="0"/>
        <v>-</v>
      </c>
    </row>
    <row r="23" spans="1:16" x14ac:dyDescent="0.25">
      <c r="A23" s="3">
        <v>20174090768662</v>
      </c>
      <c r="B23" s="2">
        <v>42937</v>
      </c>
      <c r="C23" s="2">
        <v>42961</v>
      </c>
      <c r="D23" s="3">
        <v>20173060252281</v>
      </c>
      <c r="E23" s="2">
        <v>42955</v>
      </c>
      <c r="F23" s="1" t="s">
        <v>55</v>
      </c>
      <c r="G23" s="1" t="s">
        <v>510</v>
      </c>
      <c r="H23" s="1" t="s">
        <v>511</v>
      </c>
      <c r="I23" s="1" t="s">
        <v>20</v>
      </c>
      <c r="J23" s="1" t="s">
        <v>90</v>
      </c>
      <c r="K23" s="1">
        <v>999</v>
      </c>
      <c r="L23" s="1" t="s">
        <v>22</v>
      </c>
      <c r="M23" s="1" t="s">
        <v>137</v>
      </c>
      <c r="N23" s="1">
        <v>306</v>
      </c>
      <c r="O23" s="1" t="s">
        <v>24</v>
      </c>
      <c r="P23" s="1">
        <f t="shared" si="0"/>
        <v>18</v>
      </c>
    </row>
    <row r="24" spans="1:16" x14ac:dyDescent="0.25">
      <c r="A24" s="3">
        <v>20174090773692</v>
      </c>
      <c r="B24" s="2">
        <v>42940</v>
      </c>
      <c r="C24" s="2">
        <v>42962</v>
      </c>
      <c r="D24" s="3">
        <v>20173000261641</v>
      </c>
      <c r="E24" s="2">
        <v>42961</v>
      </c>
      <c r="F24" s="1" t="s">
        <v>55</v>
      </c>
      <c r="G24" s="1" t="s">
        <v>533</v>
      </c>
      <c r="H24" s="1" t="s">
        <v>534</v>
      </c>
      <c r="I24" s="1" t="s">
        <v>20</v>
      </c>
      <c r="J24" s="1" t="s">
        <v>29</v>
      </c>
      <c r="K24" s="1">
        <v>999</v>
      </c>
      <c r="L24" s="1" t="s">
        <v>22</v>
      </c>
      <c r="M24" s="1" t="s">
        <v>407</v>
      </c>
      <c r="N24" s="1">
        <v>300</v>
      </c>
      <c r="O24" s="1" t="s">
        <v>24</v>
      </c>
      <c r="P24" s="1">
        <f t="shared" si="0"/>
        <v>21</v>
      </c>
    </row>
    <row r="25" spans="1:16" x14ac:dyDescent="0.25">
      <c r="A25" s="3">
        <v>20174090777102</v>
      </c>
      <c r="B25" s="2">
        <v>42940</v>
      </c>
      <c r="C25" s="2">
        <v>42962</v>
      </c>
      <c r="D25" s="3">
        <v>20175000245801</v>
      </c>
      <c r="E25" s="2">
        <v>42949</v>
      </c>
      <c r="F25" s="1" t="s">
        <v>55</v>
      </c>
      <c r="G25" s="1" t="s">
        <v>548</v>
      </c>
      <c r="H25" s="1" t="s">
        <v>549</v>
      </c>
      <c r="I25" s="1" t="s">
        <v>20</v>
      </c>
      <c r="J25" s="1" t="s">
        <v>46</v>
      </c>
      <c r="K25" s="1">
        <v>999</v>
      </c>
      <c r="L25" s="1" t="s">
        <v>22</v>
      </c>
      <c r="M25" s="1" t="s">
        <v>33</v>
      </c>
      <c r="N25" s="1">
        <v>500</v>
      </c>
      <c r="O25" s="1" t="s">
        <v>24</v>
      </c>
      <c r="P25" s="1">
        <f t="shared" si="0"/>
        <v>9</v>
      </c>
    </row>
    <row r="26" spans="1:16" x14ac:dyDescent="0.25">
      <c r="A26" s="3">
        <v>20174090777212</v>
      </c>
      <c r="B26" s="2">
        <v>42940</v>
      </c>
      <c r="C26" s="2">
        <v>42962</v>
      </c>
      <c r="D26" s="3">
        <v>20173050241451</v>
      </c>
      <c r="E26" s="2">
        <v>42944</v>
      </c>
      <c r="F26" s="1" t="s">
        <v>55</v>
      </c>
      <c r="G26" s="1" t="s">
        <v>551</v>
      </c>
      <c r="H26" s="1" t="s">
        <v>32</v>
      </c>
      <c r="I26" s="1" t="s">
        <v>20</v>
      </c>
      <c r="J26" s="1" t="s">
        <v>83</v>
      </c>
      <c r="K26" s="1">
        <v>999</v>
      </c>
      <c r="L26" s="1" t="s">
        <v>22</v>
      </c>
      <c r="M26" s="1" t="s">
        <v>149</v>
      </c>
      <c r="N26" s="1">
        <v>305</v>
      </c>
      <c r="O26" s="1" t="s">
        <v>24</v>
      </c>
      <c r="P26" s="1">
        <f t="shared" si="0"/>
        <v>4</v>
      </c>
    </row>
    <row r="27" spans="1:16" x14ac:dyDescent="0.25">
      <c r="A27" s="3">
        <v>20174090784032</v>
      </c>
      <c r="B27" s="2">
        <v>42942</v>
      </c>
      <c r="C27" s="2">
        <v>42964</v>
      </c>
      <c r="D27" s="3"/>
      <c r="E27" s="1" t="s">
        <v>19</v>
      </c>
      <c r="F27" s="1" t="s">
        <v>55</v>
      </c>
      <c r="G27" s="1" t="s">
        <v>576</v>
      </c>
      <c r="H27" s="1" t="s">
        <v>577</v>
      </c>
      <c r="I27" s="1" t="s">
        <v>28</v>
      </c>
      <c r="J27" s="1" t="s">
        <v>339</v>
      </c>
      <c r="K27" s="1">
        <v>999</v>
      </c>
      <c r="L27" s="1" t="s">
        <v>22</v>
      </c>
      <c r="M27" s="1" t="s">
        <v>578</v>
      </c>
      <c r="N27" s="1">
        <v>304</v>
      </c>
      <c r="O27" s="1" t="s">
        <v>24</v>
      </c>
      <c r="P27" s="1" t="str">
        <f t="shared" si="0"/>
        <v>-</v>
      </c>
    </row>
    <row r="28" spans="1:16" x14ac:dyDescent="0.25">
      <c r="A28" s="3">
        <v>20174090786612</v>
      </c>
      <c r="B28" s="2">
        <v>42942</v>
      </c>
      <c r="C28" s="2">
        <v>42964</v>
      </c>
      <c r="D28" s="3">
        <v>20173000264381</v>
      </c>
      <c r="E28" s="2">
        <v>42964</v>
      </c>
      <c r="F28" s="1" t="s">
        <v>55</v>
      </c>
      <c r="G28" s="1" t="s">
        <v>71</v>
      </c>
      <c r="H28" s="1" t="s">
        <v>593</v>
      </c>
      <c r="I28" s="1" t="s">
        <v>20</v>
      </c>
      <c r="J28" s="1" t="s">
        <v>90</v>
      </c>
      <c r="K28" s="1">
        <v>999</v>
      </c>
      <c r="L28" s="1" t="s">
        <v>22</v>
      </c>
      <c r="M28" s="1" t="s">
        <v>594</v>
      </c>
      <c r="N28" s="1">
        <v>300</v>
      </c>
      <c r="O28" s="1" t="s">
        <v>24</v>
      </c>
      <c r="P28" s="1">
        <f t="shared" si="0"/>
        <v>22</v>
      </c>
    </row>
    <row r="29" spans="1:16" x14ac:dyDescent="0.25">
      <c r="A29" s="3">
        <v>20174090789012</v>
      </c>
      <c r="B29" s="2">
        <v>42942</v>
      </c>
      <c r="C29" s="2">
        <v>42964</v>
      </c>
      <c r="D29" s="3">
        <v>20173040242741</v>
      </c>
      <c r="E29" s="2">
        <v>42947</v>
      </c>
      <c r="F29" s="1" t="s">
        <v>55</v>
      </c>
      <c r="G29" s="1" t="s">
        <v>603</v>
      </c>
      <c r="H29" s="1" t="s">
        <v>604</v>
      </c>
      <c r="I29" s="1" t="s">
        <v>20</v>
      </c>
      <c r="J29" s="1" t="s">
        <v>293</v>
      </c>
      <c r="K29" s="1">
        <v>999</v>
      </c>
      <c r="L29" s="1" t="s">
        <v>22</v>
      </c>
      <c r="M29" s="1" t="s">
        <v>420</v>
      </c>
      <c r="N29" s="1">
        <v>304</v>
      </c>
      <c r="O29" s="1" t="s">
        <v>24</v>
      </c>
      <c r="P29" s="1">
        <f t="shared" si="0"/>
        <v>5</v>
      </c>
    </row>
    <row r="30" spans="1:16" x14ac:dyDescent="0.25">
      <c r="A30" s="3">
        <v>20174090789062</v>
      </c>
      <c r="B30" s="2">
        <v>42942</v>
      </c>
      <c r="C30" s="2">
        <v>42964</v>
      </c>
      <c r="D30" s="3">
        <v>20173040264781</v>
      </c>
      <c r="E30" s="2">
        <v>42964</v>
      </c>
      <c r="F30" s="1" t="s">
        <v>55</v>
      </c>
      <c r="G30" s="1" t="s">
        <v>606</v>
      </c>
      <c r="H30" s="1" t="s">
        <v>607</v>
      </c>
      <c r="I30" s="1" t="s">
        <v>20</v>
      </c>
      <c r="J30" s="1" t="s">
        <v>29</v>
      </c>
      <c r="K30" s="1">
        <v>999</v>
      </c>
      <c r="L30" s="1" t="s">
        <v>22</v>
      </c>
      <c r="M30" s="1" t="s">
        <v>608</v>
      </c>
      <c r="N30" s="1">
        <v>304</v>
      </c>
      <c r="O30" s="1" t="s">
        <v>24</v>
      </c>
      <c r="P30" s="1">
        <f t="shared" si="0"/>
        <v>22</v>
      </c>
    </row>
    <row r="31" spans="1:16" x14ac:dyDescent="0.25">
      <c r="A31" s="3">
        <v>20174090794922</v>
      </c>
      <c r="B31" s="2">
        <v>42944</v>
      </c>
      <c r="C31" s="2">
        <v>42969</v>
      </c>
      <c r="D31" s="3">
        <v>20173040274791</v>
      </c>
      <c r="E31" s="2">
        <v>42975</v>
      </c>
      <c r="F31" s="1" t="s">
        <v>55</v>
      </c>
      <c r="G31" s="1" t="s">
        <v>625</v>
      </c>
      <c r="H31" s="1" t="s">
        <v>626</v>
      </c>
      <c r="I31" s="1" t="s">
        <v>28</v>
      </c>
      <c r="J31" s="1" t="s">
        <v>396</v>
      </c>
      <c r="K31" s="1">
        <v>999</v>
      </c>
      <c r="L31" s="1" t="s">
        <v>22</v>
      </c>
      <c r="M31" s="1" t="s">
        <v>420</v>
      </c>
      <c r="N31" s="1">
        <v>304</v>
      </c>
      <c r="O31" s="1" t="s">
        <v>24</v>
      </c>
      <c r="P31" s="1">
        <f t="shared" si="0"/>
        <v>31</v>
      </c>
    </row>
    <row r="32" spans="1:16" x14ac:dyDescent="0.25">
      <c r="A32" s="3">
        <v>20174090796202</v>
      </c>
      <c r="B32" s="2">
        <v>42944</v>
      </c>
      <c r="C32" s="2">
        <v>42969</v>
      </c>
      <c r="D32" s="3">
        <v>20173050257421</v>
      </c>
      <c r="E32" s="2">
        <v>42956</v>
      </c>
      <c r="F32" s="1" t="s">
        <v>55</v>
      </c>
      <c r="G32" s="1" t="s">
        <v>632</v>
      </c>
      <c r="H32" s="1" t="s">
        <v>610</v>
      </c>
      <c r="I32" s="1" t="s">
        <v>20</v>
      </c>
      <c r="J32" s="1" t="s">
        <v>29</v>
      </c>
      <c r="K32" s="1">
        <v>999</v>
      </c>
      <c r="L32" s="1" t="s">
        <v>22</v>
      </c>
      <c r="M32" s="1" t="s">
        <v>234</v>
      </c>
      <c r="N32" s="1">
        <v>305</v>
      </c>
      <c r="O32" s="1" t="s">
        <v>24</v>
      </c>
      <c r="P32" s="1">
        <f t="shared" si="0"/>
        <v>12</v>
      </c>
    </row>
    <row r="33" spans="1:16" x14ac:dyDescent="0.25">
      <c r="A33" s="3">
        <v>20174090796232</v>
      </c>
      <c r="B33" s="2">
        <v>42944</v>
      </c>
      <c r="C33" s="2">
        <v>42969</v>
      </c>
      <c r="D33" s="3">
        <v>20175000251021</v>
      </c>
      <c r="E33" s="2">
        <v>42951</v>
      </c>
      <c r="F33" s="1" t="s">
        <v>55</v>
      </c>
      <c r="G33" s="1" t="s">
        <v>633</v>
      </c>
      <c r="H33" s="1" t="s">
        <v>610</v>
      </c>
      <c r="I33" s="1" t="s">
        <v>20</v>
      </c>
      <c r="J33" s="1" t="s">
        <v>29</v>
      </c>
      <c r="K33" s="1">
        <v>999</v>
      </c>
      <c r="L33" s="1" t="s">
        <v>22</v>
      </c>
      <c r="M33" s="1" t="s">
        <v>390</v>
      </c>
      <c r="N33" s="1">
        <v>500</v>
      </c>
      <c r="O33" s="1" t="s">
        <v>24</v>
      </c>
      <c r="P33" s="1">
        <f t="shared" si="0"/>
        <v>7</v>
      </c>
    </row>
    <row r="34" spans="1:16" x14ac:dyDescent="0.25">
      <c r="A34" s="3">
        <v>20174090798582</v>
      </c>
      <c r="B34" s="2">
        <v>42944</v>
      </c>
      <c r="C34" s="2">
        <v>42969</v>
      </c>
      <c r="D34" s="3">
        <v>20173050266551</v>
      </c>
      <c r="E34" s="2">
        <v>42965</v>
      </c>
      <c r="F34" s="1" t="s">
        <v>55</v>
      </c>
      <c r="G34" s="1" t="s">
        <v>665</v>
      </c>
      <c r="H34" s="1" t="s">
        <v>32</v>
      </c>
      <c r="I34" s="1" t="s">
        <v>20</v>
      </c>
      <c r="J34" s="1" t="s">
        <v>29</v>
      </c>
      <c r="K34" s="1">
        <v>999</v>
      </c>
      <c r="L34" s="1" t="s">
        <v>22</v>
      </c>
      <c r="M34" s="1" t="s">
        <v>149</v>
      </c>
      <c r="N34" s="1">
        <v>305</v>
      </c>
      <c r="O34" s="1" t="s">
        <v>24</v>
      </c>
      <c r="P34" s="1">
        <f t="shared" si="0"/>
        <v>21</v>
      </c>
    </row>
    <row r="35" spans="1:16" x14ac:dyDescent="0.25">
      <c r="A35" s="3">
        <v>20174090806302</v>
      </c>
      <c r="B35" s="2">
        <v>42947</v>
      </c>
      <c r="C35" s="2">
        <v>42970</v>
      </c>
      <c r="D35" s="3">
        <v>20173060252381</v>
      </c>
      <c r="E35" s="2">
        <v>42955</v>
      </c>
      <c r="F35" s="1" t="s">
        <v>55</v>
      </c>
      <c r="G35" s="1" t="s">
        <v>71</v>
      </c>
      <c r="H35" s="1" t="s">
        <v>687</v>
      </c>
      <c r="I35" s="1" t="s">
        <v>20</v>
      </c>
      <c r="J35" s="1" t="s">
        <v>90</v>
      </c>
      <c r="K35" s="1">
        <v>999</v>
      </c>
      <c r="L35" s="1" t="s">
        <v>22</v>
      </c>
      <c r="M35" s="1" t="s">
        <v>174</v>
      </c>
      <c r="N35" s="1">
        <v>306</v>
      </c>
      <c r="O35" s="1" t="s">
        <v>24</v>
      </c>
      <c r="P35" s="1">
        <f t="shared" si="0"/>
        <v>8</v>
      </c>
    </row>
    <row r="36" spans="1:16" x14ac:dyDescent="0.25">
      <c r="A36" s="3">
        <v>20174090811282</v>
      </c>
      <c r="B36" s="2">
        <v>42948</v>
      </c>
      <c r="C36" s="2">
        <v>42971</v>
      </c>
      <c r="D36" s="3">
        <v>20176040270851</v>
      </c>
      <c r="E36" s="2">
        <v>42970</v>
      </c>
      <c r="F36" s="1" t="s">
        <v>55</v>
      </c>
      <c r="G36" s="1" t="s">
        <v>71</v>
      </c>
      <c r="H36" s="1" t="s">
        <v>699</v>
      </c>
      <c r="I36" s="1" t="s">
        <v>20</v>
      </c>
      <c r="J36" s="1" t="s">
        <v>46</v>
      </c>
      <c r="K36" s="1">
        <v>999</v>
      </c>
      <c r="L36" s="1" t="s">
        <v>22</v>
      </c>
      <c r="M36" s="1" t="s">
        <v>700</v>
      </c>
      <c r="N36" s="1">
        <v>604</v>
      </c>
      <c r="O36" s="1" t="s">
        <v>24</v>
      </c>
      <c r="P36" s="1">
        <f t="shared" si="0"/>
        <v>22</v>
      </c>
    </row>
    <row r="37" spans="1:16" x14ac:dyDescent="0.25">
      <c r="A37" s="3">
        <v>20174090822892</v>
      </c>
      <c r="B37" s="2">
        <v>42950</v>
      </c>
      <c r="C37" s="2">
        <v>42975</v>
      </c>
      <c r="D37" s="3"/>
      <c r="E37" s="1" t="s">
        <v>19</v>
      </c>
      <c r="F37" s="1" t="s">
        <v>55</v>
      </c>
      <c r="G37" s="1" t="s">
        <v>770</v>
      </c>
      <c r="H37" s="1" t="s">
        <v>771</v>
      </c>
      <c r="I37" s="1" t="s">
        <v>28</v>
      </c>
      <c r="J37" s="1" t="s">
        <v>46</v>
      </c>
      <c r="K37" s="1">
        <v>604</v>
      </c>
      <c r="L37" s="1" t="s">
        <v>680</v>
      </c>
      <c r="M37" s="1" t="s">
        <v>681</v>
      </c>
      <c r="N37" s="1">
        <v>604</v>
      </c>
      <c r="O37" s="1"/>
      <c r="P37" s="1" t="str">
        <f t="shared" si="0"/>
        <v>-</v>
      </c>
    </row>
    <row r="38" spans="1:16" x14ac:dyDescent="0.25">
      <c r="A38" s="3">
        <v>20174090825392</v>
      </c>
      <c r="B38" s="2">
        <v>42950</v>
      </c>
      <c r="C38" s="2">
        <v>42975</v>
      </c>
      <c r="D38" s="3">
        <v>20175000263251</v>
      </c>
      <c r="E38" s="2">
        <v>42963</v>
      </c>
      <c r="F38" s="1" t="s">
        <v>55</v>
      </c>
      <c r="G38" s="1" t="s">
        <v>784</v>
      </c>
      <c r="H38" s="1" t="s">
        <v>75</v>
      </c>
      <c r="I38" s="1" t="s">
        <v>20</v>
      </c>
      <c r="J38" s="1" t="s">
        <v>90</v>
      </c>
      <c r="K38" s="1">
        <v>999</v>
      </c>
      <c r="L38" s="1" t="s">
        <v>22</v>
      </c>
      <c r="M38" s="1" t="s">
        <v>222</v>
      </c>
      <c r="N38" s="1">
        <v>500</v>
      </c>
      <c r="O38" s="1" t="s">
        <v>24</v>
      </c>
      <c r="P38" s="1">
        <f t="shared" si="0"/>
        <v>13</v>
      </c>
    </row>
    <row r="39" spans="1:16" x14ac:dyDescent="0.25">
      <c r="A39" s="3">
        <v>20174090834172</v>
      </c>
      <c r="B39" s="2">
        <v>42955</v>
      </c>
      <c r="C39" s="2">
        <v>42977</v>
      </c>
      <c r="D39" s="3">
        <v>20173050262481</v>
      </c>
      <c r="E39" s="2">
        <v>42962</v>
      </c>
      <c r="F39" s="1" t="s">
        <v>55</v>
      </c>
      <c r="G39" s="1" t="s">
        <v>814</v>
      </c>
      <c r="H39" s="1" t="s">
        <v>32</v>
      </c>
      <c r="I39" s="1" t="s">
        <v>20</v>
      </c>
      <c r="J39" s="1" t="s">
        <v>29</v>
      </c>
      <c r="K39" s="1">
        <v>999</v>
      </c>
      <c r="L39" s="1" t="s">
        <v>22</v>
      </c>
      <c r="M39" s="1" t="s">
        <v>234</v>
      </c>
      <c r="N39" s="1">
        <v>305</v>
      </c>
      <c r="O39" s="1" t="s">
        <v>24</v>
      </c>
      <c r="P39" s="1">
        <f t="shared" si="0"/>
        <v>7</v>
      </c>
    </row>
    <row r="40" spans="1:16" x14ac:dyDescent="0.25">
      <c r="A40" s="3">
        <v>20174090844212</v>
      </c>
      <c r="B40" s="2">
        <v>42957</v>
      </c>
      <c r="C40" s="2">
        <v>42979</v>
      </c>
      <c r="D40" s="3">
        <v>20173000280161</v>
      </c>
      <c r="E40" s="2">
        <v>42978</v>
      </c>
      <c r="F40" s="1" t="s">
        <v>55</v>
      </c>
      <c r="G40" s="1" t="s">
        <v>870</v>
      </c>
      <c r="H40" s="1" t="s">
        <v>871</v>
      </c>
      <c r="I40" s="1" t="s">
        <v>20</v>
      </c>
      <c r="J40" s="1" t="s">
        <v>29</v>
      </c>
      <c r="K40" s="1">
        <v>999</v>
      </c>
      <c r="L40" s="1" t="s">
        <v>22</v>
      </c>
      <c r="M40" s="1" t="s">
        <v>208</v>
      </c>
      <c r="N40" s="1">
        <v>300</v>
      </c>
      <c r="O40" s="1" t="s">
        <v>24</v>
      </c>
      <c r="P40" s="1">
        <f t="shared" si="0"/>
        <v>21</v>
      </c>
    </row>
    <row r="41" spans="1:16" x14ac:dyDescent="0.25">
      <c r="A41" s="3">
        <v>20174090844732</v>
      </c>
      <c r="B41" s="2">
        <v>42957</v>
      </c>
      <c r="C41" s="2">
        <v>42979</v>
      </c>
      <c r="D41" s="3">
        <v>20175000276731</v>
      </c>
      <c r="E41" s="2">
        <v>42976</v>
      </c>
      <c r="F41" s="1" t="s">
        <v>55</v>
      </c>
      <c r="G41" s="1" t="s">
        <v>876</v>
      </c>
      <c r="H41" s="1" t="s">
        <v>32</v>
      </c>
      <c r="I41" s="1" t="s">
        <v>20</v>
      </c>
      <c r="J41" s="1" t="s">
        <v>29</v>
      </c>
      <c r="K41" s="1">
        <v>999</v>
      </c>
      <c r="L41" s="1" t="s">
        <v>22</v>
      </c>
      <c r="M41" s="1" t="s">
        <v>171</v>
      </c>
      <c r="N41" s="1">
        <v>500</v>
      </c>
      <c r="O41" s="1" t="s">
        <v>98</v>
      </c>
      <c r="P41" s="1">
        <f t="shared" si="0"/>
        <v>19</v>
      </c>
    </row>
    <row r="42" spans="1:16" x14ac:dyDescent="0.25">
      <c r="A42" s="3">
        <v>20174090859572</v>
      </c>
      <c r="B42" s="2">
        <v>42961</v>
      </c>
      <c r="C42" s="2">
        <v>42983</v>
      </c>
      <c r="D42" s="3">
        <v>20175000270411</v>
      </c>
      <c r="E42" s="2">
        <v>42970</v>
      </c>
      <c r="F42" s="1" t="s">
        <v>55</v>
      </c>
      <c r="G42" s="1" t="s">
        <v>71</v>
      </c>
      <c r="H42" s="1" t="s">
        <v>955</v>
      </c>
      <c r="I42" s="1" t="s">
        <v>20</v>
      </c>
      <c r="J42" s="1" t="s">
        <v>46</v>
      </c>
      <c r="K42" s="1">
        <v>999</v>
      </c>
      <c r="L42" s="1" t="s">
        <v>22</v>
      </c>
      <c r="M42" s="1" t="s">
        <v>58</v>
      </c>
      <c r="N42" s="1">
        <v>500</v>
      </c>
      <c r="O42" s="1" t="s">
        <v>24</v>
      </c>
      <c r="P42" s="1">
        <f t="shared" si="0"/>
        <v>9</v>
      </c>
    </row>
    <row r="43" spans="1:16" x14ac:dyDescent="0.25">
      <c r="A43" s="3">
        <v>20174090861722</v>
      </c>
      <c r="B43" s="2">
        <v>42961</v>
      </c>
      <c r="C43" s="2">
        <v>42983</v>
      </c>
      <c r="D43" s="3" t="s">
        <v>969</v>
      </c>
      <c r="E43" s="1" t="s">
        <v>19</v>
      </c>
      <c r="F43" s="1" t="s">
        <v>55</v>
      </c>
      <c r="G43" s="1" t="s">
        <v>71</v>
      </c>
      <c r="H43" s="1" t="s">
        <v>970</v>
      </c>
      <c r="I43" s="1" t="s">
        <v>28</v>
      </c>
      <c r="J43" s="1" t="s">
        <v>29</v>
      </c>
      <c r="K43" s="1">
        <v>999</v>
      </c>
      <c r="L43" s="1" t="s">
        <v>22</v>
      </c>
      <c r="M43" s="1" t="s">
        <v>118</v>
      </c>
      <c r="N43" s="1">
        <v>500</v>
      </c>
      <c r="O43" s="1" t="s">
        <v>24</v>
      </c>
      <c r="P43" s="1" t="str">
        <f t="shared" si="0"/>
        <v>-</v>
      </c>
    </row>
    <row r="44" spans="1:16" x14ac:dyDescent="0.25">
      <c r="A44" s="3">
        <v>20174090874552</v>
      </c>
      <c r="B44" s="2">
        <v>42963</v>
      </c>
      <c r="C44" s="2">
        <v>42985</v>
      </c>
      <c r="D44" s="3">
        <v>20175000274971</v>
      </c>
      <c r="E44" s="2">
        <v>42975</v>
      </c>
      <c r="F44" s="1" t="s">
        <v>55</v>
      </c>
      <c r="G44" s="1" t="s">
        <v>71</v>
      </c>
      <c r="H44" s="1" t="s">
        <v>1043</v>
      </c>
      <c r="I44" s="1" t="s">
        <v>20</v>
      </c>
      <c r="J44" s="1" t="s">
        <v>90</v>
      </c>
      <c r="K44" s="1">
        <v>999</v>
      </c>
      <c r="L44" s="1" t="s">
        <v>22</v>
      </c>
      <c r="M44" s="1" t="s">
        <v>165</v>
      </c>
      <c r="N44" s="1">
        <v>500</v>
      </c>
      <c r="O44" s="1" t="s">
        <v>24</v>
      </c>
      <c r="P44" s="1">
        <f t="shared" si="0"/>
        <v>12</v>
      </c>
    </row>
    <row r="45" spans="1:16" x14ac:dyDescent="0.25">
      <c r="A45" s="3">
        <v>20174090888812</v>
      </c>
      <c r="B45" s="2">
        <v>42969</v>
      </c>
      <c r="C45" s="2">
        <v>42990</v>
      </c>
      <c r="D45" s="3">
        <v>20173000279681</v>
      </c>
      <c r="E45" s="2">
        <v>42977</v>
      </c>
      <c r="F45" s="1" t="s">
        <v>55</v>
      </c>
      <c r="G45" s="1" t="s">
        <v>1091</v>
      </c>
      <c r="H45" s="1" t="s">
        <v>32</v>
      </c>
      <c r="I45" s="1" t="s">
        <v>20</v>
      </c>
      <c r="J45" s="1" t="s">
        <v>83</v>
      </c>
      <c r="K45" s="1">
        <v>999</v>
      </c>
      <c r="L45" s="1" t="s">
        <v>22</v>
      </c>
      <c r="M45" s="1" t="s">
        <v>1092</v>
      </c>
      <c r="N45" s="1">
        <v>300</v>
      </c>
      <c r="O45" s="1" t="s">
        <v>24</v>
      </c>
      <c r="P45" s="1">
        <f t="shared" si="0"/>
        <v>8</v>
      </c>
    </row>
    <row r="46" spans="1:16" x14ac:dyDescent="0.25">
      <c r="A46" s="3">
        <v>20174090895642</v>
      </c>
      <c r="B46" s="2">
        <v>42970</v>
      </c>
      <c r="C46" s="2">
        <v>42991</v>
      </c>
      <c r="D46" s="3">
        <v>20175000299831</v>
      </c>
      <c r="E46" s="2">
        <v>42992</v>
      </c>
      <c r="F46" s="1" t="s">
        <v>55</v>
      </c>
      <c r="G46" s="1" t="s">
        <v>1128</v>
      </c>
      <c r="H46" s="1" t="s">
        <v>1129</v>
      </c>
      <c r="I46" s="1" t="s">
        <v>28</v>
      </c>
      <c r="J46" s="1" t="s">
        <v>83</v>
      </c>
      <c r="K46" s="1">
        <v>999</v>
      </c>
      <c r="L46" s="1" t="s">
        <v>22</v>
      </c>
      <c r="M46" s="1" t="s">
        <v>581</v>
      </c>
      <c r="N46" s="1">
        <v>500</v>
      </c>
      <c r="O46" s="1" t="s">
        <v>24</v>
      </c>
      <c r="P46" s="1">
        <f t="shared" si="0"/>
        <v>22</v>
      </c>
    </row>
    <row r="47" spans="1:16" x14ac:dyDescent="0.25">
      <c r="A47" s="3">
        <v>20174090899492</v>
      </c>
      <c r="B47" s="2">
        <v>42971</v>
      </c>
      <c r="C47" s="2">
        <v>42992</v>
      </c>
      <c r="D47" s="3">
        <v>20175000302151</v>
      </c>
      <c r="E47" s="2">
        <v>42993</v>
      </c>
      <c r="F47" s="1" t="s">
        <v>55</v>
      </c>
      <c r="G47" s="1" t="s">
        <v>1148</v>
      </c>
      <c r="H47" s="1" t="s">
        <v>236</v>
      </c>
      <c r="I47" s="1" t="s">
        <v>28</v>
      </c>
      <c r="J47" s="1" t="s">
        <v>29</v>
      </c>
      <c r="K47" s="1">
        <v>999</v>
      </c>
      <c r="L47" s="1" t="s">
        <v>22</v>
      </c>
      <c r="M47" s="1" t="s">
        <v>978</v>
      </c>
      <c r="N47" s="1">
        <v>500</v>
      </c>
      <c r="O47" s="1" t="s">
        <v>24</v>
      </c>
      <c r="P47" s="1">
        <f t="shared" si="0"/>
        <v>22</v>
      </c>
    </row>
    <row r="48" spans="1:16" x14ac:dyDescent="0.25">
      <c r="A48" s="3">
        <v>20174090907572</v>
      </c>
      <c r="B48" s="2">
        <v>42972</v>
      </c>
      <c r="C48" s="2">
        <v>42993</v>
      </c>
      <c r="D48" s="3" t="s">
        <v>1220</v>
      </c>
      <c r="E48" s="2">
        <v>43011</v>
      </c>
      <c r="F48" s="1" t="s">
        <v>55</v>
      </c>
      <c r="G48" s="1" t="s">
        <v>1221</v>
      </c>
      <c r="H48" s="1" t="s">
        <v>1222</v>
      </c>
      <c r="I48" s="1" t="s">
        <v>28</v>
      </c>
      <c r="J48" s="1" t="s">
        <v>29</v>
      </c>
      <c r="K48" s="1">
        <v>603</v>
      </c>
      <c r="L48" s="1" t="s">
        <v>1223</v>
      </c>
      <c r="M48" s="1" t="s">
        <v>591</v>
      </c>
      <c r="N48" s="1">
        <v>603</v>
      </c>
      <c r="O48" s="1"/>
      <c r="P48" s="1">
        <f t="shared" si="0"/>
        <v>39</v>
      </c>
    </row>
    <row r="49" spans="1:16" x14ac:dyDescent="0.25">
      <c r="A49" s="3">
        <v>20174090910512</v>
      </c>
      <c r="B49" s="2">
        <v>42975</v>
      </c>
      <c r="C49" s="2">
        <v>42996</v>
      </c>
      <c r="D49" s="3">
        <v>20171010293691</v>
      </c>
      <c r="E49" s="2">
        <v>42989</v>
      </c>
      <c r="F49" s="1" t="s">
        <v>55</v>
      </c>
      <c r="G49" s="1" t="s">
        <v>1234</v>
      </c>
      <c r="H49" s="1" t="s">
        <v>1235</v>
      </c>
      <c r="I49" s="1" t="s">
        <v>20</v>
      </c>
      <c r="J49" s="1" t="s">
        <v>46</v>
      </c>
      <c r="K49" s="1">
        <v>999</v>
      </c>
      <c r="L49" s="1" t="s">
        <v>22</v>
      </c>
      <c r="M49" s="1" t="s">
        <v>108</v>
      </c>
      <c r="N49" s="1">
        <v>101</v>
      </c>
      <c r="O49" s="1" t="s">
        <v>24</v>
      </c>
      <c r="P49" s="1">
        <f t="shared" si="0"/>
        <v>14</v>
      </c>
    </row>
    <row r="50" spans="1:16" x14ac:dyDescent="0.25">
      <c r="A50" s="3">
        <v>20174090910782</v>
      </c>
      <c r="B50" s="2">
        <v>42975</v>
      </c>
      <c r="C50" s="2">
        <v>42996</v>
      </c>
      <c r="D50" s="3">
        <v>20173060285761</v>
      </c>
      <c r="E50" s="2">
        <v>42982</v>
      </c>
      <c r="F50" s="1" t="s">
        <v>55</v>
      </c>
      <c r="G50" s="1" t="s">
        <v>71</v>
      </c>
      <c r="H50" s="1" t="s">
        <v>1244</v>
      </c>
      <c r="I50" s="1" t="s">
        <v>20</v>
      </c>
      <c r="J50" s="1" t="s">
        <v>29</v>
      </c>
      <c r="K50" s="1">
        <v>999</v>
      </c>
      <c r="L50" s="1" t="s">
        <v>22</v>
      </c>
      <c r="M50" s="1" t="s">
        <v>296</v>
      </c>
      <c r="N50" s="1">
        <v>306</v>
      </c>
      <c r="O50" s="1" t="s">
        <v>24</v>
      </c>
      <c r="P50" s="1">
        <f t="shared" si="0"/>
        <v>7</v>
      </c>
    </row>
    <row r="51" spans="1:16" x14ac:dyDescent="0.25">
      <c r="A51" s="3">
        <v>20174090919452</v>
      </c>
      <c r="B51" s="2">
        <v>42976</v>
      </c>
      <c r="C51" s="2">
        <v>42997</v>
      </c>
      <c r="D51" s="3">
        <v>20173090282281</v>
      </c>
      <c r="E51" s="2">
        <v>42979</v>
      </c>
      <c r="F51" s="1" t="s">
        <v>55</v>
      </c>
      <c r="G51" s="1" t="s">
        <v>1297</v>
      </c>
      <c r="H51" s="1" t="s">
        <v>1298</v>
      </c>
      <c r="I51" s="1" t="s">
        <v>20</v>
      </c>
      <c r="J51" s="1" t="s">
        <v>21</v>
      </c>
      <c r="K51" s="1">
        <v>999</v>
      </c>
      <c r="L51" s="1" t="s">
        <v>22</v>
      </c>
      <c r="M51" s="1" t="s">
        <v>491</v>
      </c>
      <c r="N51" s="1">
        <v>309</v>
      </c>
      <c r="O51" s="1" t="s">
        <v>24</v>
      </c>
      <c r="P51" s="1">
        <f t="shared" si="0"/>
        <v>3</v>
      </c>
    </row>
    <row r="52" spans="1:16" x14ac:dyDescent="0.25">
      <c r="A52" s="3">
        <v>20174090923052</v>
      </c>
      <c r="B52" s="2">
        <v>42977</v>
      </c>
      <c r="C52" s="2">
        <v>42998</v>
      </c>
      <c r="D52" s="3">
        <v>20175000304891</v>
      </c>
      <c r="E52" s="2">
        <v>42997</v>
      </c>
      <c r="F52" s="1" t="s">
        <v>55</v>
      </c>
      <c r="G52" s="1" t="s">
        <v>1319</v>
      </c>
      <c r="H52" s="1" t="s">
        <v>236</v>
      </c>
      <c r="I52" s="1" t="s">
        <v>20</v>
      </c>
      <c r="J52" s="1" t="s">
        <v>293</v>
      </c>
      <c r="K52" s="1">
        <v>999</v>
      </c>
      <c r="L52" s="1" t="s">
        <v>22</v>
      </c>
      <c r="M52" s="1" t="s">
        <v>390</v>
      </c>
      <c r="N52" s="1">
        <v>500</v>
      </c>
      <c r="O52" s="1" t="s">
        <v>24</v>
      </c>
      <c r="P52" s="1">
        <f t="shared" si="0"/>
        <v>20</v>
      </c>
    </row>
    <row r="53" spans="1:16" x14ac:dyDescent="0.25">
      <c r="A53" s="3">
        <v>20174090925682</v>
      </c>
      <c r="B53" s="2">
        <v>42977</v>
      </c>
      <c r="C53" s="2">
        <v>42998</v>
      </c>
      <c r="D53" s="3">
        <v>20173000309611</v>
      </c>
      <c r="E53" s="2">
        <v>43000</v>
      </c>
      <c r="F53" s="1" t="s">
        <v>55</v>
      </c>
      <c r="G53" s="1" t="s">
        <v>1338</v>
      </c>
      <c r="H53" s="1" t="s">
        <v>75</v>
      </c>
      <c r="I53" s="1" t="s">
        <v>28</v>
      </c>
      <c r="J53" s="1" t="s">
        <v>29</v>
      </c>
      <c r="K53" s="1">
        <v>999</v>
      </c>
      <c r="L53" s="1" t="s">
        <v>22</v>
      </c>
      <c r="M53" s="1" t="s">
        <v>208</v>
      </c>
      <c r="N53" s="1">
        <v>300</v>
      </c>
      <c r="O53" s="1" t="s">
        <v>24</v>
      </c>
      <c r="P53" s="1">
        <f t="shared" si="0"/>
        <v>23</v>
      </c>
    </row>
    <row r="54" spans="1:16" x14ac:dyDescent="0.25">
      <c r="A54" s="3">
        <v>20174090925722</v>
      </c>
      <c r="B54" s="2">
        <v>42977</v>
      </c>
      <c r="C54" s="2">
        <v>42998</v>
      </c>
      <c r="D54" s="3">
        <v>20175000297821</v>
      </c>
      <c r="E54" s="2">
        <v>42991</v>
      </c>
      <c r="F54" s="1" t="s">
        <v>55</v>
      </c>
      <c r="G54" s="1" t="s">
        <v>1339</v>
      </c>
      <c r="H54" s="1" t="s">
        <v>75</v>
      </c>
      <c r="I54" s="1" t="s">
        <v>20</v>
      </c>
      <c r="J54" s="1" t="s">
        <v>29</v>
      </c>
      <c r="K54" s="1">
        <v>500</v>
      </c>
      <c r="L54" s="1" t="s">
        <v>1340</v>
      </c>
      <c r="M54" s="1" t="s">
        <v>171</v>
      </c>
      <c r="N54" s="1">
        <v>500</v>
      </c>
      <c r="O54" s="1"/>
      <c r="P54" s="1">
        <f t="shared" si="0"/>
        <v>14</v>
      </c>
    </row>
    <row r="55" spans="1:16" x14ac:dyDescent="0.25">
      <c r="A55" s="3">
        <v>20174090930752</v>
      </c>
      <c r="B55" s="2">
        <v>42978</v>
      </c>
      <c r="C55" s="2">
        <v>42999</v>
      </c>
      <c r="D55" s="3">
        <v>20173040306851</v>
      </c>
      <c r="E55" s="2">
        <v>42999</v>
      </c>
      <c r="F55" s="1" t="s">
        <v>55</v>
      </c>
      <c r="G55" s="1" t="s">
        <v>1376</v>
      </c>
      <c r="H55" s="1" t="s">
        <v>626</v>
      </c>
      <c r="I55" s="1" t="s">
        <v>20</v>
      </c>
      <c r="J55" s="1" t="s">
        <v>29</v>
      </c>
      <c r="K55" s="1">
        <v>999</v>
      </c>
      <c r="L55" s="1" t="s">
        <v>22</v>
      </c>
      <c r="M55" s="1" t="s">
        <v>420</v>
      </c>
      <c r="N55" s="1">
        <v>304</v>
      </c>
      <c r="O55" s="1" t="s">
        <v>24</v>
      </c>
      <c r="P55" s="1">
        <f t="shared" si="0"/>
        <v>21</v>
      </c>
    </row>
    <row r="56" spans="1:16" x14ac:dyDescent="0.25">
      <c r="A56" s="3">
        <v>20174090933322</v>
      </c>
      <c r="B56" s="2">
        <v>42978</v>
      </c>
      <c r="C56" s="2">
        <v>42999</v>
      </c>
      <c r="D56" s="3"/>
      <c r="E56" s="1" t="s">
        <v>19</v>
      </c>
      <c r="F56" s="1" t="s">
        <v>55</v>
      </c>
      <c r="G56" s="1" t="s">
        <v>1384</v>
      </c>
      <c r="H56" s="1" t="s">
        <v>871</v>
      </c>
      <c r="I56" s="1" t="s">
        <v>28</v>
      </c>
      <c r="J56" s="1" t="s">
        <v>29</v>
      </c>
      <c r="K56" s="1">
        <v>999</v>
      </c>
      <c r="L56" s="1" t="s">
        <v>22</v>
      </c>
      <c r="M56" s="1" t="s">
        <v>208</v>
      </c>
      <c r="N56" s="1">
        <v>300</v>
      </c>
      <c r="O56" s="1" t="s">
        <v>24</v>
      </c>
      <c r="P56" s="1" t="str">
        <f t="shared" si="0"/>
        <v>-</v>
      </c>
    </row>
    <row r="57" spans="1:16" x14ac:dyDescent="0.25">
      <c r="A57" s="3">
        <v>20174090935732</v>
      </c>
      <c r="B57" s="2">
        <v>42979</v>
      </c>
      <c r="C57" s="2">
        <v>43000</v>
      </c>
      <c r="D57" s="3">
        <v>20173060289361</v>
      </c>
      <c r="E57" s="2">
        <v>42984</v>
      </c>
      <c r="F57" s="1" t="s">
        <v>55</v>
      </c>
      <c r="G57" s="1" t="s">
        <v>1409</v>
      </c>
      <c r="H57" s="1" t="s">
        <v>32</v>
      </c>
      <c r="I57" s="1" t="s">
        <v>20</v>
      </c>
      <c r="J57" s="1" t="s">
        <v>90</v>
      </c>
      <c r="K57" s="1">
        <v>999</v>
      </c>
      <c r="L57" s="1" t="s">
        <v>22</v>
      </c>
      <c r="M57" s="1" t="s">
        <v>839</v>
      </c>
      <c r="N57" s="1">
        <v>306</v>
      </c>
      <c r="O57" s="1" t="s">
        <v>24</v>
      </c>
      <c r="P57" s="1">
        <f t="shared" si="0"/>
        <v>5</v>
      </c>
    </row>
    <row r="58" spans="1:16" x14ac:dyDescent="0.25">
      <c r="A58" s="3">
        <v>20174090942652</v>
      </c>
      <c r="B58" s="2">
        <v>42982</v>
      </c>
      <c r="C58" s="2">
        <v>43003</v>
      </c>
      <c r="D58" s="3">
        <v>20175000303481</v>
      </c>
      <c r="E58" s="2">
        <v>42996</v>
      </c>
      <c r="F58" s="1" t="s">
        <v>55</v>
      </c>
      <c r="G58" s="1" t="s">
        <v>1450</v>
      </c>
      <c r="H58" s="1" t="s">
        <v>236</v>
      </c>
      <c r="I58" s="1" t="s">
        <v>20</v>
      </c>
      <c r="J58" s="1" t="s">
        <v>29</v>
      </c>
      <c r="K58" s="1">
        <v>999</v>
      </c>
      <c r="L58" s="1" t="s">
        <v>22</v>
      </c>
      <c r="M58" s="1" t="s">
        <v>58</v>
      </c>
      <c r="N58" s="1">
        <v>500</v>
      </c>
      <c r="O58" s="1" t="s">
        <v>24</v>
      </c>
      <c r="P58" s="1">
        <f t="shared" si="0"/>
        <v>14</v>
      </c>
    </row>
    <row r="59" spans="1:16" x14ac:dyDescent="0.25">
      <c r="A59" s="3">
        <v>20174090942902</v>
      </c>
      <c r="B59" s="2">
        <v>42982</v>
      </c>
      <c r="C59" s="2">
        <v>43003</v>
      </c>
      <c r="D59" s="3">
        <v>20173000297301</v>
      </c>
      <c r="E59" s="2">
        <v>42991</v>
      </c>
      <c r="F59" s="1" t="s">
        <v>55</v>
      </c>
      <c r="G59" s="1" t="s">
        <v>1451</v>
      </c>
      <c r="H59" s="1" t="s">
        <v>1452</v>
      </c>
      <c r="I59" s="1" t="s">
        <v>20</v>
      </c>
      <c r="J59" s="1" t="s">
        <v>293</v>
      </c>
      <c r="K59" s="1">
        <v>999</v>
      </c>
      <c r="L59" s="1" t="s">
        <v>22</v>
      </c>
      <c r="M59" s="1" t="s">
        <v>1453</v>
      </c>
      <c r="N59" s="1">
        <v>300</v>
      </c>
      <c r="O59" s="1" t="s">
        <v>24</v>
      </c>
      <c r="P59" s="1">
        <f t="shared" si="0"/>
        <v>9</v>
      </c>
    </row>
    <row r="60" spans="1:16" x14ac:dyDescent="0.25">
      <c r="A60" s="3">
        <v>20174090954912</v>
      </c>
      <c r="B60" s="2">
        <v>42984</v>
      </c>
      <c r="C60" s="2">
        <v>43005</v>
      </c>
      <c r="D60" s="3">
        <v>20175000301031</v>
      </c>
      <c r="E60" s="2">
        <v>42993</v>
      </c>
      <c r="F60" s="1" t="s">
        <v>55</v>
      </c>
      <c r="G60" s="1" t="s">
        <v>1539</v>
      </c>
      <c r="H60" s="1" t="s">
        <v>1540</v>
      </c>
      <c r="I60" s="1" t="s">
        <v>20</v>
      </c>
      <c r="J60" s="1" t="s">
        <v>46</v>
      </c>
      <c r="K60" s="1">
        <v>999</v>
      </c>
      <c r="L60" s="1" t="s">
        <v>22</v>
      </c>
      <c r="M60" s="1" t="s">
        <v>165</v>
      </c>
      <c r="N60" s="1">
        <v>500</v>
      </c>
      <c r="O60" s="1" t="s">
        <v>24</v>
      </c>
      <c r="P60" s="1">
        <f t="shared" si="0"/>
        <v>9</v>
      </c>
    </row>
    <row r="61" spans="1:16" x14ac:dyDescent="0.25">
      <c r="A61" s="3">
        <v>20174090957012</v>
      </c>
      <c r="B61" s="2">
        <v>42986</v>
      </c>
      <c r="C61" s="2">
        <v>43007</v>
      </c>
      <c r="D61" s="3">
        <v>20173000313051</v>
      </c>
      <c r="E61" s="2">
        <v>43005</v>
      </c>
      <c r="F61" s="1" t="s">
        <v>55</v>
      </c>
      <c r="G61" s="1" t="s">
        <v>71</v>
      </c>
      <c r="H61" s="1" t="s">
        <v>1554</v>
      </c>
      <c r="I61" s="1" t="s">
        <v>20</v>
      </c>
      <c r="J61" s="1" t="s">
        <v>29</v>
      </c>
      <c r="K61" s="1">
        <v>999</v>
      </c>
      <c r="L61" s="1" t="s">
        <v>22</v>
      </c>
      <c r="M61" s="1" t="s">
        <v>150</v>
      </c>
      <c r="N61" s="1">
        <v>300</v>
      </c>
      <c r="O61" s="1" t="s">
        <v>24</v>
      </c>
      <c r="P61" s="1">
        <f t="shared" si="0"/>
        <v>19</v>
      </c>
    </row>
    <row r="62" spans="1:16" x14ac:dyDescent="0.25">
      <c r="A62" s="3">
        <v>20174090959772</v>
      </c>
      <c r="B62" s="2">
        <v>42986</v>
      </c>
      <c r="C62" s="2">
        <v>43007</v>
      </c>
      <c r="D62" s="3">
        <v>20175000304201</v>
      </c>
      <c r="E62" s="2">
        <v>42997</v>
      </c>
      <c r="F62" s="1" t="s">
        <v>55</v>
      </c>
      <c r="G62" s="1" t="s">
        <v>1555</v>
      </c>
      <c r="H62" s="1" t="s">
        <v>75</v>
      </c>
      <c r="I62" s="1" t="s">
        <v>20</v>
      </c>
      <c r="J62" s="1" t="s">
        <v>293</v>
      </c>
      <c r="K62" s="1">
        <v>999</v>
      </c>
      <c r="L62" s="1" t="s">
        <v>22</v>
      </c>
      <c r="M62" s="1" t="s">
        <v>390</v>
      </c>
      <c r="N62" s="1">
        <v>500</v>
      </c>
      <c r="O62" s="1" t="s">
        <v>24</v>
      </c>
      <c r="P62" s="1">
        <f t="shared" si="0"/>
        <v>11</v>
      </c>
    </row>
    <row r="63" spans="1:16" x14ac:dyDescent="0.25">
      <c r="A63" s="3">
        <v>20174090983842</v>
      </c>
      <c r="B63" s="2">
        <v>42992</v>
      </c>
      <c r="C63" s="2">
        <v>43013</v>
      </c>
      <c r="D63" s="3">
        <v>20173050316371</v>
      </c>
      <c r="E63" s="2">
        <v>43007</v>
      </c>
      <c r="F63" s="1" t="s">
        <v>55</v>
      </c>
      <c r="G63" s="1" t="s">
        <v>55</v>
      </c>
      <c r="H63" s="1" t="s">
        <v>1692</v>
      </c>
      <c r="I63" s="1" t="s">
        <v>20</v>
      </c>
      <c r="J63" s="1" t="s">
        <v>29</v>
      </c>
      <c r="K63" s="1">
        <v>999</v>
      </c>
      <c r="L63" s="1" t="s">
        <v>22</v>
      </c>
      <c r="M63" s="1" t="s">
        <v>1251</v>
      </c>
      <c r="N63" s="1">
        <v>305</v>
      </c>
      <c r="O63" s="1" t="s">
        <v>24</v>
      </c>
      <c r="P63" s="1">
        <f t="shared" si="0"/>
        <v>15</v>
      </c>
    </row>
    <row r="64" spans="1:16" x14ac:dyDescent="0.25">
      <c r="A64" s="3">
        <v>20174090992592</v>
      </c>
      <c r="B64" s="2">
        <v>42995</v>
      </c>
      <c r="C64" s="2">
        <v>43014</v>
      </c>
      <c r="D64" s="3" t="s">
        <v>1736</v>
      </c>
      <c r="E64" s="2">
        <v>43011</v>
      </c>
      <c r="F64" s="1" t="s">
        <v>55</v>
      </c>
      <c r="G64" s="1" t="s">
        <v>71</v>
      </c>
      <c r="H64" s="1" t="s">
        <v>1737</v>
      </c>
      <c r="I64" s="1" t="s">
        <v>20</v>
      </c>
      <c r="J64" s="1" t="s">
        <v>90</v>
      </c>
      <c r="K64" s="1">
        <v>306</v>
      </c>
      <c r="L64" s="1" t="s">
        <v>1606</v>
      </c>
      <c r="M64" s="1" t="s">
        <v>1607</v>
      </c>
      <c r="N64" s="1">
        <v>306</v>
      </c>
      <c r="O64" s="1"/>
      <c r="P64" s="1">
        <f t="shared" si="0"/>
        <v>16</v>
      </c>
    </row>
    <row r="65" spans="1:16" x14ac:dyDescent="0.25">
      <c r="A65" s="3">
        <v>20174090999542</v>
      </c>
      <c r="B65" s="2">
        <v>42997</v>
      </c>
      <c r="C65" s="2">
        <v>43018</v>
      </c>
      <c r="D65" s="3"/>
      <c r="E65" s="1" t="s">
        <v>19</v>
      </c>
      <c r="F65" s="1" t="s">
        <v>55</v>
      </c>
      <c r="G65" s="1" t="s">
        <v>1797</v>
      </c>
      <c r="H65" s="1" t="s">
        <v>1798</v>
      </c>
      <c r="I65" s="1" t="s">
        <v>456</v>
      </c>
      <c r="J65" s="1" t="s">
        <v>29</v>
      </c>
      <c r="K65" s="1">
        <v>300</v>
      </c>
      <c r="L65" s="1" t="s">
        <v>1799</v>
      </c>
      <c r="M65" s="1" t="s">
        <v>867</v>
      </c>
      <c r="N65" s="1">
        <v>300</v>
      </c>
      <c r="O65" s="1"/>
      <c r="P65" s="1" t="str">
        <f t="shared" si="0"/>
        <v>-</v>
      </c>
    </row>
    <row r="66" spans="1:16" x14ac:dyDescent="0.25">
      <c r="A66" s="3">
        <v>20174091013782</v>
      </c>
      <c r="B66" s="2">
        <v>42999</v>
      </c>
      <c r="C66" s="2">
        <v>43020</v>
      </c>
      <c r="D66" s="3"/>
      <c r="E66" s="1" t="s">
        <v>19</v>
      </c>
      <c r="F66" s="1" t="s">
        <v>55</v>
      </c>
      <c r="G66" s="1" t="s">
        <v>71</v>
      </c>
      <c r="H66" s="1" t="s">
        <v>1910</v>
      </c>
      <c r="I66" s="1" t="s">
        <v>456</v>
      </c>
      <c r="J66" s="1" t="s">
        <v>90</v>
      </c>
      <c r="K66" s="1">
        <v>306</v>
      </c>
      <c r="L66" s="1" t="s">
        <v>1606</v>
      </c>
      <c r="M66" s="1" t="s">
        <v>1607</v>
      </c>
      <c r="N66" s="1">
        <v>306</v>
      </c>
      <c r="O66" s="1"/>
      <c r="P66" s="1" t="str">
        <f t="shared" si="0"/>
        <v>-</v>
      </c>
    </row>
    <row r="67" spans="1:16" x14ac:dyDescent="0.25">
      <c r="A67" s="3">
        <v>20174091015552</v>
      </c>
      <c r="B67" s="2">
        <v>42999</v>
      </c>
      <c r="C67" s="2">
        <v>43020</v>
      </c>
      <c r="D67" s="3" t="s">
        <v>1926</v>
      </c>
      <c r="E67" s="1" t="s">
        <v>19</v>
      </c>
      <c r="F67" s="1" t="s">
        <v>55</v>
      </c>
      <c r="G67" s="1" t="s">
        <v>71</v>
      </c>
      <c r="H67" s="1" t="s">
        <v>1927</v>
      </c>
      <c r="I67" s="1" t="s">
        <v>456</v>
      </c>
      <c r="J67" s="1" t="s">
        <v>29</v>
      </c>
      <c r="K67" s="1">
        <v>604</v>
      </c>
      <c r="L67" s="1" t="s">
        <v>1928</v>
      </c>
      <c r="M67" s="1" t="s">
        <v>177</v>
      </c>
      <c r="N67" s="1">
        <v>604</v>
      </c>
      <c r="O67" s="1"/>
      <c r="P67" s="1" t="str">
        <f t="shared" ref="P67:P70" si="1">IFERROR(E67-B67,"-")</f>
        <v>-</v>
      </c>
    </row>
    <row r="68" spans="1:16" x14ac:dyDescent="0.25">
      <c r="A68" s="3">
        <v>20174091019182</v>
      </c>
      <c r="B68" s="2">
        <v>43000</v>
      </c>
      <c r="C68" s="2">
        <v>43021</v>
      </c>
      <c r="D68" s="3"/>
      <c r="E68" s="1" t="s">
        <v>19</v>
      </c>
      <c r="F68" s="1" t="s">
        <v>55</v>
      </c>
      <c r="G68" s="1" t="s">
        <v>721</v>
      </c>
      <c r="H68" s="1" t="s">
        <v>1950</v>
      </c>
      <c r="I68" s="1" t="s">
        <v>456</v>
      </c>
      <c r="J68" s="1" t="s">
        <v>29</v>
      </c>
      <c r="K68" s="1">
        <v>603</v>
      </c>
      <c r="L68" s="1" t="s">
        <v>1951</v>
      </c>
      <c r="M68" s="1" t="s">
        <v>30</v>
      </c>
      <c r="N68" s="1">
        <v>603</v>
      </c>
      <c r="O68" s="1"/>
      <c r="P68" s="1" t="str">
        <f t="shared" si="1"/>
        <v>-</v>
      </c>
    </row>
    <row r="69" spans="1:16" x14ac:dyDescent="0.25">
      <c r="A69" s="3">
        <v>20174091028932</v>
      </c>
      <c r="B69" s="2">
        <v>43004</v>
      </c>
      <c r="C69" s="2">
        <v>43026</v>
      </c>
      <c r="D69" s="3"/>
      <c r="E69" s="1" t="s">
        <v>19</v>
      </c>
      <c r="F69" s="1" t="s">
        <v>55</v>
      </c>
      <c r="G69" s="1" t="s">
        <v>2037</v>
      </c>
      <c r="H69" s="1" t="s">
        <v>2038</v>
      </c>
      <c r="I69" s="1" t="s">
        <v>456</v>
      </c>
      <c r="J69" s="1" t="s">
        <v>83</v>
      </c>
      <c r="K69" s="1">
        <v>300</v>
      </c>
      <c r="L69" s="1" t="s">
        <v>1885</v>
      </c>
      <c r="M69" s="1" t="s">
        <v>867</v>
      </c>
      <c r="N69" s="1">
        <v>300</v>
      </c>
      <c r="O69" s="1"/>
      <c r="P69" s="1" t="str">
        <f t="shared" si="1"/>
        <v>-</v>
      </c>
    </row>
    <row r="70" spans="1:16" x14ac:dyDescent="0.25">
      <c r="A70" s="3">
        <v>20174091040882</v>
      </c>
      <c r="B70" s="2">
        <v>43006</v>
      </c>
      <c r="C70" s="2">
        <v>43028</v>
      </c>
      <c r="D70" s="3"/>
      <c r="E70" s="1" t="s">
        <v>19</v>
      </c>
      <c r="F70" s="1" t="s">
        <v>55</v>
      </c>
      <c r="G70" s="1" t="s">
        <v>2120</v>
      </c>
      <c r="H70" s="1" t="s">
        <v>2121</v>
      </c>
      <c r="I70" s="1" t="s">
        <v>456</v>
      </c>
      <c r="J70" s="1" t="s">
        <v>29</v>
      </c>
      <c r="K70" s="1">
        <v>500</v>
      </c>
      <c r="L70" s="1" t="s">
        <v>1720</v>
      </c>
      <c r="M70" s="1" t="s">
        <v>84</v>
      </c>
      <c r="N70" s="1">
        <v>500</v>
      </c>
      <c r="O70" s="1"/>
      <c r="P70" s="1" t="str">
        <f t="shared" si="1"/>
        <v>-</v>
      </c>
    </row>
    <row r="73" spans="1:16" x14ac:dyDescent="0.25">
      <c r="D73" s="9" t="s">
        <v>2186</v>
      </c>
      <c r="E73" s="9" t="s">
        <v>2174</v>
      </c>
      <c r="F73" s="9" t="s">
        <v>2175</v>
      </c>
    </row>
    <row r="74" spans="1:16" x14ac:dyDescent="0.25">
      <c r="D74" s="12" t="s">
        <v>20</v>
      </c>
      <c r="E74" s="12">
        <v>49</v>
      </c>
      <c r="F74" s="28">
        <f>+E74/$E$78</f>
        <v>0.72058823529411764</v>
      </c>
    </row>
    <row r="75" spans="1:16" ht="30" x14ac:dyDescent="0.25">
      <c r="D75" s="32" t="s">
        <v>2176</v>
      </c>
      <c r="E75" s="15">
        <v>7</v>
      </c>
      <c r="F75" s="33">
        <f t="shared" ref="F75:F78" si="2">+E75/$E$78</f>
        <v>0.10294117647058823</v>
      </c>
    </row>
    <row r="76" spans="1:16" x14ac:dyDescent="0.25">
      <c r="D76" s="18" t="s">
        <v>456</v>
      </c>
      <c r="E76" s="18">
        <v>6</v>
      </c>
      <c r="F76" s="31">
        <f t="shared" si="2"/>
        <v>8.8235294117647065E-2</v>
      </c>
    </row>
    <row r="77" spans="1:16" ht="30" x14ac:dyDescent="0.25">
      <c r="D77" s="29" t="s">
        <v>2177</v>
      </c>
      <c r="E77" s="21">
        <v>6</v>
      </c>
      <c r="F77" s="30">
        <f t="shared" si="2"/>
        <v>8.8235294117647065E-2</v>
      </c>
    </row>
    <row r="78" spans="1:16" x14ac:dyDescent="0.25">
      <c r="D78" s="7" t="s">
        <v>2174</v>
      </c>
      <c r="E78" s="7">
        <f>SUBTOTAL(9,E74:E77)</f>
        <v>68</v>
      </c>
      <c r="F78" s="23">
        <f t="shared" si="2"/>
        <v>1</v>
      </c>
    </row>
  </sheetData>
  <autoFilter ref="A2:P70"/>
  <pageMargins left="0.7" right="0.7" top="0.75" bottom="0.75" header="0.3" footer="0.3"/>
  <pageSetup orientation="portrait"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workbookViewId="0">
      <selection activeCell="A3" sqref="A3"/>
    </sheetView>
  </sheetViews>
  <sheetFormatPr baseColWidth="10" defaultRowHeight="15" x14ac:dyDescent="0.25"/>
  <cols>
    <col min="1" max="1" width="15.42578125" customWidth="1"/>
    <col min="4" max="4" width="22" customWidth="1"/>
  </cols>
  <sheetData>
    <row r="1" spans="1:16" ht="21" x14ac:dyDescent="0.35">
      <c r="A1" s="24" t="s">
        <v>2185</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x14ac:dyDescent="0.25">
      <c r="A3" s="3">
        <v>20174091044372</v>
      </c>
      <c r="B3" s="2">
        <v>43007</v>
      </c>
      <c r="C3" s="2">
        <v>43021</v>
      </c>
      <c r="D3" s="3" t="s">
        <v>2160</v>
      </c>
      <c r="E3" s="2">
        <v>43011</v>
      </c>
      <c r="F3" s="1" t="s">
        <v>2161</v>
      </c>
      <c r="G3" s="1" t="s">
        <v>2162</v>
      </c>
      <c r="H3" s="1" t="s">
        <v>2163</v>
      </c>
      <c r="I3" s="1" t="s">
        <v>20</v>
      </c>
      <c r="J3" s="1" t="s">
        <v>29</v>
      </c>
      <c r="K3" s="1">
        <v>305</v>
      </c>
      <c r="L3" s="1" t="s">
        <v>1791</v>
      </c>
      <c r="M3" s="1" t="s">
        <v>1792</v>
      </c>
      <c r="N3" s="1">
        <v>305</v>
      </c>
      <c r="O3" s="1"/>
      <c r="P3" s="1">
        <f t="shared" ref="P3" si="0">IFERROR(E3-B3,"-")</f>
        <v>4</v>
      </c>
    </row>
    <row r="6" spans="1:16" x14ac:dyDescent="0.25">
      <c r="E6" s="9" t="s">
        <v>2185</v>
      </c>
      <c r="F6" s="9" t="s">
        <v>2174</v>
      </c>
      <c r="G6" s="9" t="s">
        <v>2175</v>
      </c>
    </row>
    <row r="7" spans="1:16" x14ac:dyDescent="0.25">
      <c r="E7" s="12" t="s">
        <v>20</v>
      </c>
      <c r="F7" s="12">
        <v>1</v>
      </c>
      <c r="G7" s="12">
        <v>1</v>
      </c>
    </row>
    <row r="8" spans="1:16" x14ac:dyDescent="0.25">
      <c r="E8" s="7" t="s">
        <v>2174</v>
      </c>
      <c r="F8" s="7">
        <v>1</v>
      </c>
      <c r="G8" s="34">
        <v>1</v>
      </c>
    </row>
  </sheetData>
  <autoFilter ref="A2:P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4"/>
  <sheetViews>
    <sheetView topLeftCell="A511" workbookViewId="0">
      <selection activeCell="Q529" sqref="Q529"/>
    </sheetView>
  </sheetViews>
  <sheetFormatPr baseColWidth="10" defaultRowHeight="15" x14ac:dyDescent="0.25"/>
  <cols>
    <col min="1" max="1" width="15.5703125" customWidth="1"/>
    <col min="4" max="4" width="15.42578125" customWidth="1"/>
  </cols>
  <sheetData>
    <row r="1" spans="1:16" ht="21" x14ac:dyDescent="0.35">
      <c r="A1" s="24" t="s">
        <v>2184</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x14ac:dyDescent="0.25">
      <c r="A3" s="3">
        <v>20174090692392</v>
      </c>
      <c r="B3" s="2">
        <v>42920</v>
      </c>
      <c r="C3" s="2">
        <v>42942</v>
      </c>
      <c r="D3" s="3">
        <v>20176030239001</v>
      </c>
      <c r="E3" s="2">
        <v>42943</v>
      </c>
      <c r="F3" s="1" t="s">
        <v>25</v>
      </c>
      <c r="G3" s="1" t="s">
        <v>26</v>
      </c>
      <c r="H3" s="1" t="s">
        <v>27</v>
      </c>
      <c r="I3" s="1" t="s">
        <v>28</v>
      </c>
      <c r="J3" s="1" t="s">
        <v>29</v>
      </c>
      <c r="K3" s="1">
        <v>999</v>
      </c>
      <c r="L3" s="1" t="s">
        <v>22</v>
      </c>
      <c r="M3" s="1" t="s">
        <v>30</v>
      </c>
      <c r="N3" s="1">
        <v>603</v>
      </c>
      <c r="O3" s="1" t="s">
        <v>24</v>
      </c>
      <c r="P3" s="1">
        <f t="shared" ref="P3:P66" si="0">IFERROR(E3-B3,"-")</f>
        <v>23</v>
      </c>
    </row>
    <row r="4" spans="1:16" x14ac:dyDescent="0.25">
      <c r="A4" s="3">
        <v>20174090693002</v>
      </c>
      <c r="B4" s="2">
        <v>42920</v>
      </c>
      <c r="C4" s="2">
        <v>42942</v>
      </c>
      <c r="D4" s="3">
        <v>20175000230191</v>
      </c>
      <c r="E4" s="2">
        <v>42937</v>
      </c>
      <c r="F4" s="1" t="s">
        <v>25</v>
      </c>
      <c r="G4" s="1" t="s">
        <v>31</v>
      </c>
      <c r="H4" s="1" t="s">
        <v>32</v>
      </c>
      <c r="I4" s="1" t="s">
        <v>20</v>
      </c>
      <c r="J4" s="1" t="s">
        <v>29</v>
      </c>
      <c r="K4" s="1">
        <v>999</v>
      </c>
      <c r="L4" s="1" t="s">
        <v>22</v>
      </c>
      <c r="M4" s="1" t="s">
        <v>33</v>
      </c>
      <c r="N4" s="1">
        <v>500</v>
      </c>
      <c r="O4" s="1" t="s">
        <v>24</v>
      </c>
      <c r="P4" s="1">
        <f t="shared" si="0"/>
        <v>17</v>
      </c>
    </row>
    <row r="5" spans="1:16" x14ac:dyDescent="0.25">
      <c r="A5" s="3">
        <v>20174090693482</v>
      </c>
      <c r="B5" s="2">
        <v>42920</v>
      </c>
      <c r="C5" s="2">
        <v>42942</v>
      </c>
      <c r="D5" s="3">
        <v>20177010234671</v>
      </c>
      <c r="E5" s="2">
        <v>42941</v>
      </c>
      <c r="F5" s="1" t="s">
        <v>25</v>
      </c>
      <c r="G5" s="1" t="s">
        <v>34</v>
      </c>
      <c r="H5" s="1" t="s">
        <v>35</v>
      </c>
      <c r="I5" s="1" t="s">
        <v>20</v>
      </c>
      <c r="J5" s="1" t="s">
        <v>29</v>
      </c>
      <c r="K5" s="1">
        <v>999</v>
      </c>
      <c r="L5" s="1" t="s">
        <v>22</v>
      </c>
      <c r="M5" s="1" t="s">
        <v>36</v>
      </c>
      <c r="N5" s="1">
        <v>701</v>
      </c>
      <c r="O5" s="1" t="s">
        <v>24</v>
      </c>
      <c r="P5" s="1">
        <f t="shared" si="0"/>
        <v>21</v>
      </c>
    </row>
    <row r="6" spans="1:16" x14ac:dyDescent="0.25">
      <c r="A6" s="3">
        <v>20174090693942</v>
      </c>
      <c r="B6" s="2">
        <v>42920</v>
      </c>
      <c r="C6" s="2">
        <v>42942</v>
      </c>
      <c r="D6" s="3"/>
      <c r="E6" s="1" t="s">
        <v>19</v>
      </c>
      <c r="F6" s="1" t="s">
        <v>25</v>
      </c>
      <c r="G6" s="1" t="s">
        <v>37</v>
      </c>
      <c r="H6" s="1" t="s">
        <v>38</v>
      </c>
      <c r="I6" s="1" t="s">
        <v>28</v>
      </c>
      <c r="J6" s="1" t="s">
        <v>29</v>
      </c>
      <c r="K6" s="1">
        <v>999</v>
      </c>
      <c r="L6" s="1" t="s">
        <v>22</v>
      </c>
      <c r="M6" s="1" t="s">
        <v>39</v>
      </c>
      <c r="N6" s="1">
        <v>604</v>
      </c>
      <c r="O6" s="1" t="s">
        <v>24</v>
      </c>
      <c r="P6" s="1" t="str">
        <f t="shared" si="0"/>
        <v>-</v>
      </c>
    </row>
    <row r="7" spans="1:16" x14ac:dyDescent="0.25">
      <c r="A7" s="3">
        <v>20174090694022</v>
      </c>
      <c r="B7" s="2">
        <v>42920</v>
      </c>
      <c r="C7" s="2">
        <v>42942</v>
      </c>
      <c r="D7" s="3">
        <v>20172000269481</v>
      </c>
      <c r="E7" s="2">
        <v>42970</v>
      </c>
      <c r="F7" s="1" t="s">
        <v>25</v>
      </c>
      <c r="G7" s="1" t="s">
        <v>40</v>
      </c>
      <c r="H7" s="1" t="s">
        <v>41</v>
      </c>
      <c r="I7" s="1" t="s">
        <v>28</v>
      </c>
      <c r="J7" s="1" t="s">
        <v>29</v>
      </c>
      <c r="K7" s="1">
        <v>999</v>
      </c>
      <c r="L7" s="1" t="s">
        <v>22</v>
      </c>
      <c r="M7" s="1" t="s">
        <v>42</v>
      </c>
      <c r="N7" s="1">
        <v>200</v>
      </c>
      <c r="O7" s="1" t="s">
        <v>24</v>
      </c>
      <c r="P7" s="1">
        <f t="shared" si="0"/>
        <v>50</v>
      </c>
    </row>
    <row r="8" spans="1:16" x14ac:dyDescent="0.25">
      <c r="A8" s="3">
        <v>20174090695942</v>
      </c>
      <c r="B8" s="2">
        <v>42920</v>
      </c>
      <c r="C8" s="2">
        <v>42942</v>
      </c>
      <c r="D8" s="3">
        <v>20176040231401</v>
      </c>
      <c r="E8" s="2">
        <v>42937</v>
      </c>
      <c r="F8" s="1" t="s">
        <v>25</v>
      </c>
      <c r="G8" s="1" t="s">
        <v>59</v>
      </c>
      <c r="H8" s="1" t="s">
        <v>60</v>
      </c>
      <c r="I8" s="1" t="s">
        <v>20</v>
      </c>
      <c r="J8" s="1" t="s">
        <v>29</v>
      </c>
      <c r="K8" s="1">
        <v>999</v>
      </c>
      <c r="L8" s="1" t="s">
        <v>22</v>
      </c>
      <c r="M8" s="1" t="s">
        <v>61</v>
      </c>
      <c r="N8" s="1">
        <v>604</v>
      </c>
      <c r="O8" s="1" t="s">
        <v>24</v>
      </c>
      <c r="P8" s="1">
        <f t="shared" si="0"/>
        <v>17</v>
      </c>
    </row>
    <row r="9" spans="1:16" x14ac:dyDescent="0.25">
      <c r="A9" s="3">
        <v>20174090696372</v>
      </c>
      <c r="B9" s="2">
        <v>42920</v>
      </c>
      <c r="C9" s="2">
        <v>42942</v>
      </c>
      <c r="D9" s="3">
        <v>20175000218351</v>
      </c>
      <c r="E9" s="2">
        <v>42929</v>
      </c>
      <c r="F9" s="1" t="s">
        <v>25</v>
      </c>
      <c r="G9" s="1" t="s">
        <v>62</v>
      </c>
      <c r="H9" s="1" t="s">
        <v>32</v>
      </c>
      <c r="I9" s="1" t="s">
        <v>20</v>
      </c>
      <c r="J9" s="1" t="s">
        <v>29</v>
      </c>
      <c r="K9" s="1">
        <v>999</v>
      </c>
      <c r="L9" s="1" t="s">
        <v>22</v>
      </c>
      <c r="M9" s="1" t="s">
        <v>58</v>
      </c>
      <c r="N9" s="1">
        <v>500</v>
      </c>
      <c r="O9" s="1" t="s">
        <v>24</v>
      </c>
      <c r="P9" s="1">
        <f t="shared" si="0"/>
        <v>9</v>
      </c>
    </row>
    <row r="10" spans="1:16" x14ac:dyDescent="0.25">
      <c r="A10" s="3">
        <v>20174090698382</v>
      </c>
      <c r="B10" s="2">
        <v>42920</v>
      </c>
      <c r="C10" s="2">
        <v>42942</v>
      </c>
      <c r="D10" s="3">
        <v>20176040236571</v>
      </c>
      <c r="E10" s="2">
        <v>42942</v>
      </c>
      <c r="F10" s="1" t="s">
        <v>25</v>
      </c>
      <c r="G10" s="1" t="s">
        <v>63</v>
      </c>
      <c r="H10" s="1" t="s">
        <v>64</v>
      </c>
      <c r="I10" s="1" t="s">
        <v>20</v>
      </c>
      <c r="J10" s="1" t="s">
        <v>29</v>
      </c>
      <c r="K10" s="1">
        <v>999</v>
      </c>
      <c r="L10" s="1" t="s">
        <v>22</v>
      </c>
      <c r="M10" s="1" t="s">
        <v>65</v>
      </c>
      <c r="N10" s="1">
        <v>604</v>
      </c>
      <c r="O10" s="1" t="s">
        <v>24</v>
      </c>
      <c r="P10" s="1">
        <f t="shared" si="0"/>
        <v>22</v>
      </c>
    </row>
    <row r="11" spans="1:16" x14ac:dyDescent="0.25">
      <c r="A11" s="3">
        <v>20174090699252</v>
      </c>
      <c r="B11" s="2">
        <v>42921</v>
      </c>
      <c r="C11" s="2">
        <v>42943</v>
      </c>
      <c r="D11" s="3">
        <v>20176040244801</v>
      </c>
      <c r="E11" s="2">
        <v>42948</v>
      </c>
      <c r="F11" s="1" t="s">
        <v>25</v>
      </c>
      <c r="G11" s="1" t="s">
        <v>69</v>
      </c>
      <c r="H11" s="1" t="s">
        <v>70</v>
      </c>
      <c r="I11" s="1" t="s">
        <v>28</v>
      </c>
      <c r="J11" s="1" t="s">
        <v>29</v>
      </c>
      <c r="K11" s="1">
        <v>999</v>
      </c>
      <c r="L11" s="1" t="s">
        <v>22</v>
      </c>
      <c r="M11" s="1" t="s">
        <v>39</v>
      </c>
      <c r="N11" s="1">
        <v>604</v>
      </c>
      <c r="O11" s="1" t="s">
        <v>24</v>
      </c>
      <c r="P11" s="1">
        <f t="shared" si="0"/>
        <v>27</v>
      </c>
    </row>
    <row r="12" spans="1:16" x14ac:dyDescent="0.25">
      <c r="A12" s="3">
        <v>20174090700862</v>
      </c>
      <c r="B12" s="2">
        <v>42921</v>
      </c>
      <c r="C12" s="2">
        <v>42943</v>
      </c>
      <c r="D12" s="3">
        <v>20173000222921</v>
      </c>
      <c r="E12" s="2">
        <v>42933</v>
      </c>
      <c r="F12" s="1" t="s">
        <v>25</v>
      </c>
      <c r="G12" s="1" t="s">
        <v>74</v>
      </c>
      <c r="H12" s="1" t="s">
        <v>75</v>
      </c>
      <c r="I12" s="1" t="s">
        <v>20</v>
      </c>
      <c r="J12" s="1" t="s">
        <v>29</v>
      </c>
      <c r="K12" s="1">
        <v>999</v>
      </c>
      <c r="L12" s="1" t="s">
        <v>22</v>
      </c>
      <c r="M12" s="1" t="s">
        <v>76</v>
      </c>
      <c r="N12" s="1">
        <v>300</v>
      </c>
      <c r="O12" s="1" t="s">
        <v>24</v>
      </c>
      <c r="P12" s="1">
        <f t="shared" si="0"/>
        <v>12</v>
      </c>
    </row>
    <row r="13" spans="1:16" x14ac:dyDescent="0.25">
      <c r="A13" s="3">
        <v>20174090701122</v>
      </c>
      <c r="B13" s="2">
        <v>42921</v>
      </c>
      <c r="C13" s="2">
        <v>42943</v>
      </c>
      <c r="D13" s="3" t="s">
        <v>85</v>
      </c>
      <c r="E13" s="1" t="s">
        <v>19</v>
      </c>
      <c r="F13" s="1" t="s">
        <v>25</v>
      </c>
      <c r="G13" s="1" t="s">
        <v>71</v>
      </c>
      <c r="H13" s="1" t="s">
        <v>86</v>
      </c>
      <c r="I13" s="1" t="s">
        <v>28</v>
      </c>
      <c r="J13" s="1" t="s">
        <v>29</v>
      </c>
      <c r="K13" s="1">
        <v>999</v>
      </c>
      <c r="L13" s="1" t="s">
        <v>22</v>
      </c>
      <c r="M13" s="1" t="s">
        <v>87</v>
      </c>
      <c r="N13" s="1">
        <v>304</v>
      </c>
      <c r="O13" s="1" t="s">
        <v>24</v>
      </c>
      <c r="P13" s="1" t="str">
        <f t="shared" si="0"/>
        <v>-</v>
      </c>
    </row>
    <row r="14" spans="1:16" x14ac:dyDescent="0.25">
      <c r="A14" s="3">
        <v>20174090702852</v>
      </c>
      <c r="B14" s="2">
        <v>42921</v>
      </c>
      <c r="C14" s="2">
        <v>42943</v>
      </c>
      <c r="D14" s="3"/>
      <c r="E14" s="1" t="s">
        <v>19</v>
      </c>
      <c r="F14" s="1" t="s">
        <v>25</v>
      </c>
      <c r="G14" s="1" t="s">
        <v>37</v>
      </c>
      <c r="H14" s="1" t="s">
        <v>38</v>
      </c>
      <c r="I14" s="1" t="s">
        <v>28</v>
      </c>
      <c r="J14" s="1" t="s">
        <v>46</v>
      </c>
      <c r="K14" s="1">
        <v>999</v>
      </c>
      <c r="L14" s="1" t="s">
        <v>22</v>
      </c>
      <c r="M14" s="1" t="s">
        <v>39</v>
      </c>
      <c r="N14" s="1">
        <v>604</v>
      </c>
      <c r="O14" s="1" t="s">
        <v>24</v>
      </c>
      <c r="P14" s="1" t="str">
        <f t="shared" si="0"/>
        <v>-</v>
      </c>
    </row>
    <row r="15" spans="1:16" x14ac:dyDescent="0.25">
      <c r="A15" s="3">
        <v>20174090702902</v>
      </c>
      <c r="B15" s="2">
        <v>42921</v>
      </c>
      <c r="C15" s="2">
        <v>42943</v>
      </c>
      <c r="D15" s="3">
        <v>20173060233991</v>
      </c>
      <c r="E15" s="2">
        <v>42941</v>
      </c>
      <c r="F15" s="1" t="s">
        <v>25</v>
      </c>
      <c r="G15" s="1" t="s">
        <v>88</v>
      </c>
      <c r="H15" s="1" t="s">
        <v>89</v>
      </c>
      <c r="I15" s="1" t="s">
        <v>20</v>
      </c>
      <c r="J15" s="1" t="s">
        <v>90</v>
      </c>
      <c r="K15" s="1">
        <v>999</v>
      </c>
      <c r="L15" s="1" t="s">
        <v>22</v>
      </c>
      <c r="M15" s="1" t="s">
        <v>91</v>
      </c>
      <c r="N15" s="1">
        <v>306</v>
      </c>
      <c r="O15" s="1" t="s">
        <v>24</v>
      </c>
      <c r="P15" s="1">
        <f t="shared" si="0"/>
        <v>20</v>
      </c>
    </row>
    <row r="16" spans="1:16" x14ac:dyDescent="0.25">
      <c r="A16" s="3">
        <v>20174090704672</v>
      </c>
      <c r="B16" s="2">
        <v>42921</v>
      </c>
      <c r="C16" s="2">
        <v>42943</v>
      </c>
      <c r="D16" s="3">
        <v>20171010234771</v>
      </c>
      <c r="E16" s="2">
        <v>42941</v>
      </c>
      <c r="F16" s="1" t="s">
        <v>25</v>
      </c>
      <c r="G16" s="1" t="s">
        <v>71</v>
      </c>
      <c r="H16" s="1" t="s">
        <v>107</v>
      </c>
      <c r="I16" s="1" t="s">
        <v>20</v>
      </c>
      <c r="J16" s="1" t="s">
        <v>29</v>
      </c>
      <c r="K16" s="1">
        <v>999</v>
      </c>
      <c r="L16" s="1" t="s">
        <v>22</v>
      </c>
      <c r="M16" s="1" t="s">
        <v>108</v>
      </c>
      <c r="N16" s="1">
        <v>101</v>
      </c>
      <c r="O16" s="1" t="s">
        <v>24</v>
      </c>
      <c r="P16" s="1">
        <f t="shared" si="0"/>
        <v>20</v>
      </c>
    </row>
    <row r="17" spans="1:16" x14ac:dyDescent="0.25">
      <c r="A17" s="3">
        <v>20174090705132</v>
      </c>
      <c r="B17" s="2">
        <v>42922</v>
      </c>
      <c r="C17" s="2">
        <v>42944</v>
      </c>
      <c r="D17" s="3">
        <v>20175000222681</v>
      </c>
      <c r="E17" s="2">
        <v>42930</v>
      </c>
      <c r="F17" s="1" t="s">
        <v>25</v>
      </c>
      <c r="G17" s="1" t="s">
        <v>109</v>
      </c>
      <c r="H17" s="1" t="s">
        <v>110</v>
      </c>
      <c r="I17" s="1" t="s">
        <v>20</v>
      </c>
      <c r="J17" s="1" t="s">
        <v>83</v>
      </c>
      <c r="K17" s="1">
        <v>999</v>
      </c>
      <c r="L17" s="1" t="s">
        <v>22</v>
      </c>
      <c r="M17" s="1" t="s">
        <v>111</v>
      </c>
      <c r="N17" s="1">
        <v>500</v>
      </c>
      <c r="O17" s="1" t="s">
        <v>24</v>
      </c>
      <c r="P17" s="1">
        <f t="shared" si="0"/>
        <v>8</v>
      </c>
    </row>
    <row r="18" spans="1:16" x14ac:dyDescent="0.25">
      <c r="A18" s="3">
        <v>20174090705322</v>
      </c>
      <c r="B18" s="2">
        <v>42922</v>
      </c>
      <c r="C18" s="2">
        <v>42944</v>
      </c>
      <c r="D18" s="3"/>
      <c r="E18" s="1" t="s">
        <v>19</v>
      </c>
      <c r="F18" s="1" t="s">
        <v>25</v>
      </c>
      <c r="G18" s="1" t="s">
        <v>112</v>
      </c>
      <c r="H18" s="1" t="s">
        <v>32</v>
      </c>
      <c r="I18" s="1" t="s">
        <v>28</v>
      </c>
      <c r="J18" s="1" t="s">
        <v>90</v>
      </c>
      <c r="K18" s="1">
        <v>999</v>
      </c>
      <c r="L18" s="1" t="s">
        <v>22</v>
      </c>
      <c r="M18" s="1" t="s">
        <v>113</v>
      </c>
      <c r="N18" s="1">
        <v>305</v>
      </c>
      <c r="O18" s="1" t="s">
        <v>24</v>
      </c>
      <c r="P18" s="1" t="str">
        <f t="shared" si="0"/>
        <v>-</v>
      </c>
    </row>
    <row r="19" spans="1:16" x14ac:dyDescent="0.25">
      <c r="A19" s="3">
        <v>20174090705602</v>
      </c>
      <c r="B19" s="2">
        <v>42922</v>
      </c>
      <c r="C19" s="2">
        <v>42944</v>
      </c>
      <c r="D19" s="3">
        <v>20174030096803</v>
      </c>
      <c r="E19" s="2">
        <v>42927</v>
      </c>
      <c r="F19" s="1" t="s">
        <v>25</v>
      </c>
      <c r="G19" s="1" t="s">
        <v>116</v>
      </c>
      <c r="H19" s="1" t="s">
        <v>117</v>
      </c>
      <c r="I19" s="1" t="s">
        <v>20</v>
      </c>
      <c r="J19" s="1" t="s">
        <v>29</v>
      </c>
      <c r="K19" s="1">
        <v>999</v>
      </c>
      <c r="L19" s="1" t="s">
        <v>22</v>
      </c>
      <c r="M19" s="1" t="s">
        <v>118</v>
      </c>
      <c r="N19" s="1">
        <v>500</v>
      </c>
      <c r="O19" s="1" t="s">
        <v>24</v>
      </c>
      <c r="P19" s="1">
        <f t="shared" si="0"/>
        <v>5</v>
      </c>
    </row>
    <row r="20" spans="1:16" x14ac:dyDescent="0.25">
      <c r="A20" s="3">
        <v>20174090706732</v>
      </c>
      <c r="B20" s="2">
        <v>42922</v>
      </c>
      <c r="C20" s="2">
        <v>42944</v>
      </c>
      <c r="D20" s="3">
        <v>20173060237441</v>
      </c>
      <c r="E20" s="2">
        <v>42943</v>
      </c>
      <c r="F20" s="1" t="s">
        <v>25</v>
      </c>
      <c r="G20" s="1" t="s">
        <v>119</v>
      </c>
      <c r="H20" s="1" t="s">
        <v>120</v>
      </c>
      <c r="I20" s="1" t="s">
        <v>20</v>
      </c>
      <c r="J20" s="1" t="s">
        <v>29</v>
      </c>
      <c r="K20" s="1">
        <v>999</v>
      </c>
      <c r="L20" s="1" t="s">
        <v>22</v>
      </c>
      <c r="M20" s="1" t="s">
        <v>91</v>
      </c>
      <c r="N20" s="1">
        <v>306</v>
      </c>
      <c r="O20" s="1" t="s">
        <v>24</v>
      </c>
      <c r="P20" s="1">
        <f t="shared" si="0"/>
        <v>21</v>
      </c>
    </row>
    <row r="21" spans="1:16" x14ac:dyDescent="0.25">
      <c r="A21" s="3">
        <v>20174090706952</v>
      </c>
      <c r="B21" s="2">
        <v>42922</v>
      </c>
      <c r="C21" s="2">
        <v>42944</v>
      </c>
      <c r="D21" s="3">
        <v>20175000217851</v>
      </c>
      <c r="E21" s="2">
        <v>42929</v>
      </c>
      <c r="F21" s="1" t="s">
        <v>25</v>
      </c>
      <c r="G21" s="1" t="s">
        <v>121</v>
      </c>
      <c r="H21" s="1" t="s">
        <v>122</v>
      </c>
      <c r="I21" s="1" t="s">
        <v>20</v>
      </c>
      <c r="J21" s="1" t="s">
        <v>83</v>
      </c>
      <c r="K21" s="1">
        <v>999</v>
      </c>
      <c r="L21" s="1" t="s">
        <v>22</v>
      </c>
      <c r="M21" s="1" t="s">
        <v>123</v>
      </c>
      <c r="N21" s="1">
        <v>500</v>
      </c>
      <c r="O21" s="1" t="s">
        <v>24</v>
      </c>
      <c r="P21" s="1">
        <f t="shared" si="0"/>
        <v>7</v>
      </c>
    </row>
    <row r="22" spans="1:16" x14ac:dyDescent="0.25">
      <c r="A22" s="3">
        <v>20174090708722</v>
      </c>
      <c r="B22" s="2">
        <v>42922</v>
      </c>
      <c r="C22" s="2">
        <v>42944</v>
      </c>
      <c r="D22" s="3">
        <v>20176030237741</v>
      </c>
      <c r="E22" s="2">
        <v>42943</v>
      </c>
      <c r="F22" s="1" t="s">
        <v>25</v>
      </c>
      <c r="G22" s="1" t="s">
        <v>141</v>
      </c>
      <c r="H22" s="1" t="s">
        <v>142</v>
      </c>
      <c r="I22" s="1" t="s">
        <v>20</v>
      </c>
      <c r="J22" s="1" t="s">
        <v>29</v>
      </c>
      <c r="K22" s="1">
        <v>603</v>
      </c>
      <c r="L22" s="1" t="s">
        <v>143</v>
      </c>
      <c r="M22" s="1" t="s">
        <v>144</v>
      </c>
      <c r="N22" s="1">
        <v>603</v>
      </c>
      <c r="O22" s="1"/>
      <c r="P22" s="1">
        <f t="shared" si="0"/>
        <v>21</v>
      </c>
    </row>
    <row r="23" spans="1:16" x14ac:dyDescent="0.25">
      <c r="A23" s="3">
        <v>20174090709712</v>
      </c>
      <c r="B23" s="2">
        <v>42922</v>
      </c>
      <c r="C23" s="2">
        <v>42944</v>
      </c>
      <c r="D23" s="3">
        <v>20173050227221</v>
      </c>
      <c r="E23" s="2">
        <v>42935</v>
      </c>
      <c r="F23" s="1" t="s">
        <v>25</v>
      </c>
      <c r="G23" s="1" t="s">
        <v>25</v>
      </c>
      <c r="H23" s="1" t="s">
        <v>148</v>
      </c>
      <c r="I23" s="1" t="s">
        <v>20</v>
      </c>
      <c r="J23" s="1" t="s">
        <v>29</v>
      </c>
      <c r="K23" s="1">
        <v>999</v>
      </c>
      <c r="L23" s="1" t="s">
        <v>22</v>
      </c>
      <c r="M23" s="1" t="s">
        <v>149</v>
      </c>
      <c r="N23" s="1">
        <v>305</v>
      </c>
      <c r="O23" s="1" t="s">
        <v>24</v>
      </c>
      <c r="P23" s="1">
        <f t="shared" si="0"/>
        <v>13</v>
      </c>
    </row>
    <row r="24" spans="1:16" x14ac:dyDescent="0.25">
      <c r="A24" s="3">
        <v>20174090709782</v>
      </c>
      <c r="B24" s="2">
        <v>42922</v>
      </c>
      <c r="C24" s="2">
        <v>42944</v>
      </c>
      <c r="D24" s="3">
        <v>20173000227531</v>
      </c>
      <c r="E24" s="2">
        <v>42935</v>
      </c>
      <c r="F24" s="1" t="s">
        <v>25</v>
      </c>
      <c r="G24" s="1" t="s">
        <v>25</v>
      </c>
      <c r="H24" s="1" t="s">
        <v>148</v>
      </c>
      <c r="I24" s="1" t="s">
        <v>20</v>
      </c>
      <c r="J24" s="1" t="s">
        <v>29</v>
      </c>
      <c r="K24" s="1">
        <v>999</v>
      </c>
      <c r="L24" s="1" t="s">
        <v>22</v>
      </c>
      <c r="M24" s="1" t="s">
        <v>150</v>
      </c>
      <c r="N24" s="1">
        <v>300</v>
      </c>
      <c r="O24" s="1" t="s">
        <v>24</v>
      </c>
      <c r="P24" s="1">
        <f t="shared" si="0"/>
        <v>13</v>
      </c>
    </row>
    <row r="25" spans="1:16" x14ac:dyDescent="0.25">
      <c r="A25" s="3">
        <v>20174090710302</v>
      </c>
      <c r="B25" s="2">
        <v>42922</v>
      </c>
      <c r="C25" s="2">
        <v>42944</v>
      </c>
      <c r="D25" s="3">
        <v>20173040236391</v>
      </c>
      <c r="E25" s="2">
        <v>42942</v>
      </c>
      <c r="F25" s="1" t="s">
        <v>25</v>
      </c>
      <c r="G25" s="1" t="s">
        <v>154</v>
      </c>
      <c r="H25" s="1" t="s">
        <v>155</v>
      </c>
      <c r="I25" s="1" t="s">
        <v>20</v>
      </c>
      <c r="J25" s="1" t="s">
        <v>29</v>
      </c>
      <c r="K25" s="1">
        <v>999</v>
      </c>
      <c r="L25" s="1" t="s">
        <v>22</v>
      </c>
      <c r="M25" s="1" t="s">
        <v>87</v>
      </c>
      <c r="N25" s="1">
        <v>304</v>
      </c>
      <c r="O25" s="1" t="s">
        <v>24</v>
      </c>
      <c r="P25" s="1">
        <f t="shared" si="0"/>
        <v>20</v>
      </c>
    </row>
    <row r="26" spans="1:16" x14ac:dyDescent="0.25">
      <c r="A26" s="3">
        <v>20174090710742</v>
      </c>
      <c r="B26" s="2">
        <v>42923</v>
      </c>
      <c r="C26" s="2">
        <v>42947</v>
      </c>
      <c r="D26" s="3">
        <v>20173050227161</v>
      </c>
      <c r="E26" s="2">
        <v>42935</v>
      </c>
      <c r="F26" s="1" t="s">
        <v>25</v>
      </c>
      <c r="G26" s="1" t="s">
        <v>158</v>
      </c>
      <c r="H26" s="1" t="s">
        <v>159</v>
      </c>
      <c r="I26" s="1" t="s">
        <v>20</v>
      </c>
      <c r="J26" s="1" t="s">
        <v>29</v>
      </c>
      <c r="K26" s="1">
        <v>999</v>
      </c>
      <c r="L26" s="1" t="s">
        <v>22</v>
      </c>
      <c r="M26" s="1" t="s">
        <v>149</v>
      </c>
      <c r="N26" s="1">
        <v>305</v>
      </c>
      <c r="O26" s="1" t="s">
        <v>24</v>
      </c>
      <c r="P26" s="1">
        <f t="shared" si="0"/>
        <v>12</v>
      </c>
    </row>
    <row r="27" spans="1:16" x14ac:dyDescent="0.25">
      <c r="A27" s="3">
        <v>20174090711912</v>
      </c>
      <c r="B27" s="2">
        <v>42923</v>
      </c>
      <c r="C27" s="2">
        <v>42947</v>
      </c>
      <c r="D27" s="3">
        <v>20173060218381</v>
      </c>
      <c r="E27" s="2">
        <v>42929</v>
      </c>
      <c r="F27" s="1" t="s">
        <v>25</v>
      </c>
      <c r="G27" s="1" t="s">
        <v>161</v>
      </c>
      <c r="H27" s="1" t="s">
        <v>162</v>
      </c>
      <c r="I27" s="1" t="s">
        <v>20</v>
      </c>
      <c r="J27" s="1" t="s">
        <v>83</v>
      </c>
      <c r="K27" s="1">
        <v>999</v>
      </c>
      <c r="L27" s="1" t="s">
        <v>22</v>
      </c>
      <c r="M27" s="1" t="s">
        <v>137</v>
      </c>
      <c r="N27" s="1">
        <v>306</v>
      </c>
      <c r="O27" s="1" t="s">
        <v>24</v>
      </c>
      <c r="P27" s="1">
        <f t="shared" si="0"/>
        <v>6</v>
      </c>
    </row>
    <row r="28" spans="1:16" x14ac:dyDescent="0.25">
      <c r="A28" s="3">
        <v>20174090712842</v>
      </c>
      <c r="B28" s="2">
        <v>42923</v>
      </c>
      <c r="C28" s="2">
        <v>42947</v>
      </c>
      <c r="D28" s="3">
        <v>20173060215011</v>
      </c>
      <c r="E28" s="2">
        <v>42927</v>
      </c>
      <c r="F28" s="1" t="s">
        <v>25</v>
      </c>
      <c r="G28" s="1" t="s">
        <v>172</v>
      </c>
      <c r="H28" s="1" t="s">
        <v>173</v>
      </c>
      <c r="I28" s="1" t="s">
        <v>20</v>
      </c>
      <c r="J28" s="1" t="s">
        <v>29</v>
      </c>
      <c r="K28" s="1">
        <v>999</v>
      </c>
      <c r="L28" s="1" t="s">
        <v>22</v>
      </c>
      <c r="M28" s="1" t="s">
        <v>174</v>
      </c>
      <c r="N28" s="1">
        <v>306</v>
      </c>
      <c r="O28" s="1" t="s">
        <v>24</v>
      </c>
      <c r="P28" s="1">
        <f t="shared" si="0"/>
        <v>4</v>
      </c>
    </row>
    <row r="29" spans="1:16" x14ac:dyDescent="0.25">
      <c r="A29" s="3">
        <v>20174090712982</v>
      </c>
      <c r="B29" s="2">
        <v>42923</v>
      </c>
      <c r="C29" s="2">
        <v>42947</v>
      </c>
      <c r="D29" s="3"/>
      <c r="E29" s="1" t="s">
        <v>19</v>
      </c>
      <c r="F29" s="1" t="s">
        <v>25</v>
      </c>
      <c r="G29" s="1" t="s">
        <v>71</v>
      </c>
      <c r="H29" s="1" t="s">
        <v>175</v>
      </c>
      <c r="I29" s="1" t="s">
        <v>28</v>
      </c>
      <c r="J29" s="1" t="s">
        <v>29</v>
      </c>
      <c r="K29" s="1">
        <v>999</v>
      </c>
      <c r="L29" s="1" t="s">
        <v>22</v>
      </c>
      <c r="M29" s="1" t="s">
        <v>87</v>
      </c>
      <c r="N29" s="1">
        <v>304</v>
      </c>
      <c r="O29" s="1" t="s">
        <v>24</v>
      </c>
      <c r="P29" s="1" t="str">
        <f t="shared" si="0"/>
        <v>-</v>
      </c>
    </row>
    <row r="30" spans="1:16" x14ac:dyDescent="0.25">
      <c r="A30" s="3">
        <v>20174090713022</v>
      </c>
      <c r="B30" s="2">
        <v>42923</v>
      </c>
      <c r="C30" s="2">
        <v>42947</v>
      </c>
      <c r="D30" s="3">
        <v>20176040254551</v>
      </c>
      <c r="E30" s="2">
        <v>42956</v>
      </c>
      <c r="F30" s="1" t="s">
        <v>25</v>
      </c>
      <c r="G30" s="1" t="s">
        <v>71</v>
      </c>
      <c r="H30" s="1" t="s">
        <v>176</v>
      </c>
      <c r="I30" s="1" t="s">
        <v>28</v>
      </c>
      <c r="J30" s="1" t="s">
        <v>46</v>
      </c>
      <c r="K30" s="1">
        <v>999</v>
      </c>
      <c r="L30" s="1" t="s">
        <v>22</v>
      </c>
      <c r="M30" s="1" t="s">
        <v>177</v>
      </c>
      <c r="N30" s="1">
        <v>604</v>
      </c>
      <c r="O30" s="1" t="s">
        <v>24</v>
      </c>
      <c r="P30" s="1">
        <f t="shared" si="0"/>
        <v>33</v>
      </c>
    </row>
    <row r="31" spans="1:16" x14ac:dyDescent="0.25">
      <c r="A31" s="3">
        <v>20174090713602</v>
      </c>
      <c r="B31" s="2">
        <v>42923</v>
      </c>
      <c r="C31" s="2">
        <v>42947</v>
      </c>
      <c r="D31" s="3">
        <v>20173070236481</v>
      </c>
      <c r="E31" s="2">
        <v>42942</v>
      </c>
      <c r="F31" s="1" t="s">
        <v>25</v>
      </c>
      <c r="G31" s="1" t="s">
        <v>182</v>
      </c>
      <c r="H31" s="1" t="s">
        <v>183</v>
      </c>
      <c r="I31" s="1" t="s">
        <v>20</v>
      </c>
      <c r="J31" s="1" t="s">
        <v>153</v>
      </c>
      <c r="K31" s="1">
        <v>999</v>
      </c>
      <c r="L31" s="1" t="s">
        <v>22</v>
      </c>
      <c r="M31" s="1" t="s">
        <v>184</v>
      </c>
      <c r="N31" s="1">
        <v>307</v>
      </c>
      <c r="O31" s="1" t="s">
        <v>24</v>
      </c>
      <c r="P31" s="1">
        <f t="shared" si="0"/>
        <v>19</v>
      </c>
    </row>
    <row r="32" spans="1:16" x14ac:dyDescent="0.25">
      <c r="A32" s="3">
        <v>20174090713992</v>
      </c>
      <c r="B32" s="2">
        <v>42923</v>
      </c>
      <c r="C32" s="2">
        <v>42947</v>
      </c>
      <c r="D32" s="3"/>
      <c r="E32" s="1" t="s">
        <v>19</v>
      </c>
      <c r="F32" s="1" t="s">
        <v>25</v>
      </c>
      <c r="G32" s="1" t="s">
        <v>188</v>
      </c>
      <c r="H32" s="1" t="s">
        <v>189</v>
      </c>
      <c r="I32" s="1" t="s">
        <v>28</v>
      </c>
      <c r="J32" s="1" t="s">
        <v>29</v>
      </c>
      <c r="K32" s="1">
        <v>999</v>
      </c>
      <c r="L32" s="1" t="s">
        <v>22</v>
      </c>
      <c r="M32" s="1" t="s">
        <v>190</v>
      </c>
      <c r="N32" s="1">
        <v>305</v>
      </c>
      <c r="O32" s="1" t="s">
        <v>24</v>
      </c>
      <c r="P32" s="1" t="str">
        <f t="shared" si="0"/>
        <v>-</v>
      </c>
    </row>
    <row r="33" spans="1:16" x14ac:dyDescent="0.25">
      <c r="A33" s="3">
        <v>20174090714342</v>
      </c>
      <c r="B33" s="2">
        <v>42923</v>
      </c>
      <c r="C33" s="2">
        <v>42947</v>
      </c>
      <c r="D33" s="3">
        <v>20175000236111</v>
      </c>
      <c r="E33" s="2">
        <v>42942</v>
      </c>
      <c r="F33" s="1" t="s">
        <v>25</v>
      </c>
      <c r="G33" s="1" t="s">
        <v>191</v>
      </c>
      <c r="H33" s="1" t="s">
        <v>192</v>
      </c>
      <c r="I33" s="1" t="s">
        <v>20</v>
      </c>
      <c r="J33" s="1" t="s">
        <v>29</v>
      </c>
      <c r="K33" s="1">
        <v>999</v>
      </c>
      <c r="L33" s="1" t="s">
        <v>22</v>
      </c>
      <c r="M33" s="1" t="s">
        <v>168</v>
      </c>
      <c r="N33" s="1">
        <v>500</v>
      </c>
      <c r="O33" s="1" t="s">
        <v>24</v>
      </c>
      <c r="P33" s="1">
        <f t="shared" si="0"/>
        <v>19</v>
      </c>
    </row>
    <row r="34" spans="1:16" x14ac:dyDescent="0.25">
      <c r="A34" s="3">
        <v>20174090714722</v>
      </c>
      <c r="B34" s="2">
        <v>42923</v>
      </c>
      <c r="C34" s="2">
        <v>42947</v>
      </c>
      <c r="D34" s="3">
        <v>20173000232841</v>
      </c>
      <c r="E34" s="2">
        <v>42940</v>
      </c>
      <c r="F34" s="1" t="s">
        <v>25</v>
      </c>
      <c r="G34" s="1" t="s">
        <v>206</v>
      </c>
      <c r="H34" s="1" t="s">
        <v>207</v>
      </c>
      <c r="I34" s="1" t="s">
        <v>20</v>
      </c>
      <c r="J34" s="1" t="s">
        <v>83</v>
      </c>
      <c r="K34" s="1">
        <v>999</v>
      </c>
      <c r="L34" s="1" t="s">
        <v>22</v>
      </c>
      <c r="M34" s="1" t="s">
        <v>208</v>
      </c>
      <c r="N34" s="1">
        <v>300</v>
      </c>
      <c r="O34" s="1" t="s">
        <v>24</v>
      </c>
      <c r="P34" s="1">
        <f t="shared" si="0"/>
        <v>17</v>
      </c>
    </row>
    <row r="35" spans="1:16" x14ac:dyDescent="0.25">
      <c r="A35" s="3">
        <v>20174090714842</v>
      </c>
      <c r="B35" s="2">
        <v>42923</v>
      </c>
      <c r="C35" s="2">
        <v>42947</v>
      </c>
      <c r="D35" s="3">
        <v>20173050234561</v>
      </c>
      <c r="E35" s="2">
        <v>42941</v>
      </c>
      <c r="F35" s="1" t="s">
        <v>25</v>
      </c>
      <c r="G35" s="1" t="s">
        <v>209</v>
      </c>
      <c r="H35" s="1" t="s">
        <v>210</v>
      </c>
      <c r="I35" s="1" t="s">
        <v>20</v>
      </c>
      <c r="J35" s="1" t="s">
        <v>83</v>
      </c>
      <c r="K35" s="1">
        <v>999</v>
      </c>
      <c r="L35" s="1" t="s">
        <v>22</v>
      </c>
      <c r="M35" s="1" t="s">
        <v>211</v>
      </c>
      <c r="N35" s="1">
        <v>305</v>
      </c>
      <c r="O35" s="1" t="s">
        <v>24</v>
      </c>
      <c r="P35" s="1">
        <f t="shared" si="0"/>
        <v>18</v>
      </c>
    </row>
    <row r="36" spans="1:16" x14ac:dyDescent="0.25">
      <c r="A36" s="3">
        <v>20174090715302</v>
      </c>
      <c r="B36" s="2">
        <v>42923</v>
      </c>
      <c r="C36" s="2">
        <v>42947</v>
      </c>
      <c r="D36" s="3">
        <v>20175000243571</v>
      </c>
      <c r="E36" s="2">
        <v>42948</v>
      </c>
      <c r="F36" s="1" t="s">
        <v>25</v>
      </c>
      <c r="G36" s="1" t="s">
        <v>223</v>
      </c>
      <c r="H36" s="1" t="s">
        <v>221</v>
      </c>
      <c r="I36" s="1" t="s">
        <v>28</v>
      </c>
      <c r="J36" s="1" t="s">
        <v>29</v>
      </c>
      <c r="K36" s="1">
        <v>999</v>
      </c>
      <c r="L36" s="1" t="s">
        <v>22</v>
      </c>
      <c r="M36" s="1" t="s">
        <v>118</v>
      </c>
      <c r="N36" s="1">
        <v>500</v>
      </c>
      <c r="O36" s="1" t="s">
        <v>24</v>
      </c>
      <c r="P36" s="1">
        <f t="shared" si="0"/>
        <v>25</v>
      </c>
    </row>
    <row r="37" spans="1:16" x14ac:dyDescent="0.25">
      <c r="A37" s="3">
        <v>20174090717542</v>
      </c>
      <c r="B37" s="2">
        <v>42926</v>
      </c>
      <c r="C37" s="2">
        <v>42948</v>
      </c>
      <c r="D37" s="3">
        <v>20173050221391</v>
      </c>
      <c r="E37" s="2">
        <v>42930</v>
      </c>
      <c r="F37" s="1" t="s">
        <v>25</v>
      </c>
      <c r="G37" s="1" t="s">
        <v>71</v>
      </c>
      <c r="H37" s="1" t="s">
        <v>233</v>
      </c>
      <c r="I37" s="1" t="s">
        <v>20</v>
      </c>
      <c r="J37" s="1" t="s">
        <v>29</v>
      </c>
      <c r="K37" s="1">
        <v>999</v>
      </c>
      <c r="L37" s="1" t="s">
        <v>22</v>
      </c>
      <c r="M37" s="1" t="s">
        <v>234</v>
      </c>
      <c r="N37" s="1">
        <v>305</v>
      </c>
      <c r="O37" s="1" t="s">
        <v>24</v>
      </c>
      <c r="P37" s="1">
        <f t="shared" si="0"/>
        <v>4</v>
      </c>
    </row>
    <row r="38" spans="1:16" x14ac:dyDescent="0.25">
      <c r="A38" s="3">
        <v>20174090717592</v>
      </c>
      <c r="B38" s="2">
        <v>42926</v>
      </c>
      <c r="C38" s="2">
        <v>42948</v>
      </c>
      <c r="D38" s="3">
        <v>20175000226661</v>
      </c>
      <c r="E38" s="2">
        <v>42935</v>
      </c>
      <c r="F38" s="1" t="s">
        <v>25</v>
      </c>
      <c r="G38" s="1" t="s">
        <v>237</v>
      </c>
      <c r="H38" s="1" t="s">
        <v>236</v>
      </c>
      <c r="I38" s="1" t="s">
        <v>20</v>
      </c>
      <c r="J38" s="1" t="s">
        <v>29</v>
      </c>
      <c r="K38" s="1">
        <v>999</v>
      </c>
      <c r="L38" s="1" t="s">
        <v>22</v>
      </c>
      <c r="M38" s="1" t="s">
        <v>58</v>
      </c>
      <c r="N38" s="1">
        <v>500</v>
      </c>
      <c r="O38" s="1" t="s">
        <v>24</v>
      </c>
      <c r="P38" s="1">
        <f t="shared" si="0"/>
        <v>9</v>
      </c>
    </row>
    <row r="39" spans="1:16" x14ac:dyDescent="0.25">
      <c r="A39" s="3">
        <v>20174090717942</v>
      </c>
      <c r="B39" s="2">
        <v>42926</v>
      </c>
      <c r="C39" s="2">
        <v>42948</v>
      </c>
      <c r="D39" s="3">
        <v>20173060230721</v>
      </c>
      <c r="E39" s="2">
        <v>42937</v>
      </c>
      <c r="F39" s="1" t="s">
        <v>25</v>
      </c>
      <c r="G39" s="1" t="s">
        <v>71</v>
      </c>
      <c r="H39" s="1" t="s">
        <v>233</v>
      </c>
      <c r="I39" s="1" t="s">
        <v>20</v>
      </c>
      <c r="J39" s="1" t="s">
        <v>29</v>
      </c>
      <c r="K39" s="1">
        <v>999</v>
      </c>
      <c r="L39" s="1" t="s">
        <v>22</v>
      </c>
      <c r="M39" s="1" t="s">
        <v>238</v>
      </c>
      <c r="N39" s="1">
        <v>306</v>
      </c>
      <c r="O39" s="1" t="s">
        <v>24</v>
      </c>
      <c r="P39" s="1">
        <f t="shared" si="0"/>
        <v>11</v>
      </c>
    </row>
    <row r="40" spans="1:16" x14ac:dyDescent="0.25">
      <c r="A40" s="3">
        <v>20174090717992</v>
      </c>
      <c r="B40" s="2">
        <v>42926</v>
      </c>
      <c r="C40" s="2">
        <v>42948</v>
      </c>
      <c r="D40" s="3">
        <v>20175000236381</v>
      </c>
      <c r="E40" s="2">
        <v>42942</v>
      </c>
      <c r="F40" s="1" t="s">
        <v>25</v>
      </c>
      <c r="G40" s="1" t="s">
        <v>71</v>
      </c>
      <c r="H40" s="1" t="s">
        <v>233</v>
      </c>
      <c r="I40" s="1" t="s">
        <v>20</v>
      </c>
      <c r="J40" s="1" t="s">
        <v>29</v>
      </c>
      <c r="K40" s="1">
        <v>999</v>
      </c>
      <c r="L40" s="1" t="s">
        <v>22</v>
      </c>
      <c r="M40" s="1" t="s">
        <v>239</v>
      </c>
      <c r="N40" s="1">
        <v>500</v>
      </c>
      <c r="O40" s="1" t="s">
        <v>24</v>
      </c>
      <c r="P40" s="1">
        <f t="shared" si="0"/>
        <v>16</v>
      </c>
    </row>
    <row r="41" spans="1:16" x14ac:dyDescent="0.25">
      <c r="A41" s="3">
        <v>20174090720092</v>
      </c>
      <c r="B41" s="2">
        <v>42926</v>
      </c>
      <c r="C41" s="2">
        <v>42948</v>
      </c>
      <c r="D41" s="3" t="s">
        <v>241</v>
      </c>
      <c r="E41" s="1" t="s">
        <v>19</v>
      </c>
      <c r="F41" s="1" t="s">
        <v>25</v>
      </c>
      <c r="G41" s="1" t="s">
        <v>71</v>
      </c>
      <c r="H41" s="1" t="s">
        <v>233</v>
      </c>
      <c r="I41" s="1" t="s">
        <v>28</v>
      </c>
      <c r="J41" s="1" t="s">
        <v>29</v>
      </c>
      <c r="K41" s="1">
        <v>999</v>
      </c>
      <c r="L41" s="1" t="s">
        <v>22</v>
      </c>
      <c r="M41" s="1" t="s">
        <v>242</v>
      </c>
      <c r="N41" s="1">
        <v>500</v>
      </c>
      <c r="O41" s="1" t="s">
        <v>24</v>
      </c>
      <c r="P41" s="1" t="str">
        <f t="shared" si="0"/>
        <v>-</v>
      </c>
    </row>
    <row r="42" spans="1:16" x14ac:dyDescent="0.25">
      <c r="A42" s="3">
        <v>20174090721312</v>
      </c>
      <c r="B42" s="2">
        <v>42926</v>
      </c>
      <c r="C42" s="2">
        <v>42948</v>
      </c>
      <c r="D42" s="3">
        <v>20176040239321</v>
      </c>
      <c r="E42" s="2">
        <v>42943</v>
      </c>
      <c r="F42" s="1" t="s">
        <v>25</v>
      </c>
      <c r="G42" s="1" t="s">
        <v>253</v>
      </c>
      <c r="H42" s="1" t="s">
        <v>254</v>
      </c>
      <c r="I42" s="1" t="s">
        <v>20</v>
      </c>
      <c r="J42" s="1" t="s">
        <v>46</v>
      </c>
      <c r="K42" s="1">
        <v>999</v>
      </c>
      <c r="L42" s="1" t="s">
        <v>22</v>
      </c>
      <c r="M42" s="1" t="s">
        <v>128</v>
      </c>
      <c r="N42" s="1">
        <v>604</v>
      </c>
      <c r="O42" s="1" t="s">
        <v>24</v>
      </c>
      <c r="P42" s="1">
        <f t="shared" si="0"/>
        <v>17</v>
      </c>
    </row>
    <row r="43" spans="1:16" x14ac:dyDescent="0.25">
      <c r="A43" s="3">
        <v>20174090722132</v>
      </c>
      <c r="B43" s="2">
        <v>42926</v>
      </c>
      <c r="C43" s="2">
        <v>42948</v>
      </c>
      <c r="D43" s="3">
        <v>20175000245901</v>
      </c>
      <c r="E43" s="2">
        <v>42949</v>
      </c>
      <c r="F43" s="1" t="s">
        <v>25</v>
      </c>
      <c r="G43" s="1" t="s">
        <v>259</v>
      </c>
      <c r="H43" s="1" t="s">
        <v>260</v>
      </c>
      <c r="I43" s="1" t="s">
        <v>28</v>
      </c>
      <c r="J43" s="1" t="s">
        <v>46</v>
      </c>
      <c r="K43" s="1">
        <v>999</v>
      </c>
      <c r="L43" s="1" t="s">
        <v>22</v>
      </c>
      <c r="M43" s="1" t="s">
        <v>118</v>
      </c>
      <c r="N43" s="1">
        <v>500</v>
      </c>
      <c r="O43" s="1" t="s">
        <v>24</v>
      </c>
      <c r="P43" s="1">
        <f t="shared" si="0"/>
        <v>23</v>
      </c>
    </row>
    <row r="44" spans="1:16" x14ac:dyDescent="0.25">
      <c r="A44" s="3">
        <v>20174090722922</v>
      </c>
      <c r="B44" s="2">
        <v>42927</v>
      </c>
      <c r="C44" s="2">
        <v>42949</v>
      </c>
      <c r="D44" s="3">
        <v>20173070230061</v>
      </c>
      <c r="E44" s="2">
        <v>42937</v>
      </c>
      <c r="F44" s="1" t="s">
        <v>25</v>
      </c>
      <c r="G44" s="1" t="s">
        <v>261</v>
      </c>
      <c r="H44" s="1" t="s">
        <v>262</v>
      </c>
      <c r="I44" s="1" t="s">
        <v>20</v>
      </c>
      <c r="J44" s="1" t="s">
        <v>153</v>
      </c>
      <c r="K44" s="1">
        <v>999</v>
      </c>
      <c r="L44" s="1" t="s">
        <v>22</v>
      </c>
      <c r="M44" s="1" t="s">
        <v>263</v>
      </c>
      <c r="N44" s="1">
        <v>307</v>
      </c>
      <c r="O44" s="1" t="s">
        <v>24</v>
      </c>
      <c r="P44" s="1">
        <f t="shared" si="0"/>
        <v>10</v>
      </c>
    </row>
    <row r="45" spans="1:16" x14ac:dyDescent="0.25">
      <c r="A45" s="3">
        <v>20174090723062</v>
      </c>
      <c r="B45" s="2">
        <v>42927</v>
      </c>
      <c r="C45" s="2">
        <v>42949</v>
      </c>
      <c r="D45" s="3">
        <v>20173000229321</v>
      </c>
      <c r="E45" s="2">
        <v>42937</v>
      </c>
      <c r="F45" s="1" t="s">
        <v>25</v>
      </c>
      <c r="G45" s="1" t="s">
        <v>264</v>
      </c>
      <c r="H45" s="1" t="s">
        <v>32</v>
      </c>
      <c r="I45" s="1" t="s">
        <v>20</v>
      </c>
      <c r="J45" s="1" t="s">
        <v>83</v>
      </c>
      <c r="K45" s="1">
        <v>999</v>
      </c>
      <c r="L45" s="1" t="s">
        <v>22</v>
      </c>
      <c r="M45" s="1" t="s">
        <v>265</v>
      </c>
      <c r="N45" s="1">
        <v>300</v>
      </c>
      <c r="O45" s="1" t="s">
        <v>24</v>
      </c>
      <c r="P45" s="1">
        <f t="shared" si="0"/>
        <v>10</v>
      </c>
    </row>
    <row r="46" spans="1:16" x14ac:dyDescent="0.25">
      <c r="A46" s="3">
        <v>20174090723432</v>
      </c>
      <c r="B46" s="2">
        <v>42927</v>
      </c>
      <c r="C46" s="2">
        <v>42949</v>
      </c>
      <c r="D46" s="3">
        <v>20175000227041</v>
      </c>
      <c r="E46" s="2">
        <v>42935</v>
      </c>
      <c r="F46" s="1" t="s">
        <v>25</v>
      </c>
      <c r="G46" s="1" t="s">
        <v>266</v>
      </c>
      <c r="H46" s="1" t="s">
        <v>267</v>
      </c>
      <c r="I46" s="1" t="s">
        <v>20</v>
      </c>
      <c r="J46" s="1" t="s">
        <v>83</v>
      </c>
      <c r="K46" s="1">
        <v>999</v>
      </c>
      <c r="L46" s="1" t="s">
        <v>22</v>
      </c>
      <c r="M46" s="1" t="s">
        <v>111</v>
      </c>
      <c r="N46" s="1">
        <v>500</v>
      </c>
      <c r="O46" s="1" t="s">
        <v>24</v>
      </c>
      <c r="P46" s="1">
        <f t="shared" si="0"/>
        <v>8</v>
      </c>
    </row>
    <row r="47" spans="1:16" x14ac:dyDescent="0.25">
      <c r="A47" s="3">
        <v>20174090723762</v>
      </c>
      <c r="B47" s="2">
        <v>42927</v>
      </c>
      <c r="C47" s="2">
        <v>42949</v>
      </c>
      <c r="D47" s="3">
        <v>20175000235691</v>
      </c>
      <c r="E47" s="2">
        <v>42942</v>
      </c>
      <c r="F47" s="1" t="s">
        <v>25</v>
      </c>
      <c r="G47" s="1" t="s">
        <v>268</v>
      </c>
      <c r="H47" s="1" t="s">
        <v>269</v>
      </c>
      <c r="I47" s="1" t="s">
        <v>20</v>
      </c>
      <c r="J47" s="1" t="s">
        <v>83</v>
      </c>
      <c r="K47" s="1">
        <v>500</v>
      </c>
      <c r="L47" s="1" t="s">
        <v>270</v>
      </c>
      <c r="M47" s="1" t="s">
        <v>84</v>
      </c>
      <c r="N47" s="1">
        <v>500</v>
      </c>
      <c r="O47" s="1"/>
      <c r="P47" s="1">
        <f t="shared" si="0"/>
        <v>15</v>
      </c>
    </row>
    <row r="48" spans="1:16" x14ac:dyDescent="0.25">
      <c r="A48" s="3">
        <v>20174090723902</v>
      </c>
      <c r="B48" s="2">
        <v>42927</v>
      </c>
      <c r="C48" s="2">
        <v>42949</v>
      </c>
      <c r="D48" s="3">
        <v>20175000227071</v>
      </c>
      <c r="E48" s="2">
        <v>42935</v>
      </c>
      <c r="F48" s="1" t="s">
        <v>25</v>
      </c>
      <c r="G48" s="1" t="s">
        <v>271</v>
      </c>
      <c r="H48" s="1" t="s">
        <v>272</v>
      </c>
      <c r="I48" s="1" t="s">
        <v>20</v>
      </c>
      <c r="J48" s="1" t="s">
        <v>83</v>
      </c>
      <c r="K48" s="1">
        <v>999</v>
      </c>
      <c r="L48" s="1" t="s">
        <v>22</v>
      </c>
      <c r="M48" s="1" t="s">
        <v>111</v>
      </c>
      <c r="N48" s="1">
        <v>500</v>
      </c>
      <c r="O48" s="1" t="s">
        <v>24</v>
      </c>
      <c r="P48" s="1">
        <f t="shared" si="0"/>
        <v>8</v>
      </c>
    </row>
    <row r="49" spans="1:16" x14ac:dyDescent="0.25">
      <c r="A49" s="3">
        <v>20174090724042</v>
      </c>
      <c r="B49" s="2">
        <v>42927</v>
      </c>
      <c r="C49" s="2">
        <v>42949</v>
      </c>
      <c r="D49" s="3">
        <v>20174030234241</v>
      </c>
      <c r="E49" s="2">
        <v>42941</v>
      </c>
      <c r="F49" s="1" t="s">
        <v>25</v>
      </c>
      <c r="G49" s="1" t="s">
        <v>273</v>
      </c>
      <c r="H49" s="1" t="s">
        <v>274</v>
      </c>
      <c r="I49" s="1" t="s">
        <v>20</v>
      </c>
      <c r="J49" s="1" t="s">
        <v>46</v>
      </c>
      <c r="K49" s="1">
        <v>999</v>
      </c>
      <c r="L49" s="1" t="s">
        <v>22</v>
      </c>
      <c r="M49" s="1" t="s">
        <v>275</v>
      </c>
      <c r="N49" s="1">
        <v>403</v>
      </c>
      <c r="O49" s="1" t="s">
        <v>24</v>
      </c>
      <c r="P49" s="1">
        <f t="shared" si="0"/>
        <v>14</v>
      </c>
    </row>
    <row r="50" spans="1:16" x14ac:dyDescent="0.25">
      <c r="A50" s="3">
        <v>20174090724142</v>
      </c>
      <c r="B50" s="2">
        <v>42927</v>
      </c>
      <c r="C50" s="2">
        <v>42949</v>
      </c>
      <c r="D50" s="3">
        <v>20174010227781</v>
      </c>
      <c r="E50" s="2">
        <v>42935</v>
      </c>
      <c r="F50" s="1" t="s">
        <v>25</v>
      </c>
      <c r="G50" s="1" t="s">
        <v>276</v>
      </c>
      <c r="H50" s="1" t="s">
        <v>277</v>
      </c>
      <c r="I50" s="1" t="s">
        <v>20</v>
      </c>
      <c r="J50" s="1" t="s">
        <v>29</v>
      </c>
      <c r="K50" s="1">
        <v>999</v>
      </c>
      <c r="L50" s="1" t="s">
        <v>22</v>
      </c>
      <c r="M50" s="1" t="s">
        <v>278</v>
      </c>
      <c r="N50" s="1">
        <v>401</v>
      </c>
      <c r="O50" s="1" t="s">
        <v>24</v>
      </c>
      <c r="P50" s="1">
        <f t="shared" si="0"/>
        <v>8</v>
      </c>
    </row>
    <row r="51" spans="1:16" x14ac:dyDescent="0.25">
      <c r="A51" s="3">
        <v>20174090724152</v>
      </c>
      <c r="B51" s="2">
        <v>42927</v>
      </c>
      <c r="C51" s="2">
        <v>42949</v>
      </c>
      <c r="D51" s="3"/>
      <c r="E51" s="1" t="s">
        <v>19</v>
      </c>
      <c r="F51" s="1" t="s">
        <v>25</v>
      </c>
      <c r="G51" s="1" t="s">
        <v>279</v>
      </c>
      <c r="H51" s="1" t="s">
        <v>277</v>
      </c>
      <c r="I51" s="1" t="s">
        <v>28</v>
      </c>
      <c r="J51" s="1" t="s">
        <v>29</v>
      </c>
      <c r="K51" s="1">
        <v>999</v>
      </c>
      <c r="L51" s="1" t="s">
        <v>22</v>
      </c>
      <c r="M51" s="1" t="s">
        <v>278</v>
      </c>
      <c r="N51" s="1">
        <v>401</v>
      </c>
      <c r="O51" s="1" t="s">
        <v>24</v>
      </c>
      <c r="P51" s="1" t="str">
        <f t="shared" si="0"/>
        <v>-</v>
      </c>
    </row>
    <row r="52" spans="1:16" x14ac:dyDescent="0.25">
      <c r="A52" s="3">
        <v>20174090724172</v>
      </c>
      <c r="B52" s="2">
        <v>42927</v>
      </c>
      <c r="C52" s="2">
        <v>42949</v>
      </c>
      <c r="D52" s="3">
        <v>20176040239351</v>
      </c>
      <c r="E52" s="2">
        <v>42943</v>
      </c>
      <c r="F52" s="1" t="s">
        <v>25</v>
      </c>
      <c r="G52" s="1" t="s">
        <v>71</v>
      </c>
      <c r="H52" s="1" t="s">
        <v>280</v>
      </c>
      <c r="I52" s="1" t="s">
        <v>20</v>
      </c>
      <c r="J52" s="1" t="s">
        <v>29</v>
      </c>
      <c r="K52" s="1">
        <v>999</v>
      </c>
      <c r="L52" s="1" t="s">
        <v>22</v>
      </c>
      <c r="M52" s="1" t="s">
        <v>73</v>
      </c>
      <c r="N52" s="1">
        <v>604</v>
      </c>
      <c r="O52" s="1" t="s">
        <v>24</v>
      </c>
      <c r="P52" s="1">
        <f t="shared" si="0"/>
        <v>16</v>
      </c>
    </row>
    <row r="53" spans="1:16" x14ac:dyDescent="0.25">
      <c r="A53" s="3">
        <v>20174090724182</v>
      </c>
      <c r="B53" s="2">
        <v>42927</v>
      </c>
      <c r="C53" s="2">
        <v>42949</v>
      </c>
      <c r="D53" s="3">
        <v>20174010227801</v>
      </c>
      <c r="E53" s="2">
        <v>42935</v>
      </c>
      <c r="F53" s="1" t="s">
        <v>25</v>
      </c>
      <c r="G53" s="1" t="s">
        <v>281</v>
      </c>
      <c r="H53" s="1" t="s">
        <v>277</v>
      </c>
      <c r="I53" s="1" t="s">
        <v>20</v>
      </c>
      <c r="J53" s="1" t="s">
        <v>29</v>
      </c>
      <c r="K53" s="1">
        <v>999</v>
      </c>
      <c r="L53" s="1" t="s">
        <v>22</v>
      </c>
      <c r="M53" s="1" t="s">
        <v>278</v>
      </c>
      <c r="N53" s="1">
        <v>401</v>
      </c>
      <c r="O53" s="1" t="s">
        <v>24</v>
      </c>
      <c r="P53" s="1">
        <f t="shared" si="0"/>
        <v>8</v>
      </c>
    </row>
    <row r="54" spans="1:16" x14ac:dyDescent="0.25">
      <c r="A54" s="3">
        <v>20174090724212</v>
      </c>
      <c r="B54" s="2">
        <v>42927</v>
      </c>
      <c r="C54" s="2">
        <v>42949</v>
      </c>
      <c r="D54" s="3"/>
      <c r="E54" s="1" t="s">
        <v>19</v>
      </c>
      <c r="F54" s="1" t="s">
        <v>25</v>
      </c>
      <c r="G54" s="1" t="s">
        <v>282</v>
      </c>
      <c r="H54" s="1" t="s">
        <v>277</v>
      </c>
      <c r="I54" s="1" t="s">
        <v>28</v>
      </c>
      <c r="J54" s="1" t="s">
        <v>29</v>
      </c>
      <c r="K54" s="1">
        <v>999</v>
      </c>
      <c r="L54" s="1" t="s">
        <v>22</v>
      </c>
      <c r="M54" s="1" t="s">
        <v>283</v>
      </c>
      <c r="N54" s="1">
        <v>310</v>
      </c>
      <c r="O54" s="1" t="s">
        <v>24</v>
      </c>
      <c r="P54" s="1" t="str">
        <f t="shared" si="0"/>
        <v>-</v>
      </c>
    </row>
    <row r="55" spans="1:16" x14ac:dyDescent="0.25">
      <c r="A55" s="3">
        <v>20174090724222</v>
      </c>
      <c r="B55" s="2">
        <v>42927</v>
      </c>
      <c r="C55" s="2">
        <v>42949</v>
      </c>
      <c r="D55" s="3"/>
      <c r="E55" s="1" t="s">
        <v>19</v>
      </c>
      <c r="F55" s="1" t="s">
        <v>25</v>
      </c>
      <c r="G55" s="1" t="s">
        <v>282</v>
      </c>
      <c r="H55" s="1" t="s">
        <v>277</v>
      </c>
      <c r="I55" s="1" t="s">
        <v>28</v>
      </c>
      <c r="J55" s="1" t="s">
        <v>29</v>
      </c>
      <c r="K55" s="1">
        <v>401</v>
      </c>
      <c r="L55" s="1" t="s">
        <v>284</v>
      </c>
      <c r="M55" s="1" t="s">
        <v>285</v>
      </c>
      <c r="N55" s="1">
        <v>401</v>
      </c>
      <c r="O55" s="1"/>
      <c r="P55" s="1" t="str">
        <f t="shared" si="0"/>
        <v>-</v>
      </c>
    </row>
    <row r="56" spans="1:16" x14ac:dyDescent="0.25">
      <c r="A56" s="3">
        <v>20174090724242</v>
      </c>
      <c r="B56" s="2">
        <v>42927</v>
      </c>
      <c r="C56" s="2">
        <v>42949</v>
      </c>
      <c r="D56" s="3"/>
      <c r="E56" s="1" t="s">
        <v>19</v>
      </c>
      <c r="F56" s="1" t="s">
        <v>25</v>
      </c>
      <c r="G56" s="1" t="s">
        <v>286</v>
      </c>
      <c r="H56" s="1" t="s">
        <v>277</v>
      </c>
      <c r="I56" s="1" t="s">
        <v>28</v>
      </c>
      <c r="J56" s="1" t="s">
        <v>29</v>
      </c>
      <c r="K56" s="1">
        <v>999</v>
      </c>
      <c r="L56" s="1" t="s">
        <v>22</v>
      </c>
      <c r="M56" s="1" t="s">
        <v>278</v>
      </c>
      <c r="N56" s="1">
        <v>401</v>
      </c>
      <c r="O56" s="1" t="s">
        <v>24</v>
      </c>
      <c r="P56" s="1" t="str">
        <f t="shared" si="0"/>
        <v>-</v>
      </c>
    </row>
    <row r="57" spans="1:16" x14ac:dyDescent="0.25">
      <c r="A57" s="3">
        <v>20174090724312</v>
      </c>
      <c r="B57" s="2">
        <v>42927</v>
      </c>
      <c r="C57" s="2">
        <v>42949</v>
      </c>
      <c r="D57" s="3">
        <v>20174010232871</v>
      </c>
      <c r="E57" s="2">
        <v>42940</v>
      </c>
      <c r="F57" s="1" t="s">
        <v>25</v>
      </c>
      <c r="G57" s="1" t="s">
        <v>287</v>
      </c>
      <c r="H57" s="1" t="s">
        <v>277</v>
      </c>
      <c r="I57" s="1" t="s">
        <v>20</v>
      </c>
      <c r="J57" s="1" t="s">
        <v>29</v>
      </c>
      <c r="K57" s="1">
        <v>401</v>
      </c>
      <c r="L57" s="1" t="s">
        <v>284</v>
      </c>
      <c r="M57" s="1" t="s">
        <v>285</v>
      </c>
      <c r="N57" s="1">
        <v>401</v>
      </c>
      <c r="O57" s="1"/>
      <c r="P57" s="1">
        <f t="shared" si="0"/>
        <v>13</v>
      </c>
    </row>
    <row r="58" spans="1:16" x14ac:dyDescent="0.25">
      <c r="A58" s="3">
        <v>20174090724332</v>
      </c>
      <c r="B58" s="2">
        <v>42927</v>
      </c>
      <c r="C58" s="2">
        <v>42949</v>
      </c>
      <c r="D58" s="3"/>
      <c r="E58" s="1" t="s">
        <v>19</v>
      </c>
      <c r="F58" s="1" t="s">
        <v>25</v>
      </c>
      <c r="G58" s="1" t="s">
        <v>288</v>
      </c>
      <c r="H58" s="1" t="s">
        <v>277</v>
      </c>
      <c r="I58" s="1" t="s">
        <v>28</v>
      </c>
      <c r="J58" s="1" t="s">
        <v>29</v>
      </c>
      <c r="K58" s="1">
        <v>401</v>
      </c>
      <c r="L58" s="1" t="s">
        <v>284</v>
      </c>
      <c r="M58" s="1" t="s">
        <v>285</v>
      </c>
      <c r="N58" s="1">
        <v>401</v>
      </c>
      <c r="O58" s="1"/>
      <c r="P58" s="1" t="str">
        <f t="shared" si="0"/>
        <v>-</v>
      </c>
    </row>
    <row r="59" spans="1:16" x14ac:dyDescent="0.25">
      <c r="A59" s="3">
        <v>20174090724432</v>
      </c>
      <c r="B59" s="2">
        <v>42927</v>
      </c>
      <c r="C59" s="2">
        <v>42949</v>
      </c>
      <c r="D59" s="3">
        <v>20173060223461</v>
      </c>
      <c r="E59" s="2">
        <v>42933</v>
      </c>
      <c r="F59" s="1" t="s">
        <v>25</v>
      </c>
      <c r="G59" s="1" t="s">
        <v>289</v>
      </c>
      <c r="H59" s="1" t="s">
        <v>290</v>
      </c>
      <c r="I59" s="1" t="s">
        <v>20</v>
      </c>
      <c r="J59" s="1" t="s">
        <v>29</v>
      </c>
      <c r="K59" s="1">
        <v>999</v>
      </c>
      <c r="L59" s="1" t="s">
        <v>22</v>
      </c>
      <c r="M59" s="1" t="s">
        <v>291</v>
      </c>
      <c r="N59" s="1">
        <v>306</v>
      </c>
      <c r="O59" s="1" t="s">
        <v>24</v>
      </c>
      <c r="P59" s="1">
        <f t="shared" si="0"/>
        <v>6</v>
      </c>
    </row>
    <row r="60" spans="1:16" x14ac:dyDescent="0.25">
      <c r="A60" s="3">
        <v>20174090724652</v>
      </c>
      <c r="B60" s="2">
        <v>42927</v>
      </c>
      <c r="C60" s="2">
        <v>42949</v>
      </c>
      <c r="D60" s="3">
        <v>20173060231761</v>
      </c>
      <c r="E60" s="2">
        <v>42940</v>
      </c>
      <c r="F60" s="1" t="s">
        <v>25</v>
      </c>
      <c r="G60" s="1" t="s">
        <v>295</v>
      </c>
      <c r="H60" s="1" t="s">
        <v>32</v>
      </c>
      <c r="I60" s="1" t="s">
        <v>20</v>
      </c>
      <c r="J60" s="1" t="s">
        <v>29</v>
      </c>
      <c r="K60" s="1">
        <v>999</v>
      </c>
      <c r="L60" s="1" t="s">
        <v>22</v>
      </c>
      <c r="M60" s="1" t="s">
        <v>296</v>
      </c>
      <c r="N60" s="1">
        <v>306</v>
      </c>
      <c r="O60" s="1" t="s">
        <v>24</v>
      </c>
      <c r="P60" s="1">
        <f t="shared" si="0"/>
        <v>13</v>
      </c>
    </row>
    <row r="61" spans="1:16" x14ac:dyDescent="0.25">
      <c r="A61" s="3">
        <v>20174090724802</v>
      </c>
      <c r="B61" s="2">
        <v>42927</v>
      </c>
      <c r="C61" s="2">
        <v>42949</v>
      </c>
      <c r="D61" s="3">
        <v>20173060254741</v>
      </c>
      <c r="E61" s="2">
        <v>42956</v>
      </c>
      <c r="F61" s="1" t="s">
        <v>25</v>
      </c>
      <c r="G61" s="1" t="s">
        <v>297</v>
      </c>
      <c r="H61" s="1" t="s">
        <v>75</v>
      </c>
      <c r="I61" s="1" t="s">
        <v>28</v>
      </c>
      <c r="J61" s="1" t="s">
        <v>29</v>
      </c>
      <c r="K61" s="1">
        <v>999</v>
      </c>
      <c r="L61" s="1" t="s">
        <v>22</v>
      </c>
      <c r="M61" s="1" t="s">
        <v>298</v>
      </c>
      <c r="N61" s="1">
        <v>306</v>
      </c>
      <c r="O61" s="1" t="s">
        <v>24</v>
      </c>
      <c r="P61" s="1">
        <f t="shared" si="0"/>
        <v>29</v>
      </c>
    </row>
    <row r="62" spans="1:16" x14ac:dyDescent="0.25">
      <c r="A62" s="3">
        <v>20174090726072</v>
      </c>
      <c r="B62" s="2">
        <v>42927</v>
      </c>
      <c r="C62" s="2">
        <v>42949</v>
      </c>
      <c r="D62" s="3">
        <v>20176040225731</v>
      </c>
      <c r="E62" s="2">
        <v>42934</v>
      </c>
      <c r="F62" s="1" t="s">
        <v>25</v>
      </c>
      <c r="G62" s="1" t="s">
        <v>71</v>
      </c>
      <c r="H62" s="1" t="s">
        <v>302</v>
      </c>
      <c r="I62" s="1" t="s">
        <v>20</v>
      </c>
      <c r="J62" s="1" t="s">
        <v>46</v>
      </c>
      <c r="K62" s="1">
        <v>999</v>
      </c>
      <c r="L62" s="1" t="s">
        <v>22</v>
      </c>
      <c r="M62" s="1" t="s">
        <v>73</v>
      </c>
      <c r="N62" s="1">
        <v>604</v>
      </c>
      <c r="O62" s="1" t="s">
        <v>24</v>
      </c>
      <c r="P62" s="1">
        <f t="shared" si="0"/>
        <v>7</v>
      </c>
    </row>
    <row r="63" spans="1:16" x14ac:dyDescent="0.25">
      <c r="A63" s="3">
        <v>20174090726642</v>
      </c>
      <c r="B63" s="2">
        <v>42927</v>
      </c>
      <c r="C63" s="2">
        <v>42949</v>
      </c>
      <c r="D63" s="3">
        <v>20175000235761</v>
      </c>
      <c r="E63" s="2">
        <v>42942</v>
      </c>
      <c r="F63" s="1" t="s">
        <v>25</v>
      </c>
      <c r="G63" s="1" t="s">
        <v>312</v>
      </c>
      <c r="H63" s="1" t="s">
        <v>313</v>
      </c>
      <c r="I63" s="1" t="s">
        <v>20</v>
      </c>
      <c r="J63" s="1" t="s">
        <v>29</v>
      </c>
      <c r="K63" s="1">
        <v>999</v>
      </c>
      <c r="L63" s="1" t="s">
        <v>22</v>
      </c>
      <c r="M63" s="1" t="s">
        <v>314</v>
      </c>
      <c r="N63" s="1">
        <v>500</v>
      </c>
      <c r="O63" s="1" t="s">
        <v>24</v>
      </c>
      <c r="P63" s="1">
        <f t="shared" si="0"/>
        <v>15</v>
      </c>
    </row>
    <row r="64" spans="1:16" x14ac:dyDescent="0.25">
      <c r="A64" s="3">
        <v>20174090726712</v>
      </c>
      <c r="B64" s="2">
        <v>42927</v>
      </c>
      <c r="C64" s="2">
        <v>42949</v>
      </c>
      <c r="D64" s="3">
        <v>20173040240551</v>
      </c>
      <c r="E64" s="2">
        <v>42944</v>
      </c>
      <c r="F64" s="1" t="s">
        <v>25</v>
      </c>
      <c r="G64" s="1" t="s">
        <v>315</v>
      </c>
      <c r="H64" s="1" t="s">
        <v>316</v>
      </c>
      <c r="I64" s="1" t="s">
        <v>20</v>
      </c>
      <c r="J64" s="1" t="s">
        <v>29</v>
      </c>
      <c r="K64" s="1">
        <v>999</v>
      </c>
      <c r="L64" s="1" t="s">
        <v>22</v>
      </c>
      <c r="M64" s="1" t="s">
        <v>317</v>
      </c>
      <c r="N64" s="1">
        <v>304</v>
      </c>
      <c r="O64" s="1" t="s">
        <v>24</v>
      </c>
      <c r="P64" s="1">
        <f t="shared" si="0"/>
        <v>17</v>
      </c>
    </row>
    <row r="65" spans="1:16" x14ac:dyDescent="0.25">
      <c r="A65" s="3">
        <v>20174090726772</v>
      </c>
      <c r="B65" s="2">
        <v>42927</v>
      </c>
      <c r="C65" s="2">
        <v>42949</v>
      </c>
      <c r="D65" s="3">
        <v>20173050241461</v>
      </c>
      <c r="E65" s="2">
        <v>42944</v>
      </c>
      <c r="F65" s="1" t="s">
        <v>25</v>
      </c>
      <c r="G65" s="1" t="s">
        <v>318</v>
      </c>
      <c r="H65" s="1" t="s">
        <v>32</v>
      </c>
      <c r="I65" s="1" t="s">
        <v>20</v>
      </c>
      <c r="J65" s="1" t="s">
        <v>83</v>
      </c>
      <c r="K65" s="1">
        <v>999</v>
      </c>
      <c r="L65" s="1" t="s">
        <v>22</v>
      </c>
      <c r="M65" s="1" t="s">
        <v>149</v>
      </c>
      <c r="N65" s="1">
        <v>305</v>
      </c>
      <c r="O65" s="1" t="s">
        <v>24</v>
      </c>
      <c r="P65" s="1">
        <f t="shared" si="0"/>
        <v>17</v>
      </c>
    </row>
    <row r="66" spans="1:16" x14ac:dyDescent="0.25">
      <c r="A66" s="3">
        <v>20174090726952</v>
      </c>
      <c r="B66" s="2">
        <v>42927</v>
      </c>
      <c r="C66" s="2">
        <v>42949</v>
      </c>
      <c r="D66" s="3">
        <v>20173000223261</v>
      </c>
      <c r="E66" s="2">
        <v>42933</v>
      </c>
      <c r="F66" s="1" t="s">
        <v>25</v>
      </c>
      <c r="G66" s="1" t="s">
        <v>319</v>
      </c>
      <c r="H66" s="1" t="s">
        <v>320</v>
      </c>
      <c r="I66" s="1" t="s">
        <v>20</v>
      </c>
      <c r="J66" s="1" t="s">
        <v>83</v>
      </c>
      <c r="K66" s="1">
        <v>999</v>
      </c>
      <c r="L66" s="1" t="s">
        <v>22</v>
      </c>
      <c r="M66" s="1" t="s">
        <v>265</v>
      </c>
      <c r="N66" s="1">
        <v>300</v>
      </c>
      <c r="O66" s="1" t="s">
        <v>24</v>
      </c>
      <c r="P66" s="1">
        <f t="shared" si="0"/>
        <v>6</v>
      </c>
    </row>
    <row r="67" spans="1:16" x14ac:dyDescent="0.25">
      <c r="A67" s="3">
        <v>20174090727132</v>
      </c>
      <c r="B67" s="2">
        <v>42927</v>
      </c>
      <c r="C67" s="2">
        <v>42949</v>
      </c>
      <c r="D67" s="3" t="s">
        <v>323</v>
      </c>
      <c r="E67" s="2">
        <v>42927</v>
      </c>
      <c r="F67" s="1" t="s">
        <v>25</v>
      </c>
      <c r="G67" s="1" t="s">
        <v>324</v>
      </c>
      <c r="H67" s="1" t="s">
        <v>192</v>
      </c>
      <c r="I67" s="1" t="s">
        <v>20</v>
      </c>
      <c r="J67" s="1" t="s">
        <v>29</v>
      </c>
      <c r="K67" s="1">
        <v>999</v>
      </c>
      <c r="L67" s="1" t="s">
        <v>22</v>
      </c>
      <c r="M67" s="1" t="s">
        <v>168</v>
      </c>
      <c r="N67" s="1">
        <v>500</v>
      </c>
      <c r="O67" s="1" t="s">
        <v>24</v>
      </c>
      <c r="P67" s="1">
        <f t="shared" ref="P67:P130" si="1">IFERROR(E67-B67,"-")</f>
        <v>0</v>
      </c>
    </row>
    <row r="68" spans="1:16" x14ac:dyDescent="0.25">
      <c r="A68" s="3">
        <v>20174090727622</v>
      </c>
      <c r="B68" s="2">
        <v>42927</v>
      </c>
      <c r="C68" s="2">
        <v>42949</v>
      </c>
      <c r="D68" s="3">
        <v>20175000233831</v>
      </c>
      <c r="E68" s="2">
        <v>42941</v>
      </c>
      <c r="F68" s="1" t="s">
        <v>25</v>
      </c>
      <c r="G68" s="1" t="s">
        <v>325</v>
      </c>
      <c r="H68" s="1" t="s">
        <v>326</v>
      </c>
      <c r="I68" s="1" t="s">
        <v>20</v>
      </c>
      <c r="J68" s="1" t="s">
        <v>46</v>
      </c>
      <c r="K68" s="1">
        <v>999</v>
      </c>
      <c r="L68" s="1" t="s">
        <v>22</v>
      </c>
      <c r="M68" s="1" t="s">
        <v>115</v>
      </c>
      <c r="N68" s="1">
        <v>500</v>
      </c>
      <c r="O68" s="1" t="s">
        <v>24</v>
      </c>
      <c r="P68" s="1">
        <f t="shared" si="1"/>
        <v>14</v>
      </c>
    </row>
    <row r="69" spans="1:16" x14ac:dyDescent="0.25">
      <c r="A69" s="3">
        <v>20174090728922</v>
      </c>
      <c r="B69" s="2">
        <v>42927</v>
      </c>
      <c r="C69" s="2">
        <v>42949</v>
      </c>
      <c r="D69" s="3">
        <v>20173000226651</v>
      </c>
      <c r="E69" s="2">
        <v>42935</v>
      </c>
      <c r="F69" s="1" t="s">
        <v>25</v>
      </c>
      <c r="G69" s="1" t="s">
        <v>330</v>
      </c>
      <c r="H69" s="1" t="s">
        <v>331</v>
      </c>
      <c r="I69" s="1" t="s">
        <v>20</v>
      </c>
      <c r="J69" s="1" t="s">
        <v>29</v>
      </c>
      <c r="K69" s="1">
        <v>999</v>
      </c>
      <c r="L69" s="1" t="s">
        <v>22</v>
      </c>
      <c r="M69" s="1" t="s">
        <v>265</v>
      </c>
      <c r="N69" s="1">
        <v>300</v>
      </c>
      <c r="O69" s="1" t="s">
        <v>24</v>
      </c>
      <c r="P69" s="1">
        <f t="shared" si="1"/>
        <v>8</v>
      </c>
    </row>
    <row r="70" spans="1:16" x14ac:dyDescent="0.25">
      <c r="A70" s="3">
        <v>20174090729052</v>
      </c>
      <c r="B70" s="2">
        <v>42927</v>
      </c>
      <c r="C70" s="2">
        <v>42949</v>
      </c>
      <c r="D70" s="3">
        <v>20173060244701</v>
      </c>
      <c r="E70" s="2">
        <v>42948</v>
      </c>
      <c r="F70" s="1" t="s">
        <v>25</v>
      </c>
      <c r="G70" s="1" t="s">
        <v>335</v>
      </c>
      <c r="H70" s="1" t="s">
        <v>336</v>
      </c>
      <c r="I70" s="1" t="s">
        <v>20</v>
      </c>
      <c r="J70" s="1" t="s">
        <v>83</v>
      </c>
      <c r="K70" s="1">
        <v>999</v>
      </c>
      <c r="L70" s="1" t="s">
        <v>22</v>
      </c>
      <c r="M70" s="1" t="s">
        <v>137</v>
      </c>
      <c r="N70" s="1">
        <v>306</v>
      </c>
      <c r="O70" s="1" t="s">
        <v>24</v>
      </c>
      <c r="P70" s="1">
        <f t="shared" si="1"/>
        <v>21</v>
      </c>
    </row>
    <row r="71" spans="1:16" x14ac:dyDescent="0.25">
      <c r="A71" s="3">
        <v>20174090729332</v>
      </c>
      <c r="B71" s="2">
        <v>42927</v>
      </c>
      <c r="C71" s="2">
        <v>42949</v>
      </c>
      <c r="D71" s="3">
        <v>20173050223311</v>
      </c>
      <c r="E71" s="2">
        <v>42933</v>
      </c>
      <c r="F71" s="1" t="s">
        <v>25</v>
      </c>
      <c r="G71" s="1" t="s">
        <v>71</v>
      </c>
      <c r="H71" s="1" t="s">
        <v>341</v>
      </c>
      <c r="I71" s="1" t="s">
        <v>20</v>
      </c>
      <c r="J71" s="1" t="s">
        <v>29</v>
      </c>
      <c r="K71" s="1">
        <v>999</v>
      </c>
      <c r="L71" s="1" t="s">
        <v>22</v>
      </c>
      <c r="M71" s="1" t="s">
        <v>113</v>
      </c>
      <c r="N71" s="1">
        <v>305</v>
      </c>
      <c r="O71" s="1" t="s">
        <v>24</v>
      </c>
      <c r="P71" s="1">
        <f t="shared" si="1"/>
        <v>6</v>
      </c>
    </row>
    <row r="72" spans="1:16" x14ac:dyDescent="0.25">
      <c r="A72" s="3">
        <v>20174090730332</v>
      </c>
      <c r="B72" s="2">
        <v>42928</v>
      </c>
      <c r="C72" s="2">
        <v>42950</v>
      </c>
      <c r="D72" s="3">
        <v>20173030230011</v>
      </c>
      <c r="E72" s="2">
        <v>42937</v>
      </c>
      <c r="F72" s="1" t="s">
        <v>25</v>
      </c>
      <c r="G72" s="1" t="s">
        <v>348</v>
      </c>
      <c r="H72" s="1" t="s">
        <v>349</v>
      </c>
      <c r="I72" s="1" t="s">
        <v>20</v>
      </c>
      <c r="J72" s="1" t="s">
        <v>131</v>
      </c>
      <c r="K72" s="1">
        <v>999</v>
      </c>
      <c r="L72" s="1" t="s">
        <v>22</v>
      </c>
      <c r="M72" s="1" t="s">
        <v>350</v>
      </c>
      <c r="N72" s="1">
        <v>303</v>
      </c>
      <c r="O72" s="1" t="s">
        <v>24</v>
      </c>
      <c r="P72" s="1">
        <f t="shared" si="1"/>
        <v>9</v>
      </c>
    </row>
    <row r="73" spans="1:16" x14ac:dyDescent="0.25">
      <c r="A73" s="3">
        <v>20174090730702</v>
      </c>
      <c r="B73" s="2">
        <v>42928</v>
      </c>
      <c r="C73" s="2">
        <v>42950</v>
      </c>
      <c r="D73" s="3">
        <v>20173060255311</v>
      </c>
      <c r="E73" s="2">
        <v>42956</v>
      </c>
      <c r="F73" s="1" t="s">
        <v>25</v>
      </c>
      <c r="G73" s="1" t="s">
        <v>348</v>
      </c>
      <c r="H73" s="1" t="s">
        <v>358</v>
      </c>
      <c r="I73" s="1" t="s">
        <v>28</v>
      </c>
      <c r="J73" s="1" t="s">
        <v>29</v>
      </c>
      <c r="K73" s="1">
        <v>999</v>
      </c>
      <c r="L73" s="1" t="s">
        <v>22</v>
      </c>
      <c r="M73" s="1" t="s">
        <v>298</v>
      </c>
      <c r="N73" s="1">
        <v>306</v>
      </c>
      <c r="O73" s="1" t="s">
        <v>24</v>
      </c>
      <c r="P73" s="1">
        <f t="shared" si="1"/>
        <v>28</v>
      </c>
    </row>
    <row r="74" spans="1:16" x14ac:dyDescent="0.25">
      <c r="A74" s="3">
        <v>20174090731492</v>
      </c>
      <c r="B74" s="2">
        <v>42928</v>
      </c>
      <c r="C74" s="2">
        <v>42950</v>
      </c>
      <c r="D74" s="3">
        <v>20172000226891</v>
      </c>
      <c r="E74" s="2">
        <v>42935</v>
      </c>
      <c r="F74" s="1" t="s">
        <v>25</v>
      </c>
      <c r="G74" s="1" t="s">
        <v>25</v>
      </c>
      <c r="H74" s="1" t="s">
        <v>364</v>
      </c>
      <c r="I74" s="1" t="s">
        <v>20</v>
      </c>
      <c r="J74" s="1" t="s">
        <v>29</v>
      </c>
      <c r="K74" s="1">
        <v>999</v>
      </c>
      <c r="L74" s="1" t="s">
        <v>22</v>
      </c>
      <c r="M74" s="1" t="s">
        <v>42</v>
      </c>
      <c r="N74" s="1">
        <v>200</v>
      </c>
      <c r="O74" s="1" t="s">
        <v>24</v>
      </c>
      <c r="P74" s="1">
        <f t="shared" si="1"/>
        <v>7</v>
      </c>
    </row>
    <row r="75" spans="1:16" x14ac:dyDescent="0.25">
      <c r="A75" s="3">
        <v>20174090731802</v>
      </c>
      <c r="B75" s="2">
        <v>42928</v>
      </c>
      <c r="C75" s="2">
        <v>42950</v>
      </c>
      <c r="D75" s="3">
        <v>20171010233711</v>
      </c>
      <c r="E75" s="2">
        <v>42940</v>
      </c>
      <c r="F75" s="1" t="s">
        <v>25</v>
      </c>
      <c r="G75" s="1" t="s">
        <v>365</v>
      </c>
      <c r="H75" s="1" t="s">
        <v>366</v>
      </c>
      <c r="I75" s="1" t="s">
        <v>20</v>
      </c>
      <c r="J75" s="1" t="s">
        <v>29</v>
      </c>
      <c r="K75" s="1">
        <v>999</v>
      </c>
      <c r="L75" s="1" t="s">
        <v>22</v>
      </c>
      <c r="M75" s="1" t="s">
        <v>367</v>
      </c>
      <c r="N75" s="1">
        <v>101</v>
      </c>
      <c r="O75" s="1" t="s">
        <v>24</v>
      </c>
      <c r="P75" s="1">
        <f t="shared" si="1"/>
        <v>12</v>
      </c>
    </row>
    <row r="76" spans="1:16" x14ac:dyDescent="0.25">
      <c r="A76" s="3">
        <v>20174090733612</v>
      </c>
      <c r="B76" s="2">
        <v>42928</v>
      </c>
      <c r="C76" s="2">
        <v>42950</v>
      </c>
      <c r="D76" s="3">
        <v>20173060243451</v>
      </c>
      <c r="E76" s="2">
        <v>42948</v>
      </c>
      <c r="F76" s="1" t="s">
        <v>25</v>
      </c>
      <c r="G76" s="1" t="s">
        <v>368</v>
      </c>
      <c r="H76" s="1" t="s">
        <v>369</v>
      </c>
      <c r="I76" s="1" t="s">
        <v>20</v>
      </c>
      <c r="J76" s="1" t="s">
        <v>29</v>
      </c>
      <c r="K76" s="1">
        <v>999</v>
      </c>
      <c r="L76" s="1" t="s">
        <v>22</v>
      </c>
      <c r="M76" s="1" t="s">
        <v>344</v>
      </c>
      <c r="N76" s="1">
        <v>306</v>
      </c>
      <c r="O76" s="1" t="s">
        <v>24</v>
      </c>
      <c r="P76" s="1">
        <f t="shared" si="1"/>
        <v>20</v>
      </c>
    </row>
    <row r="77" spans="1:16" x14ac:dyDescent="0.25">
      <c r="A77" s="3">
        <v>20174090734112</v>
      </c>
      <c r="B77" s="2">
        <v>42929</v>
      </c>
      <c r="C77" s="2">
        <v>42951</v>
      </c>
      <c r="D77" s="3">
        <v>20177040238831</v>
      </c>
      <c r="E77" s="2">
        <v>42943</v>
      </c>
      <c r="F77" s="1" t="s">
        <v>25</v>
      </c>
      <c r="G77" s="1" t="s">
        <v>370</v>
      </c>
      <c r="H77" s="1" t="s">
        <v>371</v>
      </c>
      <c r="I77" s="1" t="s">
        <v>20</v>
      </c>
      <c r="J77" s="1" t="s">
        <v>29</v>
      </c>
      <c r="K77" s="1">
        <v>704</v>
      </c>
      <c r="L77" s="1" t="s">
        <v>372</v>
      </c>
      <c r="M77" s="1" t="s">
        <v>373</v>
      </c>
      <c r="N77" s="1">
        <v>704</v>
      </c>
      <c r="O77" s="1"/>
      <c r="P77" s="1">
        <f t="shared" si="1"/>
        <v>14</v>
      </c>
    </row>
    <row r="78" spans="1:16" x14ac:dyDescent="0.25">
      <c r="A78" s="3">
        <v>20174090734232</v>
      </c>
      <c r="B78" s="2">
        <v>42929</v>
      </c>
      <c r="C78" s="2">
        <v>42951</v>
      </c>
      <c r="D78" s="3">
        <v>20175000232921</v>
      </c>
      <c r="E78" s="2">
        <v>42940</v>
      </c>
      <c r="F78" s="1" t="s">
        <v>25</v>
      </c>
      <c r="G78" s="1" t="s">
        <v>377</v>
      </c>
      <c r="H78" s="1" t="s">
        <v>378</v>
      </c>
      <c r="I78" s="1" t="s">
        <v>20</v>
      </c>
      <c r="J78" s="1" t="s">
        <v>83</v>
      </c>
      <c r="K78" s="1">
        <v>999</v>
      </c>
      <c r="L78" s="1" t="s">
        <v>22</v>
      </c>
      <c r="M78" s="1" t="s">
        <v>111</v>
      </c>
      <c r="N78" s="1">
        <v>500</v>
      </c>
      <c r="O78" s="1" t="s">
        <v>24</v>
      </c>
      <c r="P78" s="1">
        <f t="shared" si="1"/>
        <v>11</v>
      </c>
    </row>
    <row r="79" spans="1:16" x14ac:dyDescent="0.25">
      <c r="A79" s="3">
        <v>20174090734522</v>
      </c>
      <c r="B79" s="2">
        <v>42929</v>
      </c>
      <c r="C79" s="2">
        <v>42951</v>
      </c>
      <c r="D79" s="3">
        <v>20176040239131</v>
      </c>
      <c r="E79" s="2">
        <v>42943</v>
      </c>
      <c r="F79" s="1" t="s">
        <v>25</v>
      </c>
      <c r="G79" s="1" t="s">
        <v>385</v>
      </c>
      <c r="H79" s="1" t="s">
        <v>386</v>
      </c>
      <c r="I79" s="1" t="s">
        <v>20</v>
      </c>
      <c r="J79" s="1" t="s">
        <v>29</v>
      </c>
      <c r="K79" s="1">
        <v>999</v>
      </c>
      <c r="L79" s="1" t="s">
        <v>22</v>
      </c>
      <c r="M79" s="1" t="s">
        <v>387</v>
      </c>
      <c r="N79" s="1">
        <v>604</v>
      </c>
      <c r="O79" s="1" t="s">
        <v>24</v>
      </c>
      <c r="P79" s="1">
        <f t="shared" si="1"/>
        <v>14</v>
      </c>
    </row>
    <row r="80" spans="1:16" x14ac:dyDescent="0.25">
      <c r="A80" s="3">
        <v>20174090736562</v>
      </c>
      <c r="B80" s="2">
        <v>42929</v>
      </c>
      <c r="C80" s="2">
        <v>42951</v>
      </c>
      <c r="D80" s="3" t="s">
        <v>401</v>
      </c>
      <c r="E80" s="2">
        <v>42940</v>
      </c>
      <c r="F80" s="1" t="s">
        <v>25</v>
      </c>
      <c r="G80" s="1" t="s">
        <v>402</v>
      </c>
      <c r="H80" s="1" t="s">
        <v>399</v>
      </c>
      <c r="I80" s="1" t="s">
        <v>20</v>
      </c>
      <c r="J80" s="1" t="s">
        <v>153</v>
      </c>
      <c r="K80" s="1">
        <v>999</v>
      </c>
      <c r="L80" s="1" t="s">
        <v>22</v>
      </c>
      <c r="M80" s="1" t="s">
        <v>248</v>
      </c>
      <c r="N80" s="1">
        <v>307</v>
      </c>
      <c r="O80" s="1" t="s">
        <v>24</v>
      </c>
      <c r="P80" s="1">
        <f t="shared" si="1"/>
        <v>11</v>
      </c>
    </row>
    <row r="81" spans="1:16" x14ac:dyDescent="0.25">
      <c r="A81" s="3">
        <v>20174090738292</v>
      </c>
      <c r="B81" s="2">
        <v>42929</v>
      </c>
      <c r="C81" s="2">
        <v>42951</v>
      </c>
      <c r="D81" s="3">
        <v>20175000249331</v>
      </c>
      <c r="E81" s="2">
        <v>42950</v>
      </c>
      <c r="F81" s="1" t="s">
        <v>25</v>
      </c>
      <c r="G81" s="1" t="s">
        <v>119</v>
      </c>
      <c r="H81" s="1" t="s">
        <v>408</v>
      </c>
      <c r="I81" s="1" t="s">
        <v>20</v>
      </c>
      <c r="J81" s="1" t="s">
        <v>29</v>
      </c>
      <c r="K81" s="1">
        <v>999</v>
      </c>
      <c r="L81" s="1" t="s">
        <v>22</v>
      </c>
      <c r="M81" s="1" t="s">
        <v>118</v>
      </c>
      <c r="N81" s="1">
        <v>500</v>
      </c>
      <c r="O81" s="1" t="s">
        <v>24</v>
      </c>
      <c r="P81" s="1">
        <f t="shared" si="1"/>
        <v>21</v>
      </c>
    </row>
    <row r="82" spans="1:16" x14ac:dyDescent="0.25">
      <c r="A82" s="3">
        <v>20174090739092</v>
      </c>
      <c r="B82" s="2">
        <v>42929</v>
      </c>
      <c r="C82" s="2">
        <v>42951</v>
      </c>
      <c r="D82" s="3">
        <v>20175000237861</v>
      </c>
      <c r="E82" s="2">
        <v>42943</v>
      </c>
      <c r="F82" s="1" t="s">
        <v>25</v>
      </c>
      <c r="G82" s="1" t="s">
        <v>411</v>
      </c>
      <c r="H82" s="1" t="s">
        <v>75</v>
      </c>
      <c r="I82" s="1" t="s">
        <v>20</v>
      </c>
      <c r="J82" s="1" t="s">
        <v>29</v>
      </c>
      <c r="K82" s="1">
        <v>999</v>
      </c>
      <c r="L82" s="1" t="s">
        <v>22</v>
      </c>
      <c r="M82" s="1" t="s">
        <v>390</v>
      </c>
      <c r="N82" s="1">
        <v>500</v>
      </c>
      <c r="O82" s="1" t="s">
        <v>24</v>
      </c>
      <c r="P82" s="1">
        <f t="shared" si="1"/>
        <v>14</v>
      </c>
    </row>
    <row r="83" spans="1:16" x14ac:dyDescent="0.25">
      <c r="A83" s="3">
        <v>20174090742222</v>
      </c>
      <c r="B83" s="2">
        <v>42930</v>
      </c>
      <c r="C83" s="2">
        <v>42955</v>
      </c>
      <c r="D83" s="3">
        <v>20175000242011</v>
      </c>
      <c r="E83" s="2">
        <v>42947</v>
      </c>
      <c r="F83" s="1" t="s">
        <v>25</v>
      </c>
      <c r="G83" s="1" t="s">
        <v>423</v>
      </c>
      <c r="H83" s="1" t="s">
        <v>424</v>
      </c>
      <c r="I83" s="1" t="s">
        <v>20</v>
      </c>
      <c r="J83" s="1" t="s">
        <v>29</v>
      </c>
      <c r="K83" s="1">
        <v>999</v>
      </c>
      <c r="L83" s="1" t="s">
        <v>22</v>
      </c>
      <c r="M83" s="1" t="s">
        <v>239</v>
      </c>
      <c r="N83" s="1">
        <v>500</v>
      </c>
      <c r="O83" s="1" t="s">
        <v>24</v>
      </c>
      <c r="P83" s="1">
        <f t="shared" si="1"/>
        <v>17</v>
      </c>
    </row>
    <row r="84" spans="1:16" x14ac:dyDescent="0.25">
      <c r="A84" s="3">
        <v>20174090744102</v>
      </c>
      <c r="B84" s="2">
        <v>42930</v>
      </c>
      <c r="C84" s="2">
        <v>42955</v>
      </c>
      <c r="D84" s="3">
        <v>20173060244661</v>
      </c>
      <c r="E84" s="2">
        <v>42948</v>
      </c>
      <c r="F84" s="1" t="s">
        <v>25</v>
      </c>
      <c r="G84" s="1" t="s">
        <v>432</v>
      </c>
      <c r="H84" s="1" t="s">
        <v>433</v>
      </c>
      <c r="I84" s="1" t="s">
        <v>20</v>
      </c>
      <c r="J84" s="1" t="s">
        <v>83</v>
      </c>
      <c r="K84" s="1">
        <v>999</v>
      </c>
      <c r="L84" s="1" t="s">
        <v>22</v>
      </c>
      <c r="M84" s="1" t="s">
        <v>137</v>
      </c>
      <c r="N84" s="1">
        <v>306</v>
      </c>
      <c r="O84" s="1" t="s">
        <v>24</v>
      </c>
      <c r="P84" s="1">
        <f t="shared" si="1"/>
        <v>18</v>
      </c>
    </row>
    <row r="85" spans="1:16" x14ac:dyDescent="0.25">
      <c r="A85" s="3">
        <v>20174090744472</v>
      </c>
      <c r="B85" s="2">
        <v>42930</v>
      </c>
      <c r="C85" s="2">
        <v>42955</v>
      </c>
      <c r="D85" s="3">
        <v>20173030242621</v>
      </c>
      <c r="E85" s="2">
        <v>42947</v>
      </c>
      <c r="F85" s="1" t="s">
        <v>25</v>
      </c>
      <c r="G85" s="1" t="s">
        <v>437</v>
      </c>
      <c r="H85" s="1" t="s">
        <v>438</v>
      </c>
      <c r="I85" s="1" t="s">
        <v>20</v>
      </c>
      <c r="J85" s="1" t="s">
        <v>131</v>
      </c>
      <c r="K85" s="1">
        <v>999</v>
      </c>
      <c r="L85" s="1" t="s">
        <v>22</v>
      </c>
      <c r="M85" s="1" t="s">
        <v>439</v>
      </c>
      <c r="N85" s="1">
        <v>303</v>
      </c>
      <c r="O85" s="1" t="s">
        <v>24</v>
      </c>
      <c r="P85" s="1">
        <f t="shared" si="1"/>
        <v>17</v>
      </c>
    </row>
    <row r="86" spans="1:16" x14ac:dyDescent="0.25">
      <c r="A86" s="3">
        <v>20174090748172</v>
      </c>
      <c r="B86" s="2">
        <v>42933</v>
      </c>
      <c r="C86" s="2">
        <v>42956</v>
      </c>
      <c r="D86" s="3">
        <v>20176040261621</v>
      </c>
      <c r="E86" s="2">
        <v>42961</v>
      </c>
      <c r="F86" s="1" t="s">
        <v>25</v>
      </c>
      <c r="G86" s="1" t="s">
        <v>444</v>
      </c>
      <c r="H86" s="1" t="s">
        <v>445</v>
      </c>
      <c r="I86" s="1" t="s">
        <v>28</v>
      </c>
      <c r="J86" s="1" t="s">
        <v>46</v>
      </c>
      <c r="K86" s="1">
        <v>999</v>
      </c>
      <c r="L86" s="1" t="s">
        <v>22</v>
      </c>
      <c r="M86" s="1" t="s">
        <v>177</v>
      </c>
      <c r="N86" s="1">
        <v>604</v>
      </c>
      <c r="O86" s="1" t="s">
        <v>24</v>
      </c>
      <c r="P86" s="1">
        <f t="shared" si="1"/>
        <v>28</v>
      </c>
    </row>
    <row r="87" spans="1:16" x14ac:dyDescent="0.25">
      <c r="A87" s="3">
        <v>20174090748482</v>
      </c>
      <c r="B87" s="2">
        <v>42933</v>
      </c>
      <c r="C87" s="2">
        <v>42956</v>
      </c>
      <c r="D87" s="3">
        <v>20175000228821</v>
      </c>
      <c r="E87" s="2">
        <v>42937</v>
      </c>
      <c r="F87" s="1" t="s">
        <v>25</v>
      </c>
      <c r="G87" s="1" t="s">
        <v>446</v>
      </c>
      <c r="H87" s="1" t="s">
        <v>447</v>
      </c>
      <c r="I87" s="1" t="s">
        <v>20</v>
      </c>
      <c r="J87" s="1" t="s">
        <v>46</v>
      </c>
      <c r="K87" s="1">
        <v>999</v>
      </c>
      <c r="L87" s="1" t="s">
        <v>22</v>
      </c>
      <c r="M87" s="1" t="s">
        <v>111</v>
      </c>
      <c r="N87" s="1">
        <v>500</v>
      </c>
      <c r="O87" s="1" t="s">
        <v>24</v>
      </c>
      <c r="P87" s="1">
        <f t="shared" si="1"/>
        <v>4</v>
      </c>
    </row>
    <row r="88" spans="1:16" x14ac:dyDescent="0.25">
      <c r="A88" s="3">
        <v>20174090749662</v>
      </c>
      <c r="B88" s="2">
        <v>42933</v>
      </c>
      <c r="C88" s="2">
        <v>42956</v>
      </c>
      <c r="D88" s="3">
        <v>20175000233631</v>
      </c>
      <c r="E88" s="2">
        <v>42940</v>
      </c>
      <c r="F88" s="1" t="s">
        <v>25</v>
      </c>
      <c r="G88" s="1" t="s">
        <v>448</v>
      </c>
      <c r="H88" s="1" t="s">
        <v>449</v>
      </c>
      <c r="I88" s="1" t="s">
        <v>20</v>
      </c>
      <c r="J88" s="1" t="s">
        <v>83</v>
      </c>
      <c r="K88" s="1">
        <v>999</v>
      </c>
      <c r="L88" s="1" t="s">
        <v>22</v>
      </c>
      <c r="M88" s="1" t="s">
        <v>111</v>
      </c>
      <c r="N88" s="1">
        <v>500</v>
      </c>
      <c r="O88" s="1" t="s">
        <v>24</v>
      </c>
      <c r="P88" s="1">
        <f t="shared" si="1"/>
        <v>7</v>
      </c>
    </row>
    <row r="89" spans="1:16" x14ac:dyDescent="0.25">
      <c r="A89" s="3">
        <v>20174090750712</v>
      </c>
      <c r="B89" s="2">
        <v>42933</v>
      </c>
      <c r="C89" s="2">
        <v>42956</v>
      </c>
      <c r="D89" s="3">
        <v>20173060244691</v>
      </c>
      <c r="E89" s="2">
        <v>42948</v>
      </c>
      <c r="F89" s="1" t="s">
        <v>25</v>
      </c>
      <c r="G89" s="1" t="s">
        <v>452</v>
      </c>
      <c r="H89" s="1" t="s">
        <v>453</v>
      </c>
      <c r="I89" s="1" t="s">
        <v>20</v>
      </c>
      <c r="J89" s="1" t="s">
        <v>83</v>
      </c>
      <c r="K89" s="1">
        <v>999</v>
      </c>
      <c r="L89" s="1" t="s">
        <v>22</v>
      </c>
      <c r="M89" s="1" t="s">
        <v>137</v>
      </c>
      <c r="N89" s="1">
        <v>306</v>
      </c>
      <c r="O89" s="1" t="s">
        <v>24</v>
      </c>
      <c r="P89" s="1">
        <f t="shared" si="1"/>
        <v>15</v>
      </c>
    </row>
    <row r="90" spans="1:16" x14ac:dyDescent="0.25">
      <c r="A90" s="3">
        <v>20174090757012</v>
      </c>
      <c r="B90" s="2">
        <v>42934</v>
      </c>
      <c r="C90" s="2">
        <v>42957</v>
      </c>
      <c r="D90" s="3">
        <v>20176040249091</v>
      </c>
      <c r="E90" s="2">
        <v>42950</v>
      </c>
      <c r="F90" s="1" t="s">
        <v>25</v>
      </c>
      <c r="G90" s="1" t="s">
        <v>461</v>
      </c>
      <c r="H90" s="1" t="s">
        <v>462</v>
      </c>
      <c r="I90" s="1" t="s">
        <v>20</v>
      </c>
      <c r="J90" s="1" t="s">
        <v>46</v>
      </c>
      <c r="K90" s="1">
        <v>999</v>
      </c>
      <c r="L90" s="1" t="s">
        <v>22</v>
      </c>
      <c r="M90" s="1" t="s">
        <v>73</v>
      </c>
      <c r="N90" s="1">
        <v>604</v>
      </c>
      <c r="O90" s="1" t="s">
        <v>24</v>
      </c>
      <c r="P90" s="1">
        <f t="shared" si="1"/>
        <v>16</v>
      </c>
    </row>
    <row r="91" spans="1:16" x14ac:dyDescent="0.25">
      <c r="A91" s="3">
        <v>20174090757282</v>
      </c>
      <c r="B91" s="2">
        <v>42934</v>
      </c>
      <c r="C91" s="2">
        <v>42957</v>
      </c>
      <c r="D91" s="3">
        <v>20172000245511</v>
      </c>
      <c r="E91" s="2">
        <v>42949</v>
      </c>
      <c r="F91" s="1" t="s">
        <v>25</v>
      </c>
      <c r="G91" s="1" t="s">
        <v>463</v>
      </c>
      <c r="H91" s="1" t="s">
        <v>464</v>
      </c>
      <c r="I91" s="1" t="s">
        <v>20</v>
      </c>
      <c r="J91" s="1" t="s">
        <v>465</v>
      </c>
      <c r="K91" s="1">
        <v>999</v>
      </c>
      <c r="L91" s="1" t="s">
        <v>22</v>
      </c>
      <c r="M91" s="1" t="s">
        <v>42</v>
      </c>
      <c r="N91" s="1">
        <v>200</v>
      </c>
      <c r="O91" s="1" t="s">
        <v>24</v>
      </c>
      <c r="P91" s="1">
        <f t="shared" si="1"/>
        <v>15</v>
      </c>
    </row>
    <row r="92" spans="1:16" x14ac:dyDescent="0.25">
      <c r="A92" s="3">
        <v>20174090757302</v>
      </c>
      <c r="B92" s="2">
        <v>42934</v>
      </c>
      <c r="C92" s="2">
        <v>42957</v>
      </c>
      <c r="D92" s="3">
        <v>20175000229521</v>
      </c>
      <c r="E92" s="2">
        <v>42937</v>
      </c>
      <c r="F92" s="1" t="s">
        <v>25</v>
      </c>
      <c r="G92" s="1" t="s">
        <v>466</v>
      </c>
      <c r="H92" s="1" t="s">
        <v>389</v>
      </c>
      <c r="I92" s="1" t="s">
        <v>20</v>
      </c>
      <c r="J92" s="1" t="s">
        <v>83</v>
      </c>
      <c r="K92" s="1">
        <v>999</v>
      </c>
      <c r="L92" s="1" t="s">
        <v>22</v>
      </c>
      <c r="M92" s="1" t="s">
        <v>390</v>
      </c>
      <c r="N92" s="1">
        <v>500</v>
      </c>
      <c r="O92" s="1" t="s">
        <v>24</v>
      </c>
      <c r="P92" s="1">
        <f t="shared" si="1"/>
        <v>3</v>
      </c>
    </row>
    <row r="93" spans="1:16" x14ac:dyDescent="0.25">
      <c r="A93" s="3">
        <v>20174090762072</v>
      </c>
      <c r="B93" s="2">
        <v>42935</v>
      </c>
      <c r="C93" s="2">
        <v>42958</v>
      </c>
      <c r="D93" s="3">
        <v>20175000245591</v>
      </c>
      <c r="E93" s="2">
        <v>42949</v>
      </c>
      <c r="F93" s="1" t="s">
        <v>25</v>
      </c>
      <c r="G93" s="1" t="s">
        <v>481</v>
      </c>
      <c r="H93" s="1" t="s">
        <v>399</v>
      </c>
      <c r="I93" s="1" t="s">
        <v>20</v>
      </c>
      <c r="J93" s="1" t="s">
        <v>83</v>
      </c>
      <c r="K93" s="1">
        <v>500</v>
      </c>
      <c r="L93" s="1" t="s">
        <v>482</v>
      </c>
      <c r="M93" s="1" t="s">
        <v>483</v>
      </c>
      <c r="N93" s="1">
        <v>500</v>
      </c>
      <c r="O93" s="1"/>
      <c r="P93" s="1">
        <f t="shared" si="1"/>
        <v>14</v>
      </c>
    </row>
    <row r="94" spans="1:16" x14ac:dyDescent="0.25">
      <c r="A94" s="3">
        <v>20174090762432</v>
      </c>
      <c r="B94" s="2">
        <v>42935</v>
      </c>
      <c r="C94" s="2">
        <v>42958</v>
      </c>
      <c r="D94" s="3">
        <v>20173060240831</v>
      </c>
      <c r="E94" s="2">
        <v>42944</v>
      </c>
      <c r="F94" s="1" t="s">
        <v>25</v>
      </c>
      <c r="G94" s="1" t="s">
        <v>484</v>
      </c>
      <c r="H94" s="1" t="s">
        <v>75</v>
      </c>
      <c r="I94" s="1" t="s">
        <v>20</v>
      </c>
      <c r="J94" s="1" t="s">
        <v>83</v>
      </c>
      <c r="K94" s="1">
        <v>999</v>
      </c>
      <c r="L94" s="1" t="s">
        <v>22</v>
      </c>
      <c r="M94" s="1" t="s">
        <v>84</v>
      </c>
      <c r="N94" s="1">
        <v>500</v>
      </c>
      <c r="O94" s="1" t="s">
        <v>24</v>
      </c>
      <c r="P94" s="1">
        <f t="shared" si="1"/>
        <v>9</v>
      </c>
    </row>
    <row r="95" spans="1:16" x14ac:dyDescent="0.25">
      <c r="A95" s="3">
        <v>20174090762472</v>
      </c>
      <c r="B95" s="2">
        <v>42935</v>
      </c>
      <c r="C95" s="2">
        <v>42958</v>
      </c>
      <c r="D95" s="3"/>
      <c r="E95" s="1" t="s">
        <v>19</v>
      </c>
      <c r="F95" s="1" t="s">
        <v>25</v>
      </c>
      <c r="G95" s="1" t="s">
        <v>71</v>
      </c>
      <c r="H95" s="1" t="s">
        <v>485</v>
      </c>
      <c r="I95" s="1" t="s">
        <v>28</v>
      </c>
      <c r="J95" s="1" t="s">
        <v>29</v>
      </c>
      <c r="K95" s="1">
        <v>999</v>
      </c>
      <c r="L95" s="1" t="s">
        <v>22</v>
      </c>
      <c r="M95" s="1" t="s">
        <v>486</v>
      </c>
      <c r="N95" s="1">
        <v>604</v>
      </c>
      <c r="O95" s="1" t="s">
        <v>24</v>
      </c>
      <c r="P95" s="1" t="str">
        <f t="shared" si="1"/>
        <v>-</v>
      </c>
    </row>
    <row r="96" spans="1:16" x14ac:dyDescent="0.25">
      <c r="A96" s="3">
        <v>20174090762542</v>
      </c>
      <c r="B96" s="2">
        <v>42935</v>
      </c>
      <c r="C96" s="2">
        <v>42958</v>
      </c>
      <c r="D96" s="3">
        <v>20173040261871</v>
      </c>
      <c r="E96" s="2">
        <v>42962</v>
      </c>
      <c r="F96" s="1" t="s">
        <v>25</v>
      </c>
      <c r="G96" s="1" t="s">
        <v>487</v>
      </c>
      <c r="H96" s="1" t="s">
        <v>488</v>
      </c>
      <c r="I96" s="1" t="s">
        <v>28</v>
      </c>
      <c r="J96" s="1" t="s">
        <v>29</v>
      </c>
      <c r="K96" s="1">
        <v>999</v>
      </c>
      <c r="L96" s="1" t="s">
        <v>22</v>
      </c>
      <c r="M96" s="1" t="s">
        <v>420</v>
      </c>
      <c r="N96" s="1">
        <v>304</v>
      </c>
      <c r="O96" s="1" t="s">
        <v>24</v>
      </c>
      <c r="P96" s="1">
        <f t="shared" si="1"/>
        <v>27</v>
      </c>
    </row>
    <row r="97" spans="1:16" x14ac:dyDescent="0.25">
      <c r="A97" s="3">
        <v>20174090765042</v>
      </c>
      <c r="B97" s="2">
        <v>42935</v>
      </c>
      <c r="C97" s="2">
        <v>42958</v>
      </c>
      <c r="D97" s="3">
        <v>20175000243361</v>
      </c>
      <c r="E97" s="2">
        <v>42948</v>
      </c>
      <c r="F97" s="1" t="s">
        <v>25</v>
      </c>
      <c r="G97" s="1" t="s">
        <v>503</v>
      </c>
      <c r="H97" s="1" t="s">
        <v>504</v>
      </c>
      <c r="I97" s="1" t="s">
        <v>20</v>
      </c>
      <c r="J97" s="1" t="s">
        <v>29</v>
      </c>
      <c r="K97" s="1">
        <v>999</v>
      </c>
      <c r="L97" s="1" t="s">
        <v>22</v>
      </c>
      <c r="M97" s="1" t="s">
        <v>68</v>
      </c>
      <c r="N97" s="1">
        <v>500</v>
      </c>
      <c r="O97" s="1" t="s">
        <v>24</v>
      </c>
      <c r="P97" s="1">
        <f t="shared" si="1"/>
        <v>13</v>
      </c>
    </row>
    <row r="98" spans="1:16" x14ac:dyDescent="0.25">
      <c r="A98" s="3">
        <v>20174090765062</v>
      </c>
      <c r="B98" s="2">
        <v>42935</v>
      </c>
      <c r="C98" s="2">
        <v>42958</v>
      </c>
      <c r="D98" s="3"/>
      <c r="E98" s="1" t="s">
        <v>19</v>
      </c>
      <c r="F98" s="1" t="s">
        <v>25</v>
      </c>
      <c r="G98" s="1" t="s">
        <v>505</v>
      </c>
      <c r="H98" s="1" t="s">
        <v>470</v>
      </c>
      <c r="I98" s="1" t="s">
        <v>28</v>
      </c>
      <c r="J98" s="1" t="s">
        <v>46</v>
      </c>
      <c r="K98" s="1">
        <v>999</v>
      </c>
      <c r="L98" s="1" t="s">
        <v>22</v>
      </c>
      <c r="M98" s="1" t="s">
        <v>33</v>
      </c>
      <c r="N98" s="1">
        <v>500</v>
      </c>
      <c r="O98" s="1" t="s">
        <v>24</v>
      </c>
      <c r="P98" s="1" t="str">
        <f t="shared" si="1"/>
        <v>-</v>
      </c>
    </row>
    <row r="99" spans="1:16" x14ac:dyDescent="0.25">
      <c r="A99" s="3">
        <v>20174090767552</v>
      </c>
      <c r="B99" s="2">
        <v>42937</v>
      </c>
      <c r="C99" s="2">
        <v>42961</v>
      </c>
      <c r="D99" s="3">
        <v>20173060258271</v>
      </c>
      <c r="E99" s="2">
        <v>42958</v>
      </c>
      <c r="F99" s="1" t="s">
        <v>25</v>
      </c>
      <c r="G99" s="1" t="s">
        <v>506</v>
      </c>
      <c r="H99" s="1" t="s">
        <v>507</v>
      </c>
      <c r="I99" s="1" t="s">
        <v>20</v>
      </c>
      <c r="J99" s="1" t="s">
        <v>293</v>
      </c>
      <c r="K99" s="1">
        <v>999</v>
      </c>
      <c r="L99" s="1" t="s">
        <v>22</v>
      </c>
      <c r="M99" s="1" t="s">
        <v>91</v>
      </c>
      <c r="N99" s="1">
        <v>306</v>
      </c>
      <c r="O99" s="1" t="s">
        <v>24</v>
      </c>
      <c r="P99" s="1">
        <f t="shared" si="1"/>
        <v>21</v>
      </c>
    </row>
    <row r="100" spans="1:16" x14ac:dyDescent="0.25">
      <c r="A100" s="3">
        <v>20174090767572</v>
      </c>
      <c r="B100" s="2">
        <v>42937</v>
      </c>
      <c r="C100" s="2">
        <v>42961</v>
      </c>
      <c r="D100" s="3">
        <v>20173060254601</v>
      </c>
      <c r="E100" s="2">
        <v>42956</v>
      </c>
      <c r="F100" s="1" t="s">
        <v>25</v>
      </c>
      <c r="G100" s="1" t="s">
        <v>508</v>
      </c>
      <c r="H100" s="1" t="s">
        <v>509</v>
      </c>
      <c r="I100" s="1" t="s">
        <v>20</v>
      </c>
      <c r="J100" s="1" t="s">
        <v>83</v>
      </c>
      <c r="K100" s="1">
        <v>999</v>
      </c>
      <c r="L100" s="1" t="s">
        <v>22</v>
      </c>
      <c r="M100" s="1" t="s">
        <v>137</v>
      </c>
      <c r="N100" s="1">
        <v>306</v>
      </c>
      <c r="O100" s="1" t="s">
        <v>24</v>
      </c>
      <c r="P100" s="1">
        <f t="shared" si="1"/>
        <v>19</v>
      </c>
    </row>
    <row r="101" spans="1:16" x14ac:dyDescent="0.25">
      <c r="A101" s="3">
        <v>20174090770432</v>
      </c>
      <c r="B101" s="2">
        <v>42937</v>
      </c>
      <c r="C101" s="2">
        <v>42961</v>
      </c>
      <c r="D101" s="3">
        <v>20173000255821</v>
      </c>
      <c r="E101" s="2">
        <v>42957</v>
      </c>
      <c r="F101" s="1" t="s">
        <v>25</v>
      </c>
      <c r="G101" s="1" t="s">
        <v>517</v>
      </c>
      <c r="H101" s="1" t="s">
        <v>518</v>
      </c>
      <c r="I101" s="1" t="s">
        <v>20</v>
      </c>
      <c r="J101" s="1" t="s">
        <v>83</v>
      </c>
      <c r="K101" s="1">
        <v>999</v>
      </c>
      <c r="L101" s="1" t="s">
        <v>22</v>
      </c>
      <c r="M101" s="1" t="s">
        <v>519</v>
      </c>
      <c r="N101" s="1">
        <v>300</v>
      </c>
      <c r="O101" s="1" t="s">
        <v>24</v>
      </c>
      <c r="P101" s="1">
        <f t="shared" si="1"/>
        <v>20</v>
      </c>
    </row>
    <row r="102" spans="1:16" x14ac:dyDescent="0.25">
      <c r="A102" s="3">
        <v>20174090771402</v>
      </c>
      <c r="B102" s="2">
        <v>42937</v>
      </c>
      <c r="C102" s="2">
        <v>42961</v>
      </c>
      <c r="D102" s="3">
        <v>20173000247401</v>
      </c>
      <c r="E102" s="2">
        <v>42950</v>
      </c>
      <c r="F102" s="1" t="s">
        <v>25</v>
      </c>
      <c r="G102" s="1" t="s">
        <v>520</v>
      </c>
      <c r="H102" s="1" t="s">
        <v>521</v>
      </c>
      <c r="I102" s="1" t="s">
        <v>20</v>
      </c>
      <c r="J102" s="1" t="s">
        <v>29</v>
      </c>
      <c r="K102" s="1">
        <v>999</v>
      </c>
      <c r="L102" s="1" t="s">
        <v>22</v>
      </c>
      <c r="M102" s="1" t="s">
        <v>208</v>
      </c>
      <c r="N102" s="1">
        <v>300</v>
      </c>
      <c r="O102" s="1" t="s">
        <v>24</v>
      </c>
      <c r="P102" s="1">
        <f t="shared" si="1"/>
        <v>13</v>
      </c>
    </row>
    <row r="103" spans="1:16" x14ac:dyDescent="0.25">
      <c r="A103" s="3">
        <v>20174090771642</v>
      </c>
      <c r="B103" s="2">
        <v>42937</v>
      </c>
      <c r="C103" s="2">
        <v>42961</v>
      </c>
      <c r="D103" s="3">
        <v>20175000258671</v>
      </c>
      <c r="E103" s="2">
        <v>42958</v>
      </c>
      <c r="F103" s="1" t="s">
        <v>25</v>
      </c>
      <c r="G103" s="1" t="s">
        <v>522</v>
      </c>
      <c r="H103" s="1" t="s">
        <v>523</v>
      </c>
      <c r="I103" s="1" t="s">
        <v>20</v>
      </c>
      <c r="J103" s="1" t="s">
        <v>46</v>
      </c>
      <c r="K103" s="1">
        <v>999</v>
      </c>
      <c r="L103" s="1" t="s">
        <v>22</v>
      </c>
      <c r="M103" s="1" t="s">
        <v>118</v>
      </c>
      <c r="N103" s="1">
        <v>500</v>
      </c>
      <c r="O103" s="1" t="s">
        <v>24</v>
      </c>
      <c r="P103" s="1">
        <f t="shared" si="1"/>
        <v>21</v>
      </c>
    </row>
    <row r="104" spans="1:16" x14ac:dyDescent="0.25">
      <c r="A104" s="3">
        <v>20174090771792</v>
      </c>
      <c r="B104" s="2">
        <v>42937</v>
      </c>
      <c r="C104" s="2">
        <v>42961</v>
      </c>
      <c r="D104" s="3">
        <v>20173060251651</v>
      </c>
      <c r="E104" s="2">
        <v>42951</v>
      </c>
      <c r="F104" s="1" t="s">
        <v>25</v>
      </c>
      <c r="G104" s="1" t="s">
        <v>524</v>
      </c>
      <c r="H104" s="1" t="s">
        <v>525</v>
      </c>
      <c r="I104" s="1" t="s">
        <v>20</v>
      </c>
      <c r="J104" s="1" t="s">
        <v>83</v>
      </c>
      <c r="K104" s="1">
        <v>999</v>
      </c>
      <c r="L104" s="1" t="s">
        <v>22</v>
      </c>
      <c r="M104" s="1" t="s">
        <v>137</v>
      </c>
      <c r="N104" s="1">
        <v>306</v>
      </c>
      <c r="O104" s="1" t="s">
        <v>24</v>
      </c>
      <c r="P104" s="1">
        <f t="shared" si="1"/>
        <v>14</v>
      </c>
    </row>
    <row r="105" spans="1:16" x14ac:dyDescent="0.25">
      <c r="A105" s="3">
        <v>20174090773422</v>
      </c>
      <c r="B105" s="2">
        <v>42940</v>
      </c>
      <c r="C105" s="2">
        <v>42962</v>
      </c>
      <c r="D105" s="3">
        <v>20176040257701</v>
      </c>
      <c r="E105" s="2">
        <v>42958</v>
      </c>
      <c r="F105" s="1" t="s">
        <v>25</v>
      </c>
      <c r="G105" s="1" t="s">
        <v>528</v>
      </c>
      <c r="H105" s="1" t="s">
        <v>529</v>
      </c>
      <c r="I105" s="1" t="s">
        <v>20</v>
      </c>
      <c r="J105" s="1" t="s">
        <v>46</v>
      </c>
      <c r="K105" s="1">
        <v>999</v>
      </c>
      <c r="L105" s="1" t="s">
        <v>22</v>
      </c>
      <c r="M105" s="1" t="s">
        <v>128</v>
      </c>
      <c r="N105" s="1">
        <v>604</v>
      </c>
      <c r="O105" s="1" t="s">
        <v>24</v>
      </c>
      <c r="P105" s="1">
        <f t="shared" si="1"/>
        <v>18</v>
      </c>
    </row>
    <row r="106" spans="1:16" x14ac:dyDescent="0.25">
      <c r="A106" s="3">
        <v>20174090773562</v>
      </c>
      <c r="B106" s="2">
        <v>42940</v>
      </c>
      <c r="C106" s="2">
        <v>42962</v>
      </c>
      <c r="D106" s="3"/>
      <c r="E106" s="1" t="s">
        <v>19</v>
      </c>
      <c r="F106" s="1" t="s">
        <v>25</v>
      </c>
      <c r="G106" s="1" t="s">
        <v>370</v>
      </c>
      <c r="H106" s="1" t="s">
        <v>371</v>
      </c>
      <c r="I106" s="1" t="s">
        <v>28</v>
      </c>
      <c r="J106" s="1" t="s">
        <v>46</v>
      </c>
      <c r="K106" s="1">
        <v>999</v>
      </c>
      <c r="L106" s="1" t="s">
        <v>22</v>
      </c>
      <c r="M106" s="1" t="s">
        <v>30</v>
      </c>
      <c r="N106" s="1">
        <v>603</v>
      </c>
      <c r="O106" s="1" t="s">
        <v>24</v>
      </c>
      <c r="P106" s="1" t="str">
        <f t="shared" si="1"/>
        <v>-</v>
      </c>
    </row>
    <row r="107" spans="1:16" x14ac:dyDescent="0.25">
      <c r="A107" s="3">
        <v>20174090773782</v>
      </c>
      <c r="B107" s="2">
        <v>42940</v>
      </c>
      <c r="C107" s="2">
        <v>42962</v>
      </c>
      <c r="D107" s="3"/>
      <c r="E107" s="1" t="s">
        <v>19</v>
      </c>
      <c r="F107" s="1" t="s">
        <v>25</v>
      </c>
      <c r="G107" s="1" t="s">
        <v>535</v>
      </c>
      <c r="H107" s="1" t="s">
        <v>470</v>
      </c>
      <c r="I107" s="1" t="s">
        <v>28</v>
      </c>
      <c r="J107" s="1" t="s">
        <v>29</v>
      </c>
      <c r="K107" s="1">
        <v>999</v>
      </c>
      <c r="L107" s="1" t="s">
        <v>22</v>
      </c>
      <c r="M107" s="1" t="s">
        <v>33</v>
      </c>
      <c r="N107" s="1">
        <v>500</v>
      </c>
      <c r="O107" s="1" t="s">
        <v>24</v>
      </c>
      <c r="P107" s="1" t="str">
        <f t="shared" si="1"/>
        <v>-</v>
      </c>
    </row>
    <row r="108" spans="1:16" x14ac:dyDescent="0.25">
      <c r="A108" s="3">
        <v>20174090773892</v>
      </c>
      <c r="B108" s="2">
        <v>42940</v>
      </c>
      <c r="C108" s="2">
        <v>42962</v>
      </c>
      <c r="D108" s="3">
        <v>20173070235571</v>
      </c>
      <c r="E108" s="2">
        <v>42942</v>
      </c>
      <c r="F108" s="1" t="s">
        <v>25</v>
      </c>
      <c r="G108" s="1" t="s">
        <v>536</v>
      </c>
      <c r="H108" s="1" t="s">
        <v>537</v>
      </c>
      <c r="I108" s="1" t="s">
        <v>20</v>
      </c>
      <c r="J108" s="1" t="s">
        <v>153</v>
      </c>
      <c r="K108" s="1">
        <v>999</v>
      </c>
      <c r="L108" s="1" t="s">
        <v>22</v>
      </c>
      <c r="M108" s="1" t="s">
        <v>248</v>
      </c>
      <c r="N108" s="1">
        <v>307</v>
      </c>
      <c r="O108" s="1" t="s">
        <v>24</v>
      </c>
      <c r="P108" s="1">
        <f t="shared" si="1"/>
        <v>2</v>
      </c>
    </row>
    <row r="109" spans="1:16" x14ac:dyDescent="0.25">
      <c r="A109" s="3">
        <v>20174090774682</v>
      </c>
      <c r="B109" s="2">
        <v>42940</v>
      </c>
      <c r="C109" s="2">
        <v>42962</v>
      </c>
      <c r="D109" s="3">
        <v>20173060237161</v>
      </c>
      <c r="E109" s="2">
        <v>42943</v>
      </c>
      <c r="F109" s="1" t="s">
        <v>25</v>
      </c>
      <c r="G109" s="1" t="s">
        <v>538</v>
      </c>
      <c r="H109" s="1" t="s">
        <v>539</v>
      </c>
      <c r="I109" s="1" t="s">
        <v>20</v>
      </c>
      <c r="J109" s="1" t="s">
        <v>29</v>
      </c>
      <c r="K109" s="1">
        <v>999</v>
      </c>
      <c r="L109" s="1" t="s">
        <v>22</v>
      </c>
      <c r="M109" s="1" t="s">
        <v>174</v>
      </c>
      <c r="N109" s="1">
        <v>306</v>
      </c>
      <c r="O109" s="1" t="s">
        <v>24</v>
      </c>
      <c r="P109" s="1">
        <f t="shared" si="1"/>
        <v>3</v>
      </c>
    </row>
    <row r="110" spans="1:16" x14ac:dyDescent="0.25">
      <c r="A110" s="3">
        <v>20174090775182</v>
      </c>
      <c r="B110" s="2">
        <v>42940</v>
      </c>
      <c r="C110" s="2">
        <v>42962</v>
      </c>
      <c r="D110" s="3"/>
      <c r="E110" s="1" t="s">
        <v>19</v>
      </c>
      <c r="F110" s="1" t="s">
        <v>25</v>
      </c>
      <c r="G110" s="1" t="s">
        <v>542</v>
      </c>
      <c r="H110" s="1" t="s">
        <v>543</v>
      </c>
      <c r="I110" s="1" t="s">
        <v>28</v>
      </c>
      <c r="J110" s="1" t="s">
        <v>29</v>
      </c>
      <c r="K110" s="1">
        <v>999</v>
      </c>
      <c r="L110" s="1" t="s">
        <v>22</v>
      </c>
      <c r="M110" s="1" t="s">
        <v>544</v>
      </c>
      <c r="N110" s="1">
        <v>605</v>
      </c>
      <c r="O110" s="1" t="s">
        <v>24</v>
      </c>
      <c r="P110" s="1" t="str">
        <f t="shared" si="1"/>
        <v>-</v>
      </c>
    </row>
    <row r="111" spans="1:16" x14ac:dyDescent="0.25">
      <c r="A111" s="3">
        <v>20174090775362</v>
      </c>
      <c r="B111" s="2">
        <v>42940</v>
      </c>
      <c r="C111" s="2">
        <v>42962</v>
      </c>
      <c r="D111" s="3">
        <v>20173000235041</v>
      </c>
      <c r="E111" s="2">
        <v>42941</v>
      </c>
      <c r="F111" s="1" t="s">
        <v>25</v>
      </c>
      <c r="G111" s="1" t="s">
        <v>545</v>
      </c>
      <c r="H111" s="1" t="s">
        <v>546</v>
      </c>
      <c r="I111" s="1" t="s">
        <v>20</v>
      </c>
      <c r="J111" s="1" t="s">
        <v>83</v>
      </c>
      <c r="K111" s="1">
        <v>999</v>
      </c>
      <c r="L111" s="1" t="s">
        <v>22</v>
      </c>
      <c r="M111" s="1" t="s">
        <v>547</v>
      </c>
      <c r="N111" s="1">
        <v>300</v>
      </c>
      <c r="O111" s="1" t="s">
        <v>24</v>
      </c>
      <c r="P111" s="1">
        <f t="shared" si="1"/>
        <v>1</v>
      </c>
    </row>
    <row r="112" spans="1:16" x14ac:dyDescent="0.25">
      <c r="A112" s="3">
        <v>20174090777942</v>
      </c>
      <c r="B112" s="2">
        <v>42941</v>
      </c>
      <c r="C112" s="2">
        <v>42963</v>
      </c>
      <c r="D112" s="3" t="s">
        <v>555</v>
      </c>
      <c r="E112" s="2">
        <v>42990</v>
      </c>
      <c r="F112" s="1" t="s">
        <v>25</v>
      </c>
      <c r="G112" s="1" t="s">
        <v>556</v>
      </c>
      <c r="H112" s="1" t="s">
        <v>557</v>
      </c>
      <c r="I112" s="1" t="s">
        <v>28</v>
      </c>
      <c r="J112" s="1" t="s">
        <v>29</v>
      </c>
      <c r="K112" s="1">
        <v>601</v>
      </c>
      <c r="L112" s="1" t="s">
        <v>558</v>
      </c>
      <c r="M112" s="1" t="s">
        <v>80</v>
      </c>
      <c r="N112" s="1">
        <v>601</v>
      </c>
      <c r="O112" s="1"/>
      <c r="P112" s="1">
        <f t="shared" si="1"/>
        <v>49</v>
      </c>
    </row>
    <row r="113" spans="1:16" x14ac:dyDescent="0.25">
      <c r="A113" s="3">
        <v>20174090777962</v>
      </c>
      <c r="B113" s="2">
        <v>42941</v>
      </c>
      <c r="C113" s="2">
        <v>42963</v>
      </c>
      <c r="D113" s="3">
        <v>20175000255351</v>
      </c>
      <c r="E113" s="2">
        <v>42957</v>
      </c>
      <c r="F113" s="1" t="s">
        <v>25</v>
      </c>
      <c r="G113" s="1" t="s">
        <v>204</v>
      </c>
      <c r="H113" s="1" t="s">
        <v>75</v>
      </c>
      <c r="I113" s="1" t="s">
        <v>20</v>
      </c>
      <c r="J113" s="1" t="s">
        <v>46</v>
      </c>
      <c r="K113" s="1">
        <v>999</v>
      </c>
      <c r="L113" s="1" t="s">
        <v>22</v>
      </c>
      <c r="M113" s="1" t="s">
        <v>111</v>
      </c>
      <c r="N113" s="1">
        <v>500</v>
      </c>
      <c r="O113" s="1" t="s">
        <v>24</v>
      </c>
      <c r="P113" s="1">
        <f t="shared" si="1"/>
        <v>16</v>
      </c>
    </row>
    <row r="114" spans="1:16" x14ac:dyDescent="0.25">
      <c r="A114" s="3">
        <v>20174090778022</v>
      </c>
      <c r="B114" s="2">
        <v>42941</v>
      </c>
      <c r="C114" s="2">
        <v>42963</v>
      </c>
      <c r="D114" s="3">
        <v>20173060251671</v>
      </c>
      <c r="E114" s="2">
        <v>42951</v>
      </c>
      <c r="F114" s="1" t="s">
        <v>25</v>
      </c>
      <c r="G114" s="1" t="s">
        <v>559</v>
      </c>
      <c r="H114" s="1" t="s">
        <v>560</v>
      </c>
      <c r="I114" s="1" t="s">
        <v>20</v>
      </c>
      <c r="J114" s="1" t="s">
        <v>83</v>
      </c>
      <c r="K114" s="1">
        <v>999</v>
      </c>
      <c r="L114" s="1" t="s">
        <v>22</v>
      </c>
      <c r="M114" s="1" t="s">
        <v>137</v>
      </c>
      <c r="N114" s="1">
        <v>306</v>
      </c>
      <c r="O114" s="1" t="s">
        <v>24</v>
      </c>
      <c r="P114" s="1">
        <f t="shared" si="1"/>
        <v>10</v>
      </c>
    </row>
    <row r="115" spans="1:16" x14ac:dyDescent="0.25">
      <c r="A115" s="3">
        <v>20174090778122</v>
      </c>
      <c r="B115" s="2">
        <v>42941</v>
      </c>
      <c r="C115" s="2">
        <v>42963</v>
      </c>
      <c r="D115" s="3">
        <v>20175000255481</v>
      </c>
      <c r="E115" s="2">
        <v>42957</v>
      </c>
      <c r="F115" s="1" t="s">
        <v>25</v>
      </c>
      <c r="G115" s="1" t="s">
        <v>561</v>
      </c>
      <c r="H115" s="1" t="s">
        <v>562</v>
      </c>
      <c r="I115" s="1" t="s">
        <v>20</v>
      </c>
      <c r="J115" s="1" t="s">
        <v>83</v>
      </c>
      <c r="K115" s="1">
        <v>999</v>
      </c>
      <c r="L115" s="1" t="s">
        <v>22</v>
      </c>
      <c r="M115" s="1" t="s">
        <v>111</v>
      </c>
      <c r="N115" s="1">
        <v>500</v>
      </c>
      <c r="O115" s="1" t="s">
        <v>24</v>
      </c>
      <c r="P115" s="1">
        <f t="shared" si="1"/>
        <v>16</v>
      </c>
    </row>
    <row r="116" spans="1:16" x14ac:dyDescent="0.25">
      <c r="A116" s="3">
        <v>20174090778702</v>
      </c>
      <c r="B116" s="2">
        <v>42941</v>
      </c>
      <c r="C116" s="2">
        <v>42963</v>
      </c>
      <c r="D116" s="3"/>
      <c r="E116" s="1" t="s">
        <v>19</v>
      </c>
      <c r="F116" s="1" t="s">
        <v>25</v>
      </c>
      <c r="G116" s="1" t="s">
        <v>567</v>
      </c>
      <c r="H116" s="1" t="s">
        <v>236</v>
      </c>
      <c r="I116" s="1" t="s">
        <v>28</v>
      </c>
      <c r="J116" s="1" t="s">
        <v>29</v>
      </c>
      <c r="K116" s="1">
        <v>999</v>
      </c>
      <c r="L116" s="1" t="s">
        <v>22</v>
      </c>
      <c r="M116" s="1" t="s">
        <v>211</v>
      </c>
      <c r="N116" s="1">
        <v>305</v>
      </c>
      <c r="O116" s="1" t="s">
        <v>24</v>
      </c>
      <c r="P116" s="1" t="str">
        <f t="shared" si="1"/>
        <v>-</v>
      </c>
    </row>
    <row r="117" spans="1:16" x14ac:dyDescent="0.25">
      <c r="A117" s="3">
        <v>20174090778812</v>
      </c>
      <c r="B117" s="2">
        <v>42941</v>
      </c>
      <c r="C117" s="2">
        <v>42963</v>
      </c>
      <c r="D117" s="3"/>
      <c r="E117" s="1" t="s">
        <v>19</v>
      </c>
      <c r="F117" s="1" t="s">
        <v>25</v>
      </c>
      <c r="G117" s="1" t="s">
        <v>568</v>
      </c>
      <c r="H117" s="1" t="s">
        <v>236</v>
      </c>
      <c r="I117" s="1" t="s">
        <v>28</v>
      </c>
      <c r="J117" s="1" t="s">
        <v>83</v>
      </c>
      <c r="K117" s="1">
        <v>999</v>
      </c>
      <c r="L117" s="1" t="s">
        <v>22</v>
      </c>
      <c r="M117" s="1" t="s">
        <v>569</v>
      </c>
      <c r="N117" s="1">
        <v>305</v>
      </c>
      <c r="O117" s="1" t="s">
        <v>24</v>
      </c>
      <c r="P117" s="1" t="str">
        <f t="shared" si="1"/>
        <v>-</v>
      </c>
    </row>
    <row r="118" spans="1:16" x14ac:dyDescent="0.25">
      <c r="A118" s="3">
        <v>20174090779222</v>
      </c>
      <c r="B118" s="2">
        <v>42941</v>
      </c>
      <c r="C118" s="2">
        <v>42963</v>
      </c>
      <c r="D118" s="3"/>
      <c r="E118" s="1" t="s">
        <v>19</v>
      </c>
      <c r="F118" s="1" t="s">
        <v>25</v>
      </c>
      <c r="G118" s="1" t="s">
        <v>570</v>
      </c>
      <c r="H118" s="1" t="s">
        <v>571</v>
      </c>
      <c r="I118" s="1" t="s">
        <v>28</v>
      </c>
      <c r="J118" s="1" t="s">
        <v>29</v>
      </c>
      <c r="K118" s="1">
        <v>999</v>
      </c>
      <c r="L118" s="1" t="s">
        <v>22</v>
      </c>
      <c r="M118" s="1" t="s">
        <v>58</v>
      </c>
      <c r="N118" s="1">
        <v>500</v>
      </c>
      <c r="O118" s="1" t="s">
        <v>24</v>
      </c>
      <c r="P118" s="1" t="str">
        <f t="shared" si="1"/>
        <v>-</v>
      </c>
    </row>
    <row r="119" spans="1:16" x14ac:dyDescent="0.25">
      <c r="A119" s="3">
        <v>20174090779532</v>
      </c>
      <c r="B119" s="2">
        <v>42941</v>
      </c>
      <c r="C119" s="2">
        <v>42963</v>
      </c>
      <c r="D119" s="3">
        <v>20173060259721</v>
      </c>
      <c r="E119" s="2">
        <v>42961</v>
      </c>
      <c r="F119" s="1" t="s">
        <v>25</v>
      </c>
      <c r="G119" s="1" t="s">
        <v>71</v>
      </c>
      <c r="H119" s="1" t="s">
        <v>572</v>
      </c>
      <c r="I119" s="1" t="s">
        <v>20</v>
      </c>
      <c r="J119" s="1" t="s">
        <v>46</v>
      </c>
      <c r="K119" s="1">
        <v>999</v>
      </c>
      <c r="L119" s="1" t="s">
        <v>22</v>
      </c>
      <c r="M119" s="1" t="s">
        <v>291</v>
      </c>
      <c r="N119" s="1">
        <v>306</v>
      </c>
      <c r="O119" s="1" t="s">
        <v>24</v>
      </c>
      <c r="P119" s="1">
        <f t="shared" si="1"/>
        <v>20</v>
      </c>
    </row>
    <row r="120" spans="1:16" x14ac:dyDescent="0.25">
      <c r="A120" s="3">
        <v>20174090779922</v>
      </c>
      <c r="B120" s="2">
        <v>42941</v>
      </c>
      <c r="C120" s="2">
        <v>42963</v>
      </c>
      <c r="D120" s="3">
        <v>20173050240581</v>
      </c>
      <c r="E120" s="2">
        <v>42944</v>
      </c>
      <c r="F120" s="1" t="s">
        <v>25</v>
      </c>
      <c r="G120" s="1" t="s">
        <v>573</v>
      </c>
      <c r="H120" s="1" t="s">
        <v>574</v>
      </c>
      <c r="I120" s="1" t="s">
        <v>20</v>
      </c>
      <c r="J120" s="1" t="s">
        <v>29</v>
      </c>
      <c r="K120" s="1">
        <v>999</v>
      </c>
      <c r="L120" s="1" t="s">
        <v>22</v>
      </c>
      <c r="M120" s="1" t="s">
        <v>190</v>
      </c>
      <c r="N120" s="1">
        <v>305</v>
      </c>
      <c r="O120" s="1" t="s">
        <v>24</v>
      </c>
      <c r="P120" s="1">
        <f t="shared" si="1"/>
        <v>3</v>
      </c>
    </row>
    <row r="121" spans="1:16" x14ac:dyDescent="0.25">
      <c r="A121" s="3">
        <v>20174090785512</v>
      </c>
      <c r="B121" s="2">
        <v>42942</v>
      </c>
      <c r="C121" s="2">
        <v>42964</v>
      </c>
      <c r="D121" s="3">
        <v>20175000241391</v>
      </c>
      <c r="E121" s="2">
        <v>42944</v>
      </c>
      <c r="F121" s="1" t="s">
        <v>25</v>
      </c>
      <c r="G121" s="1" t="s">
        <v>579</v>
      </c>
      <c r="H121" s="1" t="s">
        <v>580</v>
      </c>
      <c r="I121" s="1" t="s">
        <v>20</v>
      </c>
      <c r="J121" s="1" t="s">
        <v>29</v>
      </c>
      <c r="K121" s="1">
        <v>999</v>
      </c>
      <c r="L121" s="1" t="s">
        <v>22</v>
      </c>
      <c r="M121" s="1" t="s">
        <v>581</v>
      </c>
      <c r="N121" s="1">
        <v>500</v>
      </c>
      <c r="O121" s="1" t="s">
        <v>24</v>
      </c>
      <c r="P121" s="1">
        <f t="shared" si="1"/>
        <v>2</v>
      </c>
    </row>
    <row r="122" spans="1:16" x14ac:dyDescent="0.25">
      <c r="A122" s="3">
        <v>20174090785712</v>
      </c>
      <c r="B122" s="2">
        <v>42942</v>
      </c>
      <c r="C122" s="2">
        <v>42964</v>
      </c>
      <c r="D122" s="3">
        <v>20173000262191</v>
      </c>
      <c r="E122" s="2">
        <v>42962</v>
      </c>
      <c r="F122" s="1" t="s">
        <v>25</v>
      </c>
      <c r="G122" s="1" t="s">
        <v>582</v>
      </c>
      <c r="H122" s="1" t="s">
        <v>583</v>
      </c>
      <c r="I122" s="1" t="s">
        <v>20</v>
      </c>
      <c r="J122" s="1" t="s">
        <v>83</v>
      </c>
      <c r="K122" s="1">
        <v>999</v>
      </c>
      <c r="L122" s="1" t="s">
        <v>22</v>
      </c>
      <c r="M122" s="1" t="s">
        <v>150</v>
      </c>
      <c r="N122" s="1">
        <v>300</v>
      </c>
      <c r="O122" s="1" t="s">
        <v>24</v>
      </c>
      <c r="P122" s="1">
        <f t="shared" si="1"/>
        <v>20</v>
      </c>
    </row>
    <row r="123" spans="1:16" x14ac:dyDescent="0.25">
      <c r="A123" s="3">
        <v>20174090786452</v>
      </c>
      <c r="B123" s="2">
        <v>42942</v>
      </c>
      <c r="C123" s="2">
        <v>42964</v>
      </c>
      <c r="D123" s="3">
        <v>20176030263331</v>
      </c>
      <c r="E123" s="2">
        <v>42963</v>
      </c>
      <c r="F123" s="1" t="s">
        <v>25</v>
      </c>
      <c r="G123" s="1" t="s">
        <v>589</v>
      </c>
      <c r="H123" s="1" t="s">
        <v>590</v>
      </c>
      <c r="I123" s="1" t="s">
        <v>20</v>
      </c>
      <c r="J123" s="1" t="s">
        <v>29</v>
      </c>
      <c r="K123" s="1">
        <v>999</v>
      </c>
      <c r="L123" s="1" t="s">
        <v>22</v>
      </c>
      <c r="M123" s="1" t="s">
        <v>591</v>
      </c>
      <c r="N123" s="1">
        <v>603</v>
      </c>
      <c r="O123" s="1" t="s">
        <v>24</v>
      </c>
      <c r="P123" s="1">
        <f t="shared" si="1"/>
        <v>21</v>
      </c>
    </row>
    <row r="124" spans="1:16" x14ac:dyDescent="0.25">
      <c r="A124" s="3">
        <v>20174090786502</v>
      </c>
      <c r="B124" s="2">
        <v>42942</v>
      </c>
      <c r="C124" s="2">
        <v>42964</v>
      </c>
      <c r="D124" s="3">
        <v>20176030263391</v>
      </c>
      <c r="E124" s="2">
        <v>42963</v>
      </c>
      <c r="F124" s="1" t="s">
        <v>25</v>
      </c>
      <c r="G124" s="1" t="s">
        <v>592</v>
      </c>
      <c r="H124" s="1" t="s">
        <v>590</v>
      </c>
      <c r="I124" s="1" t="s">
        <v>20</v>
      </c>
      <c r="J124" s="1" t="s">
        <v>46</v>
      </c>
      <c r="K124" s="1">
        <v>999</v>
      </c>
      <c r="L124" s="1" t="s">
        <v>22</v>
      </c>
      <c r="M124" s="1" t="s">
        <v>591</v>
      </c>
      <c r="N124" s="1">
        <v>603</v>
      </c>
      <c r="O124" s="1" t="s">
        <v>24</v>
      </c>
      <c r="P124" s="1">
        <f t="shared" si="1"/>
        <v>21</v>
      </c>
    </row>
    <row r="125" spans="1:16" x14ac:dyDescent="0.25">
      <c r="A125" s="3">
        <v>20174090786742</v>
      </c>
      <c r="B125" s="2">
        <v>42942</v>
      </c>
      <c r="C125" s="2">
        <v>42964</v>
      </c>
      <c r="D125" s="3"/>
      <c r="E125" s="1" t="s">
        <v>19</v>
      </c>
      <c r="F125" s="1" t="s">
        <v>25</v>
      </c>
      <c r="G125" s="1" t="s">
        <v>595</v>
      </c>
      <c r="H125" s="1" t="s">
        <v>596</v>
      </c>
      <c r="I125" s="1" t="s">
        <v>28</v>
      </c>
      <c r="J125" s="1" t="s">
        <v>29</v>
      </c>
      <c r="K125" s="1">
        <v>999</v>
      </c>
      <c r="L125" s="1" t="s">
        <v>22</v>
      </c>
      <c r="M125" s="1" t="s">
        <v>597</v>
      </c>
      <c r="N125" s="1">
        <v>604</v>
      </c>
      <c r="O125" s="1" t="s">
        <v>24</v>
      </c>
      <c r="P125" s="1" t="str">
        <f t="shared" si="1"/>
        <v>-</v>
      </c>
    </row>
    <row r="126" spans="1:16" x14ac:dyDescent="0.25">
      <c r="A126" s="3">
        <v>20174090786922</v>
      </c>
      <c r="B126" s="2">
        <v>42942</v>
      </c>
      <c r="C126" s="2">
        <v>42964</v>
      </c>
      <c r="D126" s="3"/>
      <c r="E126" s="1" t="s">
        <v>19</v>
      </c>
      <c r="F126" s="1" t="s">
        <v>25</v>
      </c>
      <c r="G126" s="1" t="s">
        <v>598</v>
      </c>
      <c r="H126" s="1" t="s">
        <v>599</v>
      </c>
      <c r="I126" s="1" t="s">
        <v>28</v>
      </c>
      <c r="J126" s="1" t="s">
        <v>29</v>
      </c>
      <c r="K126" s="1">
        <v>999</v>
      </c>
      <c r="L126" s="1" t="s">
        <v>22</v>
      </c>
      <c r="M126" s="1" t="s">
        <v>317</v>
      </c>
      <c r="N126" s="1">
        <v>304</v>
      </c>
      <c r="O126" s="1" t="s">
        <v>24</v>
      </c>
      <c r="P126" s="1" t="str">
        <f t="shared" si="1"/>
        <v>-</v>
      </c>
    </row>
    <row r="127" spans="1:16" x14ac:dyDescent="0.25">
      <c r="A127" s="3">
        <v>20174090788092</v>
      </c>
      <c r="B127" s="2">
        <v>42942</v>
      </c>
      <c r="C127" s="2">
        <v>42964</v>
      </c>
      <c r="D127" s="3">
        <v>20173040257851</v>
      </c>
      <c r="E127" s="2">
        <v>42958</v>
      </c>
      <c r="F127" s="1" t="s">
        <v>25</v>
      </c>
      <c r="G127" s="1" t="s">
        <v>25</v>
      </c>
      <c r="H127" s="1" t="s">
        <v>602</v>
      </c>
      <c r="I127" s="1" t="s">
        <v>20</v>
      </c>
      <c r="J127" s="1" t="s">
        <v>29</v>
      </c>
      <c r="K127" s="1">
        <v>999</v>
      </c>
      <c r="L127" s="1" t="s">
        <v>22</v>
      </c>
      <c r="M127" s="1" t="s">
        <v>87</v>
      </c>
      <c r="N127" s="1">
        <v>304</v>
      </c>
      <c r="O127" s="1" t="s">
        <v>24</v>
      </c>
      <c r="P127" s="1">
        <f t="shared" si="1"/>
        <v>16</v>
      </c>
    </row>
    <row r="128" spans="1:16" x14ac:dyDescent="0.25">
      <c r="A128" s="3">
        <v>20174090791742</v>
      </c>
      <c r="B128" s="2">
        <v>42943</v>
      </c>
      <c r="C128" s="2">
        <v>42965</v>
      </c>
      <c r="D128" s="3">
        <v>20173060251691</v>
      </c>
      <c r="E128" s="2">
        <v>42951</v>
      </c>
      <c r="F128" s="1" t="s">
        <v>25</v>
      </c>
      <c r="G128" s="1" t="s">
        <v>611</v>
      </c>
      <c r="H128" s="1" t="s">
        <v>612</v>
      </c>
      <c r="I128" s="1" t="s">
        <v>20</v>
      </c>
      <c r="J128" s="1" t="s">
        <v>83</v>
      </c>
      <c r="K128" s="1">
        <v>999</v>
      </c>
      <c r="L128" s="1" t="s">
        <v>22</v>
      </c>
      <c r="M128" s="1" t="s">
        <v>137</v>
      </c>
      <c r="N128" s="1">
        <v>306</v>
      </c>
      <c r="O128" s="1" t="s">
        <v>24</v>
      </c>
      <c r="P128" s="1">
        <f t="shared" si="1"/>
        <v>8</v>
      </c>
    </row>
    <row r="129" spans="1:16" x14ac:dyDescent="0.25">
      <c r="A129" s="3">
        <v>20174090791762</v>
      </c>
      <c r="B129" s="2">
        <v>42943</v>
      </c>
      <c r="C129" s="2">
        <v>42965</v>
      </c>
      <c r="D129" s="3">
        <v>20173060252271</v>
      </c>
      <c r="E129" s="2">
        <v>42955</v>
      </c>
      <c r="F129" s="1" t="s">
        <v>25</v>
      </c>
      <c r="G129" s="1" t="s">
        <v>613</v>
      </c>
      <c r="H129" s="1" t="s">
        <v>612</v>
      </c>
      <c r="I129" s="1" t="s">
        <v>20</v>
      </c>
      <c r="J129" s="1" t="s">
        <v>83</v>
      </c>
      <c r="K129" s="1">
        <v>999</v>
      </c>
      <c r="L129" s="1" t="s">
        <v>22</v>
      </c>
      <c r="M129" s="1" t="s">
        <v>137</v>
      </c>
      <c r="N129" s="1">
        <v>306</v>
      </c>
      <c r="O129" s="1" t="s">
        <v>24</v>
      </c>
      <c r="P129" s="1">
        <f t="shared" si="1"/>
        <v>12</v>
      </c>
    </row>
    <row r="130" spans="1:16" x14ac:dyDescent="0.25">
      <c r="A130" s="3">
        <v>20174090791802</v>
      </c>
      <c r="B130" s="2">
        <v>42943</v>
      </c>
      <c r="C130" s="2">
        <v>42965</v>
      </c>
      <c r="D130" s="3"/>
      <c r="E130" s="1" t="s">
        <v>19</v>
      </c>
      <c r="F130" s="1" t="s">
        <v>25</v>
      </c>
      <c r="G130" s="1" t="s">
        <v>614</v>
      </c>
      <c r="H130" s="1" t="s">
        <v>612</v>
      </c>
      <c r="I130" s="1" t="s">
        <v>28</v>
      </c>
      <c r="J130" s="1" t="s">
        <v>83</v>
      </c>
      <c r="K130" s="1">
        <v>999</v>
      </c>
      <c r="L130" s="1" t="s">
        <v>22</v>
      </c>
      <c r="M130" s="1" t="s">
        <v>137</v>
      </c>
      <c r="N130" s="1">
        <v>306</v>
      </c>
      <c r="O130" s="1" t="s">
        <v>24</v>
      </c>
      <c r="P130" s="1" t="str">
        <f t="shared" si="1"/>
        <v>-</v>
      </c>
    </row>
    <row r="131" spans="1:16" x14ac:dyDescent="0.25">
      <c r="A131" s="3">
        <v>20174090793272</v>
      </c>
      <c r="B131" s="2">
        <v>42943</v>
      </c>
      <c r="C131" s="2">
        <v>42965</v>
      </c>
      <c r="D131" s="3">
        <v>20172000259571</v>
      </c>
      <c r="E131" s="2">
        <v>42961</v>
      </c>
      <c r="F131" s="1" t="s">
        <v>25</v>
      </c>
      <c r="G131" s="1" t="s">
        <v>619</v>
      </c>
      <c r="H131" s="1" t="s">
        <v>618</v>
      </c>
      <c r="I131" s="1" t="s">
        <v>20</v>
      </c>
      <c r="J131" s="1" t="s">
        <v>83</v>
      </c>
      <c r="K131" s="1">
        <v>999</v>
      </c>
      <c r="L131" s="1" t="s">
        <v>22</v>
      </c>
      <c r="M131" s="1" t="s">
        <v>42</v>
      </c>
      <c r="N131" s="1">
        <v>200</v>
      </c>
      <c r="O131" s="1" t="s">
        <v>24</v>
      </c>
      <c r="P131" s="1">
        <f t="shared" ref="P131:P194" si="2">IFERROR(E131-B131,"-")</f>
        <v>18</v>
      </c>
    </row>
    <row r="132" spans="1:16" x14ac:dyDescent="0.25">
      <c r="A132" s="3">
        <v>20174090794262</v>
      </c>
      <c r="B132" s="2">
        <v>42943</v>
      </c>
      <c r="C132" s="2">
        <v>42965</v>
      </c>
      <c r="D132" s="3">
        <v>20173060254621</v>
      </c>
      <c r="E132" s="2">
        <v>42956</v>
      </c>
      <c r="F132" s="1" t="s">
        <v>25</v>
      </c>
      <c r="G132" s="1" t="s">
        <v>623</v>
      </c>
      <c r="H132" s="1" t="s">
        <v>624</v>
      </c>
      <c r="I132" s="1" t="s">
        <v>20</v>
      </c>
      <c r="J132" s="1" t="s">
        <v>83</v>
      </c>
      <c r="K132" s="1">
        <v>999</v>
      </c>
      <c r="L132" s="1" t="s">
        <v>22</v>
      </c>
      <c r="M132" s="1" t="s">
        <v>137</v>
      </c>
      <c r="N132" s="1">
        <v>306</v>
      </c>
      <c r="O132" s="1" t="s">
        <v>24</v>
      </c>
      <c r="P132" s="1">
        <f t="shared" si="2"/>
        <v>13</v>
      </c>
    </row>
    <row r="133" spans="1:16" x14ac:dyDescent="0.25">
      <c r="A133" s="3">
        <v>20174090795142</v>
      </c>
      <c r="B133" s="2">
        <v>42944</v>
      </c>
      <c r="C133" s="2">
        <v>42969</v>
      </c>
      <c r="D133" s="3">
        <v>20173060264231</v>
      </c>
      <c r="E133" s="2">
        <v>42963</v>
      </c>
      <c r="F133" s="1" t="s">
        <v>25</v>
      </c>
      <c r="G133" s="1" t="s">
        <v>627</v>
      </c>
      <c r="H133" s="1" t="s">
        <v>628</v>
      </c>
      <c r="I133" s="1" t="s">
        <v>20</v>
      </c>
      <c r="J133" s="1" t="s">
        <v>29</v>
      </c>
      <c r="K133" s="1">
        <v>999</v>
      </c>
      <c r="L133" s="1" t="s">
        <v>22</v>
      </c>
      <c r="M133" s="1" t="s">
        <v>137</v>
      </c>
      <c r="N133" s="1">
        <v>306</v>
      </c>
      <c r="O133" s="1" t="s">
        <v>24</v>
      </c>
      <c r="P133" s="1">
        <f t="shared" si="2"/>
        <v>19</v>
      </c>
    </row>
    <row r="134" spans="1:16" x14ac:dyDescent="0.25">
      <c r="A134" s="3">
        <v>20174090796542</v>
      </c>
      <c r="B134" s="2">
        <v>42944</v>
      </c>
      <c r="C134" s="2">
        <v>42969</v>
      </c>
      <c r="D134" s="3">
        <v>20175000257971</v>
      </c>
      <c r="E134" s="2">
        <v>42958</v>
      </c>
      <c r="F134" s="1" t="s">
        <v>25</v>
      </c>
      <c r="G134" s="1" t="s">
        <v>377</v>
      </c>
      <c r="H134" s="1" t="s">
        <v>634</v>
      </c>
      <c r="I134" s="1" t="s">
        <v>20</v>
      </c>
      <c r="J134" s="1" t="s">
        <v>46</v>
      </c>
      <c r="K134" s="1">
        <v>999</v>
      </c>
      <c r="L134" s="1" t="s">
        <v>22</v>
      </c>
      <c r="M134" s="1" t="s">
        <v>390</v>
      </c>
      <c r="N134" s="1">
        <v>500</v>
      </c>
      <c r="O134" s="1" t="s">
        <v>24</v>
      </c>
      <c r="P134" s="1">
        <f t="shared" si="2"/>
        <v>14</v>
      </c>
    </row>
    <row r="135" spans="1:16" x14ac:dyDescent="0.25">
      <c r="A135" s="3">
        <v>20174090797222</v>
      </c>
      <c r="B135" s="2">
        <v>42944</v>
      </c>
      <c r="C135" s="2">
        <v>42969</v>
      </c>
      <c r="D135" s="3">
        <v>20173050261721</v>
      </c>
      <c r="E135" s="2">
        <v>42962</v>
      </c>
      <c r="F135" s="1" t="s">
        <v>25</v>
      </c>
      <c r="G135" s="1" t="s">
        <v>648</v>
      </c>
      <c r="H135" s="1" t="s">
        <v>610</v>
      </c>
      <c r="I135" s="1" t="s">
        <v>20</v>
      </c>
      <c r="J135" s="1" t="s">
        <v>29</v>
      </c>
      <c r="K135" s="1">
        <v>999</v>
      </c>
      <c r="L135" s="1" t="s">
        <v>22</v>
      </c>
      <c r="M135" s="1" t="s">
        <v>113</v>
      </c>
      <c r="N135" s="1">
        <v>305</v>
      </c>
      <c r="O135" s="1" t="s">
        <v>24</v>
      </c>
      <c r="P135" s="1">
        <f t="shared" si="2"/>
        <v>18</v>
      </c>
    </row>
    <row r="136" spans="1:16" x14ac:dyDescent="0.25">
      <c r="A136" s="3">
        <v>20174090797332</v>
      </c>
      <c r="B136" s="2">
        <v>42944</v>
      </c>
      <c r="C136" s="2">
        <v>42969</v>
      </c>
      <c r="D136" s="3">
        <v>20175000258631</v>
      </c>
      <c r="E136" s="2">
        <v>42958</v>
      </c>
      <c r="F136" s="1" t="s">
        <v>25</v>
      </c>
      <c r="G136" s="1" t="s">
        <v>653</v>
      </c>
      <c r="H136" s="1" t="s">
        <v>654</v>
      </c>
      <c r="I136" s="1" t="s">
        <v>20</v>
      </c>
      <c r="J136" s="1" t="s">
        <v>29</v>
      </c>
      <c r="K136" s="1">
        <v>999</v>
      </c>
      <c r="L136" s="1" t="s">
        <v>22</v>
      </c>
      <c r="M136" s="1" t="s">
        <v>222</v>
      </c>
      <c r="N136" s="1">
        <v>500</v>
      </c>
      <c r="O136" s="1" t="s">
        <v>24</v>
      </c>
      <c r="P136" s="1">
        <f t="shared" si="2"/>
        <v>14</v>
      </c>
    </row>
    <row r="137" spans="1:16" x14ac:dyDescent="0.25">
      <c r="A137" s="3">
        <v>20174090797402</v>
      </c>
      <c r="B137" s="2">
        <v>42944</v>
      </c>
      <c r="C137" s="2">
        <v>42969</v>
      </c>
      <c r="D137" s="3"/>
      <c r="E137" s="1" t="s">
        <v>19</v>
      </c>
      <c r="F137" s="1" t="s">
        <v>25</v>
      </c>
      <c r="G137" s="1" t="s">
        <v>653</v>
      </c>
      <c r="H137" s="1" t="s">
        <v>654</v>
      </c>
      <c r="I137" s="1" t="s">
        <v>28</v>
      </c>
      <c r="J137" s="1" t="s">
        <v>29</v>
      </c>
      <c r="K137" s="1">
        <v>999</v>
      </c>
      <c r="L137" s="1" t="s">
        <v>22</v>
      </c>
      <c r="M137" s="1" t="s">
        <v>222</v>
      </c>
      <c r="N137" s="1">
        <v>500</v>
      </c>
      <c r="O137" s="1" t="s">
        <v>24</v>
      </c>
      <c r="P137" s="1" t="str">
        <f t="shared" si="2"/>
        <v>-</v>
      </c>
    </row>
    <row r="138" spans="1:16" x14ac:dyDescent="0.25">
      <c r="A138" s="3">
        <v>20174090797622</v>
      </c>
      <c r="B138" s="2">
        <v>42944</v>
      </c>
      <c r="C138" s="2">
        <v>42969</v>
      </c>
      <c r="D138" s="3">
        <v>20175000248571</v>
      </c>
      <c r="E138" s="2">
        <v>42950</v>
      </c>
      <c r="F138" s="1" t="s">
        <v>25</v>
      </c>
      <c r="G138" s="1" t="s">
        <v>655</v>
      </c>
      <c r="H138" s="1" t="s">
        <v>656</v>
      </c>
      <c r="I138" s="1" t="s">
        <v>20</v>
      </c>
      <c r="J138" s="1" t="s">
        <v>29</v>
      </c>
      <c r="K138" s="1">
        <v>999</v>
      </c>
      <c r="L138" s="1" t="s">
        <v>22</v>
      </c>
      <c r="M138" s="1" t="s">
        <v>33</v>
      </c>
      <c r="N138" s="1">
        <v>500</v>
      </c>
      <c r="O138" s="1" t="s">
        <v>24</v>
      </c>
      <c r="P138" s="1">
        <f t="shared" si="2"/>
        <v>6</v>
      </c>
    </row>
    <row r="139" spans="1:16" x14ac:dyDescent="0.25">
      <c r="A139" s="3">
        <v>20174090797982</v>
      </c>
      <c r="B139" s="2">
        <v>42944</v>
      </c>
      <c r="C139" s="2">
        <v>42969</v>
      </c>
      <c r="D139" s="3">
        <v>20175000251051</v>
      </c>
      <c r="E139" s="2">
        <v>42951</v>
      </c>
      <c r="F139" s="1" t="s">
        <v>25</v>
      </c>
      <c r="G139" s="1" t="s">
        <v>658</v>
      </c>
      <c r="H139" s="1" t="s">
        <v>659</v>
      </c>
      <c r="I139" s="1" t="s">
        <v>20</v>
      </c>
      <c r="J139" s="1" t="s">
        <v>46</v>
      </c>
      <c r="K139" s="1">
        <v>999</v>
      </c>
      <c r="L139" s="1" t="s">
        <v>22</v>
      </c>
      <c r="M139" s="1" t="s">
        <v>111</v>
      </c>
      <c r="N139" s="1">
        <v>500</v>
      </c>
      <c r="O139" s="1" t="s">
        <v>24</v>
      </c>
      <c r="P139" s="1">
        <f t="shared" si="2"/>
        <v>7</v>
      </c>
    </row>
    <row r="140" spans="1:16" x14ac:dyDescent="0.25">
      <c r="A140" s="3">
        <v>20174090798342</v>
      </c>
      <c r="B140" s="2">
        <v>42944</v>
      </c>
      <c r="C140" s="2">
        <v>42969</v>
      </c>
      <c r="D140" s="3">
        <v>20173060254261</v>
      </c>
      <c r="E140" s="2">
        <v>42956</v>
      </c>
      <c r="F140" s="1" t="s">
        <v>25</v>
      </c>
      <c r="G140" s="1" t="s">
        <v>663</v>
      </c>
      <c r="H140" s="1" t="s">
        <v>664</v>
      </c>
      <c r="I140" s="1" t="s">
        <v>20</v>
      </c>
      <c r="J140" s="1" t="s">
        <v>83</v>
      </c>
      <c r="K140" s="1">
        <v>999</v>
      </c>
      <c r="L140" s="1" t="s">
        <v>22</v>
      </c>
      <c r="M140" s="1" t="s">
        <v>329</v>
      </c>
      <c r="N140" s="1">
        <v>306</v>
      </c>
      <c r="O140" s="1" t="s">
        <v>24</v>
      </c>
      <c r="P140" s="1">
        <f t="shared" si="2"/>
        <v>12</v>
      </c>
    </row>
    <row r="141" spans="1:16" x14ac:dyDescent="0.25">
      <c r="A141" s="3">
        <v>20174090799212</v>
      </c>
      <c r="B141" s="2">
        <v>42944</v>
      </c>
      <c r="C141" s="2">
        <v>42969</v>
      </c>
      <c r="D141" s="3">
        <v>20175000245871</v>
      </c>
      <c r="E141" s="2">
        <v>42949</v>
      </c>
      <c r="F141" s="1" t="s">
        <v>25</v>
      </c>
      <c r="G141" s="1" t="s">
        <v>666</v>
      </c>
      <c r="H141" s="1" t="s">
        <v>667</v>
      </c>
      <c r="I141" s="1" t="s">
        <v>20</v>
      </c>
      <c r="J141" s="1" t="s">
        <v>29</v>
      </c>
      <c r="K141" s="1">
        <v>999</v>
      </c>
      <c r="L141" s="1" t="s">
        <v>22</v>
      </c>
      <c r="M141" s="1" t="s">
        <v>168</v>
      </c>
      <c r="N141" s="1">
        <v>500</v>
      </c>
      <c r="O141" s="1" t="s">
        <v>24</v>
      </c>
      <c r="P141" s="1">
        <f t="shared" si="2"/>
        <v>5</v>
      </c>
    </row>
    <row r="142" spans="1:16" x14ac:dyDescent="0.25">
      <c r="A142" s="3">
        <v>20174090799722</v>
      </c>
      <c r="B142" s="2">
        <v>42944</v>
      </c>
      <c r="C142" s="2">
        <v>42969</v>
      </c>
      <c r="D142" s="3">
        <v>20173040263611</v>
      </c>
      <c r="E142" s="2">
        <v>42963</v>
      </c>
      <c r="F142" s="1" t="s">
        <v>25</v>
      </c>
      <c r="G142" s="1" t="s">
        <v>668</v>
      </c>
      <c r="H142" s="1" t="s">
        <v>669</v>
      </c>
      <c r="I142" s="1" t="s">
        <v>20</v>
      </c>
      <c r="J142" s="1" t="s">
        <v>29</v>
      </c>
      <c r="K142" s="1">
        <v>999</v>
      </c>
      <c r="L142" s="1" t="s">
        <v>22</v>
      </c>
      <c r="M142" s="1" t="s">
        <v>317</v>
      </c>
      <c r="N142" s="1">
        <v>304</v>
      </c>
      <c r="O142" s="1" t="s">
        <v>24</v>
      </c>
      <c r="P142" s="1">
        <f t="shared" si="2"/>
        <v>19</v>
      </c>
    </row>
    <row r="143" spans="1:16" x14ac:dyDescent="0.25">
      <c r="A143" s="3">
        <v>20174090802202</v>
      </c>
      <c r="B143" s="2">
        <v>42944</v>
      </c>
      <c r="C143" s="2">
        <v>42969</v>
      </c>
      <c r="D143" s="3"/>
      <c r="E143" s="1" t="s">
        <v>19</v>
      </c>
      <c r="F143" s="1" t="s">
        <v>25</v>
      </c>
      <c r="G143" s="1" t="s">
        <v>674</v>
      </c>
      <c r="H143" s="1" t="s">
        <v>675</v>
      </c>
      <c r="I143" s="1" t="s">
        <v>28</v>
      </c>
      <c r="J143" s="1" t="s">
        <v>19</v>
      </c>
      <c r="K143" s="1">
        <v>999</v>
      </c>
      <c r="L143" s="1" t="s">
        <v>22</v>
      </c>
      <c r="M143" s="1" t="s">
        <v>676</v>
      </c>
      <c r="N143" s="1">
        <v>309</v>
      </c>
      <c r="O143" s="1" t="s">
        <v>98</v>
      </c>
      <c r="P143" s="1" t="str">
        <f t="shared" si="2"/>
        <v>-</v>
      </c>
    </row>
    <row r="144" spans="1:16" x14ac:dyDescent="0.25">
      <c r="A144" s="3">
        <v>20174090804182</v>
      </c>
      <c r="B144" s="2">
        <v>42947</v>
      </c>
      <c r="C144" s="2">
        <v>42970</v>
      </c>
      <c r="D144" s="3">
        <v>20176040278621</v>
      </c>
      <c r="E144" s="2">
        <v>42976</v>
      </c>
      <c r="F144" s="1" t="s">
        <v>25</v>
      </c>
      <c r="G144" s="1" t="s">
        <v>678</v>
      </c>
      <c r="H144" s="1" t="s">
        <v>679</v>
      </c>
      <c r="I144" s="1" t="s">
        <v>28</v>
      </c>
      <c r="J144" s="1" t="s">
        <v>29</v>
      </c>
      <c r="K144" s="1">
        <v>604</v>
      </c>
      <c r="L144" s="1" t="s">
        <v>680</v>
      </c>
      <c r="M144" s="1" t="s">
        <v>681</v>
      </c>
      <c r="N144" s="1">
        <v>604</v>
      </c>
      <c r="O144" s="1"/>
      <c r="P144" s="1">
        <f t="shared" si="2"/>
        <v>29</v>
      </c>
    </row>
    <row r="145" spans="1:16" x14ac:dyDescent="0.25">
      <c r="A145" s="3">
        <v>20174090805572</v>
      </c>
      <c r="B145" s="2">
        <v>42947</v>
      </c>
      <c r="C145" s="2">
        <v>42970</v>
      </c>
      <c r="D145" s="3">
        <v>20173050260841</v>
      </c>
      <c r="E145" s="2">
        <v>42961</v>
      </c>
      <c r="F145" s="1" t="s">
        <v>25</v>
      </c>
      <c r="G145" s="1" t="s">
        <v>71</v>
      </c>
      <c r="H145" s="1" t="s">
        <v>682</v>
      </c>
      <c r="I145" s="1" t="s">
        <v>20</v>
      </c>
      <c r="J145" s="1" t="s">
        <v>29</v>
      </c>
      <c r="K145" s="1">
        <v>999</v>
      </c>
      <c r="L145" s="1" t="s">
        <v>22</v>
      </c>
      <c r="M145" s="1" t="s">
        <v>683</v>
      </c>
      <c r="N145" s="1">
        <v>305</v>
      </c>
      <c r="O145" s="1" t="s">
        <v>24</v>
      </c>
      <c r="P145" s="1">
        <f t="shared" si="2"/>
        <v>14</v>
      </c>
    </row>
    <row r="146" spans="1:16" x14ac:dyDescent="0.25">
      <c r="A146" s="3">
        <v>20174090807112</v>
      </c>
      <c r="B146" s="2">
        <v>42947</v>
      </c>
      <c r="C146" s="2">
        <v>42970</v>
      </c>
      <c r="D146" s="3">
        <v>20175000258571</v>
      </c>
      <c r="E146" s="2">
        <v>42958</v>
      </c>
      <c r="F146" s="1" t="s">
        <v>25</v>
      </c>
      <c r="G146" s="1" t="s">
        <v>71</v>
      </c>
      <c r="H146" s="1" t="s">
        <v>688</v>
      </c>
      <c r="I146" s="1" t="s">
        <v>20</v>
      </c>
      <c r="J146" s="1" t="s">
        <v>29</v>
      </c>
      <c r="K146" s="1">
        <v>999</v>
      </c>
      <c r="L146" s="1" t="s">
        <v>22</v>
      </c>
      <c r="M146" s="1" t="s">
        <v>168</v>
      </c>
      <c r="N146" s="1">
        <v>500</v>
      </c>
      <c r="O146" s="1" t="s">
        <v>24</v>
      </c>
      <c r="P146" s="1">
        <f t="shared" si="2"/>
        <v>11</v>
      </c>
    </row>
    <row r="147" spans="1:16" x14ac:dyDescent="0.25">
      <c r="A147" s="3">
        <v>20174090809682</v>
      </c>
      <c r="B147" s="2">
        <v>42948</v>
      </c>
      <c r="C147" s="2">
        <v>42971</v>
      </c>
      <c r="D147" s="3"/>
      <c r="E147" s="1" t="s">
        <v>19</v>
      </c>
      <c r="F147" s="1" t="s">
        <v>25</v>
      </c>
      <c r="G147" s="1" t="s">
        <v>691</v>
      </c>
      <c r="H147" s="1" t="s">
        <v>692</v>
      </c>
      <c r="I147" s="1" t="s">
        <v>28</v>
      </c>
      <c r="J147" s="1" t="s">
        <v>46</v>
      </c>
      <c r="K147" s="1">
        <v>303</v>
      </c>
      <c r="L147" s="1" t="s">
        <v>693</v>
      </c>
      <c r="M147" s="1" t="s">
        <v>350</v>
      </c>
      <c r="N147" s="1">
        <v>303</v>
      </c>
      <c r="O147" s="1"/>
      <c r="P147" s="1" t="str">
        <f t="shared" si="2"/>
        <v>-</v>
      </c>
    </row>
    <row r="148" spans="1:16" x14ac:dyDescent="0.25">
      <c r="A148" s="3">
        <v>20174090811742</v>
      </c>
      <c r="B148" s="2">
        <v>42948</v>
      </c>
      <c r="C148" s="2">
        <v>42971</v>
      </c>
      <c r="D148" s="3">
        <v>20173060268551</v>
      </c>
      <c r="E148" s="2">
        <v>42969</v>
      </c>
      <c r="F148" s="1" t="s">
        <v>25</v>
      </c>
      <c r="G148" s="1" t="s">
        <v>703</v>
      </c>
      <c r="H148" s="1" t="s">
        <v>704</v>
      </c>
      <c r="I148" s="1" t="s">
        <v>20</v>
      </c>
      <c r="J148" s="1" t="s">
        <v>46</v>
      </c>
      <c r="K148" s="1">
        <v>999</v>
      </c>
      <c r="L148" s="1" t="s">
        <v>22</v>
      </c>
      <c r="M148" s="1" t="s">
        <v>203</v>
      </c>
      <c r="N148" s="1">
        <v>306</v>
      </c>
      <c r="O148" s="1" t="s">
        <v>24</v>
      </c>
      <c r="P148" s="1">
        <f t="shared" si="2"/>
        <v>21</v>
      </c>
    </row>
    <row r="149" spans="1:16" x14ac:dyDescent="0.25">
      <c r="A149" s="3">
        <v>20174090811812</v>
      </c>
      <c r="B149" s="2">
        <v>42948</v>
      </c>
      <c r="C149" s="2">
        <v>42971</v>
      </c>
      <c r="D149" s="3">
        <v>20173000252631</v>
      </c>
      <c r="E149" s="2">
        <v>42955</v>
      </c>
      <c r="F149" s="1" t="s">
        <v>25</v>
      </c>
      <c r="G149" s="1" t="s">
        <v>71</v>
      </c>
      <c r="H149" s="1" t="s">
        <v>705</v>
      </c>
      <c r="I149" s="1" t="s">
        <v>20</v>
      </c>
      <c r="J149" s="1" t="s">
        <v>83</v>
      </c>
      <c r="K149" s="1">
        <v>999</v>
      </c>
      <c r="L149" s="1" t="s">
        <v>22</v>
      </c>
      <c r="M149" s="1" t="s">
        <v>706</v>
      </c>
      <c r="N149" s="1">
        <v>300</v>
      </c>
      <c r="O149" s="1" t="s">
        <v>24</v>
      </c>
      <c r="P149" s="1">
        <f t="shared" si="2"/>
        <v>7</v>
      </c>
    </row>
    <row r="150" spans="1:16" x14ac:dyDescent="0.25">
      <c r="A150" s="3">
        <v>20174090812092</v>
      </c>
      <c r="B150" s="2">
        <v>42948</v>
      </c>
      <c r="C150" s="2">
        <v>42971</v>
      </c>
      <c r="D150" s="3">
        <v>20173070114213</v>
      </c>
      <c r="E150" s="2">
        <v>42962</v>
      </c>
      <c r="F150" s="1" t="s">
        <v>25</v>
      </c>
      <c r="G150" s="1" t="s">
        <v>708</v>
      </c>
      <c r="H150" s="1" t="s">
        <v>709</v>
      </c>
      <c r="I150" s="1" t="s">
        <v>20</v>
      </c>
      <c r="J150" s="1" t="s">
        <v>153</v>
      </c>
      <c r="K150" s="1">
        <v>999</v>
      </c>
      <c r="L150" s="1" t="s">
        <v>22</v>
      </c>
      <c r="M150" s="1" t="s">
        <v>710</v>
      </c>
      <c r="N150" s="1">
        <v>307</v>
      </c>
      <c r="O150" s="1" t="s">
        <v>24</v>
      </c>
      <c r="P150" s="1">
        <f t="shared" si="2"/>
        <v>14</v>
      </c>
    </row>
    <row r="151" spans="1:16" x14ac:dyDescent="0.25">
      <c r="A151" s="3">
        <v>20174090812922</v>
      </c>
      <c r="B151" s="2">
        <v>42948</v>
      </c>
      <c r="C151" s="2">
        <v>42971</v>
      </c>
      <c r="D151" s="3">
        <v>20176040269251</v>
      </c>
      <c r="E151" s="2">
        <v>42969</v>
      </c>
      <c r="F151" s="1" t="s">
        <v>25</v>
      </c>
      <c r="G151" s="1" t="s">
        <v>71</v>
      </c>
      <c r="H151" s="1" t="s">
        <v>714</v>
      </c>
      <c r="I151" s="1" t="s">
        <v>20</v>
      </c>
      <c r="J151" s="1" t="s">
        <v>29</v>
      </c>
      <c r="K151" s="1">
        <v>604</v>
      </c>
      <c r="L151" s="1" t="s">
        <v>715</v>
      </c>
      <c r="M151" s="1" t="s">
        <v>457</v>
      </c>
      <c r="N151" s="1">
        <v>604</v>
      </c>
      <c r="O151" s="1"/>
      <c r="P151" s="1">
        <f t="shared" si="2"/>
        <v>21</v>
      </c>
    </row>
    <row r="152" spans="1:16" x14ac:dyDescent="0.25">
      <c r="A152" s="3">
        <v>20174090813032</v>
      </c>
      <c r="B152" s="2">
        <v>42948</v>
      </c>
      <c r="C152" s="2">
        <v>42971</v>
      </c>
      <c r="D152" s="3">
        <v>20176040276491</v>
      </c>
      <c r="E152" s="2">
        <v>42975</v>
      </c>
      <c r="F152" s="1" t="s">
        <v>25</v>
      </c>
      <c r="G152" s="1" t="s">
        <v>716</v>
      </c>
      <c r="H152" s="1" t="s">
        <v>717</v>
      </c>
      <c r="I152" s="1" t="s">
        <v>28</v>
      </c>
      <c r="J152" s="1" t="s">
        <v>29</v>
      </c>
      <c r="K152" s="1">
        <v>999</v>
      </c>
      <c r="L152" s="1" t="s">
        <v>22</v>
      </c>
      <c r="M152" s="1" t="s">
        <v>718</v>
      </c>
      <c r="N152" s="1">
        <v>604</v>
      </c>
      <c r="O152" s="1" t="s">
        <v>24</v>
      </c>
      <c r="P152" s="1">
        <f t="shared" si="2"/>
        <v>27</v>
      </c>
    </row>
    <row r="153" spans="1:16" x14ac:dyDescent="0.25">
      <c r="A153" s="3">
        <v>20174090813052</v>
      </c>
      <c r="B153" s="2">
        <v>42948</v>
      </c>
      <c r="C153" s="2">
        <v>42971</v>
      </c>
      <c r="D153" s="3">
        <v>20176030285621</v>
      </c>
      <c r="E153" s="2">
        <v>42982</v>
      </c>
      <c r="F153" s="1" t="s">
        <v>25</v>
      </c>
      <c r="G153" s="1" t="s">
        <v>719</v>
      </c>
      <c r="H153" s="1" t="s">
        <v>720</v>
      </c>
      <c r="I153" s="1" t="s">
        <v>28</v>
      </c>
      <c r="J153" s="1" t="s">
        <v>29</v>
      </c>
      <c r="K153" s="1">
        <v>999</v>
      </c>
      <c r="L153" s="1" t="s">
        <v>22</v>
      </c>
      <c r="M153" s="1" t="s">
        <v>427</v>
      </c>
      <c r="N153" s="1">
        <v>603</v>
      </c>
      <c r="O153" s="1" t="s">
        <v>24</v>
      </c>
      <c r="P153" s="1">
        <f t="shared" si="2"/>
        <v>34</v>
      </c>
    </row>
    <row r="154" spans="1:16" x14ac:dyDescent="0.25">
      <c r="A154" s="3">
        <v>20174090814102</v>
      </c>
      <c r="B154" s="2">
        <v>42948</v>
      </c>
      <c r="C154" s="2">
        <v>42971</v>
      </c>
      <c r="D154" s="3">
        <v>20176040255121</v>
      </c>
      <c r="E154" s="2">
        <v>42956</v>
      </c>
      <c r="F154" s="1" t="s">
        <v>25</v>
      </c>
      <c r="G154" s="1" t="s">
        <v>722</v>
      </c>
      <c r="H154" s="1" t="s">
        <v>723</v>
      </c>
      <c r="I154" s="1" t="s">
        <v>20</v>
      </c>
      <c r="J154" s="1" t="s">
        <v>46</v>
      </c>
      <c r="K154" s="1">
        <v>999</v>
      </c>
      <c r="L154" s="1" t="s">
        <v>22</v>
      </c>
      <c r="M154" s="1" t="s">
        <v>597</v>
      </c>
      <c r="N154" s="1">
        <v>604</v>
      </c>
      <c r="O154" s="1" t="s">
        <v>24</v>
      </c>
      <c r="P154" s="1">
        <f t="shared" si="2"/>
        <v>8</v>
      </c>
    </row>
    <row r="155" spans="1:16" x14ac:dyDescent="0.25">
      <c r="A155" s="3">
        <v>20174090814212</v>
      </c>
      <c r="B155" s="2">
        <v>42948</v>
      </c>
      <c r="C155" s="2">
        <v>42971</v>
      </c>
      <c r="D155" s="3"/>
      <c r="E155" s="1" t="s">
        <v>19</v>
      </c>
      <c r="F155" s="1" t="s">
        <v>25</v>
      </c>
      <c r="G155" s="1" t="s">
        <v>724</v>
      </c>
      <c r="H155" s="1" t="s">
        <v>725</v>
      </c>
      <c r="I155" s="1" t="s">
        <v>28</v>
      </c>
      <c r="J155" s="1" t="s">
        <v>29</v>
      </c>
      <c r="K155" s="1">
        <v>999</v>
      </c>
      <c r="L155" s="1" t="s">
        <v>22</v>
      </c>
      <c r="M155" s="1" t="s">
        <v>137</v>
      </c>
      <c r="N155" s="1">
        <v>306</v>
      </c>
      <c r="O155" s="1" t="s">
        <v>24</v>
      </c>
      <c r="P155" s="1" t="str">
        <f t="shared" si="2"/>
        <v>-</v>
      </c>
    </row>
    <row r="156" spans="1:16" x14ac:dyDescent="0.25">
      <c r="A156" s="3">
        <v>20174090815212</v>
      </c>
      <c r="B156" s="2">
        <v>42949</v>
      </c>
      <c r="C156" s="2">
        <v>42972</v>
      </c>
      <c r="D156" s="3"/>
      <c r="E156" s="1" t="s">
        <v>19</v>
      </c>
      <c r="F156" s="1" t="s">
        <v>25</v>
      </c>
      <c r="G156" s="1" t="s">
        <v>726</v>
      </c>
      <c r="H156" s="1" t="s">
        <v>236</v>
      </c>
      <c r="I156" s="1" t="s">
        <v>28</v>
      </c>
      <c r="J156" s="1" t="s">
        <v>29</v>
      </c>
      <c r="K156" s="1">
        <v>999</v>
      </c>
      <c r="L156" s="1" t="s">
        <v>22</v>
      </c>
      <c r="M156" s="1" t="s">
        <v>727</v>
      </c>
      <c r="N156" s="1">
        <v>306</v>
      </c>
      <c r="O156" s="1" t="s">
        <v>24</v>
      </c>
      <c r="P156" s="1" t="str">
        <f t="shared" si="2"/>
        <v>-</v>
      </c>
    </row>
    <row r="157" spans="1:16" x14ac:dyDescent="0.25">
      <c r="A157" s="3">
        <v>20174090815262</v>
      </c>
      <c r="B157" s="2">
        <v>42949</v>
      </c>
      <c r="C157" s="2">
        <v>42972</v>
      </c>
      <c r="D157" s="3">
        <v>20172000260781</v>
      </c>
      <c r="E157" s="2">
        <v>42961</v>
      </c>
      <c r="F157" s="1" t="s">
        <v>25</v>
      </c>
      <c r="G157" s="1" t="s">
        <v>728</v>
      </c>
      <c r="H157" s="1" t="s">
        <v>729</v>
      </c>
      <c r="I157" s="1" t="s">
        <v>20</v>
      </c>
      <c r="J157" s="1" t="s">
        <v>136</v>
      </c>
      <c r="K157" s="1">
        <v>999</v>
      </c>
      <c r="L157" s="1" t="s">
        <v>22</v>
      </c>
      <c r="M157" s="1" t="s">
        <v>42</v>
      </c>
      <c r="N157" s="1">
        <v>200</v>
      </c>
      <c r="O157" s="1" t="s">
        <v>24</v>
      </c>
      <c r="P157" s="1">
        <f t="shared" si="2"/>
        <v>12</v>
      </c>
    </row>
    <row r="158" spans="1:16" x14ac:dyDescent="0.25">
      <c r="A158" s="3">
        <v>20174090815492</v>
      </c>
      <c r="B158" s="2">
        <v>42949</v>
      </c>
      <c r="C158" s="2">
        <v>42972</v>
      </c>
      <c r="D158" s="3">
        <v>20173050281251</v>
      </c>
      <c r="E158" s="2">
        <v>42978</v>
      </c>
      <c r="F158" s="1" t="s">
        <v>25</v>
      </c>
      <c r="G158" s="1" t="s">
        <v>730</v>
      </c>
      <c r="H158" s="1" t="s">
        <v>682</v>
      </c>
      <c r="I158" s="1" t="s">
        <v>28</v>
      </c>
      <c r="J158" s="1" t="s">
        <v>29</v>
      </c>
      <c r="K158" s="1">
        <v>999</v>
      </c>
      <c r="L158" s="1" t="s">
        <v>22</v>
      </c>
      <c r="M158" s="1" t="s">
        <v>683</v>
      </c>
      <c r="N158" s="1">
        <v>305</v>
      </c>
      <c r="O158" s="1" t="s">
        <v>24</v>
      </c>
      <c r="P158" s="1">
        <f t="shared" si="2"/>
        <v>29</v>
      </c>
    </row>
    <row r="159" spans="1:16" x14ac:dyDescent="0.25">
      <c r="A159" s="3">
        <v>20174090815642</v>
      </c>
      <c r="B159" s="2">
        <v>42949</v>
      </c>
      <c r="C159" s="2">
        <v>42972</v>
      </c>
      <c r="D159" s="3">
        <v>20176050255841</v>
      </c>
      <c r="E159" s="2">
        <v>42957</v>
      </c>
      <c r="F159" s="1" t="s">
        <v>25</v>
      </c>
      <c r="G159" s="1" t="s">
        <v>163</v>
      </c>
      <c r="H159" s="1" t="s">
        <v>731</v>
      </c>
      <c r="I159" s="1" t="s">
        <v>20</v>
      </c>
      <c r="J159" s="1" t="s">
        <v>396</v>
      </c>
      <c r="K159" s="1">
        <v>999</v>
      </c>
      <c r="L159" s="1" t="s">
        <v>22</v>
      </c>
      <c r="M159" s="1" t="s">
        <v>732</v>
      </c>
      <c r="N159" s="1">
        <v>605</v>
      </c>
      <c r="O159" s="1" t="s">
        <v>24</v>
      </c>
      <c r="P159" s="1">
        <f t="shared" si="2"/>
        <v>8</v>
      </c>
    </row>
    <row r="160" spans="1:16" x14ac:dyDescent="0.25">
      <c r="A160" s="3">
        <v>20174090817012</v>
      </c>
      <c r="B160" s="2">
        <v>42949</v>
      </c>
      <c r="C160" s="2">
        <v>42972</v>
      </c>
      <c r="D160" s="3">
        <v>20171010269311</v>
      </c>
      <c r="E160" s="2">
        <v>42969</v>
      </c>
      <c r="F160" s="1" t="s">
        <v>25</v>
      </c>
      <c r="G160" s="1" t="s">
        <v>742</v>
      </c>
      <c r="H160" s="1" t="s">
        <v>743</v>
      </c>
      <c r="I160" s="1" t="s">
        <v>20</v>
      </c>
      <c r="J160" s="1" t="s">
        <v>46</v>
      </c>
      <c r="K160" s="1">
        <v>999</v>
      </c>
      <c r="L160" s="1" t="s">
        <v>22</v>
      </c>
      <c r="M160" s="1" t="s">
        <v>108</v>
      </c>
      <c r="N160" s="1">
        <v>101</v>
      </c>
      <c r="O160" s="1" t="s">
        <v>24</v>
      </c>
      <c r="P160" s="1">
        <f t="shared" si="2"/>
        <v>20</v>
      </c>
    </row>
    <row r="161" spans="1:16" x14ac:dyDescent="0.25">
      <c r="A161" s="3">
        <v>20174090817612</v>
      </c>
      <c r="B161" s="2">
        <v>42949</v>
      </c>
      <c r="C161" s="2">
        <v>42972</v>
      </c>
      <c r="D161" s="3">
        <v>20175000280141</v>
      </c>
      <c r="E161" s="2">
        <v>42977</v>
      </c>
      <c r="F161" s="1" t="s">
        <v>25</v>
      </c>
      <c r="G161" s="1" t="s">
        <v>746</v>
      </c>
      <c r="H161" s="1" t="s">
        <v>747</v>
      </c>
      <c r="I161" s="1" t="s">
        <v>28</v>
      </c>
      <c r="J161" s="1" t="s">
        <v>29</v>
      </c>
      <c r="K161" s="1">
        <v>999</v>
      </c>
      <c r="L161" s="1" t="s">
        <v>22</v>
      </c>
      <c r="M161" s="1" t="s">
        <v>118</v>
      </c>
      <c r="N161" s="1">
        <v>500</v>
      </c>
      <c r="O161" s="1" t="s">
        <v>24</v>
      </c>
      <c r="P161" s="1">
        <f t="shared" si="2"/>
        <v>28</v>
      </c>
    </row>
    <row r="162" spans="1:16" x14ac:dyDescent="0.25">
      <c r="A162" s="3">
        <v>20174090820442</v>
      </c>
      <c r="B162" s="2">
        <v>42950</v>
      </c>
      <c r="C162" s="2">
        <v>42975</v>
      </c>
      <c r="D162" s="3">
        <v>20175000265051</v>
      </c>
      <c r="E162" s="2">
        <v>42964</v>
      </c>
      <c r="F162" s="1" t="s">
        <v>25</v>
      </c>
      <c r="G162" s="1" t="s">
        <v>71</v>
      </c>
      <c r="H162" s="1" t="s">
        <v>761</v>
      </c>
      <c r="I162" s="1" t="s">
        <v>20</v>
      </c>
      <c r="J162" s="1" t="s">
        <v>83</v>
      </c>
      <c r="K162" s="1">
        <v>999</v>
      </c>
      <c r="L162" s="1" t="s">
        <v>22</v>
      </c>
      <c r="M162" s="1" t="s">
        <v>111</v>
      </c>
      <c r="N162" s="1">
        <v>500</v>
      </c>
      <c r="O162" s="1" t="s">
        <v>24</v>
      </c>
      <c r="P162" s="1">
        <f t="shared" si="2"/>
        <v>14</v>
      </c>
    </row>
    <row r="163" spans="1:16" x14ac:dyDescent="0.25">
      <c r="A163" s="3">
        <v>20174090822452</v>
      </c>
      <c r="B163" s="2">
        <v>42950</v>
      </c>
      <c r="C163" s="2">
        <v>42975</v>
      </c>
      <c r="D163" s="3">
        <v>20174010249461</v>
      </c>
      <c r="E163" s="2">
        <v>42951</v>
      </c>
      <c r="F163" s="1" t="s">
        <v>25</v>
      </c>
      <c r="G163" s="1" t="s">
        <v>767</v>
      </c>
      <c r="H163" s="1" t="s">
        <v>768</v>
      </c>
      <c r="I163" s="1" t="s">
        <v>20</v>
      </c>
      <c r="J163" s="1" t="s">
        <v>46</v>
      </c>
      <c r="K163" s="1">
        <v>999</v>
      </c>
      <c r="L163" s="1" t="s">
        <v>22</v>
      </c>
      <c r="M163" s="1" t="s">
        <v>769</v>
      </c>
      <c r="N163" s="1">
        <v>310</v>
      </c>
      <c r="O163" s="1" t="s">
        <v>24</v>
      </c>
      <c r="P163" s="1">
        <f t="shared" si="2"/>
        <v>1</v>
      </c>
    </row>
    <row r="164" spans="1:16" x14ac:dyDescent="0.25">
      <c r="A164" s="3">
        <v>20174090823372</v>
      </c>
      <c r="B164" s="2">
        <v>42950</v>
      </c>
      <c r="C164" s="2">
        <v>42975</v>
      </c>
      <c r="D164" s="3">
        <v>20173060261811</v>
      </c>
      <c r="E164" s="2">
        <v>42962</v>
      </c>
      <c r="F164" s="1" t="s">
        <v>25</v>
      </c>
      <c r="G164" s="1" t="s">
        <v>772</v>
      </c>
      <c r="H164" s="1" t="s">
        <v>773</v>
      </c>
      <c r="I164" s="1" t="s">
        <v>20</v>
      </c>
      <c r="J164" s="1" t="s">
        <v>46</v>
      </c>
      <c r="K164" s="1">
        <v>999</v>
      </c>
      <c r="L164" s="1" t="s">
        <v>22</v>
      </c>
      <c r="M164" s="1" t="s">
        <v>137</v>
      </c>
      <c r="N164" s="1">
        <v>306</v>
      </c>
      <c r="O164" s="1" t="s">
        <v>24</v>
      </c>
      <c r="P164" s="1">
        <f t="shared" si="2"/>
        <v>12</v>
      </c>
    </row>
    <row r="165" spans="1:16" x14ac:dyDescent="0.25">
      <c r="A165" s="3">
        <v>20174090823552</v>
      </c>
      <c r="B165" s="2">
        <v>42950</v>
      </c>
      <c r="C165" s="2">
        <v>42975</v>
      </c>
      <c r="D165" s="3">
        <v>20175000269121</v>
      </c>
      <c r="E165" s="2">
        <v>42969</v>
      </c>
      <c r="F165" s="1" t="s">
        <v>25</v>
      </c>
      <c r="G165" s="1" t="s">
        <v>774</v>
      </c>
      <c r="H165" s="1" t="s">
        <v>775</v>
      </c>
      <c r="I165" s="1" t="s">
        <v>20</v>
      </c>
      <c r="J165" s="1" t="s">
        <v>83</v>
      </c>
      <c r="K165" s="1">
        <v>999</v>
      </c>
      <c r="L165" s="1" t="s">
        <v>22</v>
      </c>
      <c r="M165" s="1" t="s">
        <v>111</v>
      </c>
      <c r="N165" s="1">
        <v>500</v>
      </c>
      <c r="O165" s="1" t="s">
        <v>24</v>
      </c>
      <c r="P165" s="1">
        <f t="shared" si="2"/>
        <v>19</v>
      </c>
    </row>
    <row r="166" spans="1:16" x14ac:dyDescent="0.25">
      <c r="A166" s="3">
        <v>20174090823632</v>
      </c>
      <c r="B166" s="2">
        <v>42950</v>
      </c>
      <c r="C166" s="2">
        <v>42975</v>
      </c>
      <c r="D166" s="3">
        <v>20173070261051</v>
      </c>
      <c r="E166" s="2">
        <v>42961</v>
      </c>
      <c r="F166" s="1" t="s">
        <v>25</v>
      </c>
      <c r="G166" s="1" t="s">
        <v>776</v>
      </c>
      <c r="H166" s="1" t="s">
        <v>777</v>
      </c>
      <c r="I166" s="1" t="s">
        <v>20</v>
      </c>
      <c r="J166" s="1" t="s">
        <v>153</v>
      </c>
      <c r="K166" s="1">
        <v>999</v>
      </c>
      <c r="L166" s="1" t="s">
        <v>22</v>
      </c>
      <c r="M166" s="1" t="s">
        <v>248</v>
      </c>
      <c r="N166" s="1">
        <v>307</v>
      </c>
      <c r="O166" s="1" t="s">
        <v>24</v>
      </c>
      <c r="P166" s="1">
        <f t="shared" si="2"/>
        <v>11</v>
      </c>
    </row>
    <row r="167" spans="1:16" x14ac:dyDescent="0.25">
      <c r="A167" s="3">
        <v>20174090823702</v>
      </c>
      <c r="B167" s="2">
        <v>42950</v>
      </c>
      <c r="C167" s="2">
        <v>42975</v>
      </c>
      <c r="D167" s="3">
        <v>20172000271121</v>
      </c>
      <c r="E167" s="2">
        <v>42971</v>
      </c>
      <c r="F167" s="1" t="s">
        <v>25</v>
      </c>
      <c r="G167" s="1" t="s">
        <v>778</v>
      </c>
      <c r="H167" s="1" t="s">
        <v>779</v>
      </c>
      <c r="I167" s="1" t="s">
        <v>20</v>
      </c>
      <c r="J167" s="1" t="s">
        <v>53</v>
      </c>
      <c r="K167" s="1">
        <v>999</v>
      </c>
      <c r="L167" s="1" t="s">
        <v>22</v>
      </c>
      <c r="M167" s="1" t="s">
        <v>42</v>
      </c>
      <c r="N167" s="1">
        <v>200</v>
      </c>
      <c r="O167" s="1" t="s">
        <v>24</v>
      </c>
      <c r="P167" s="1">
        <f t="shared" si="2"/>
        <v>21</v>
      </c>
    </row>
    <row r="168" spans="1:16" x14ac:dyDescent="0.25">
      <c r="A168" s="3">
        <v>20174090823752</v>
      </c>
      <c r="B168" s="2">
        <v>42950</v>
      </c>
      <c r="C168" s="2">
        <v>42975</v>
      </c>
      <c r="D168" s="3">
        <v>20173060261211</v>
      </c>
      <c r="E168" s="2">
        <v>42961</v>
      </c>
      <c r="F168" s="1" t="s">
        <v>25</v>
      </c>
      <c r="G168" s="1" t="s">
        <v>780</v>
      </c>
      <c r="H168" s="1" t="s">
        <v>781</v>
      </c>
      <c r="I168" s="1" t="s">
        <v>20</v>
      </c>
      <c r="J168" s="1" t="s">
        <v>46</v>
      </c>
      <c r="K168" s="1">
        <v>999</v>
      </c>
      <c r="L168" s="1" t="s">
        <v>22</v>
      </c>
      <c r="M168" s="1" t="s">
        <v>296</v>
      </c>
      <c r="N168" s="1">
        <v>306</v>
      </c>
      <c r="O168" s="1" t="s">
        <v>24</v>
      </c>
      <c r="P168" s="1">
        <f t="shared" si="2"/>
        <v>11</v>
      </c>
    </row>
    <row r="169" spans="1:16" x14ac:dyDescent="0.25">
      <c r="A169" s="3">
        <v>20174090824082</v>
      </c>
      <c r="B169" s="2">
        <v>42950</v>
      </c>
      <c r="C169" s="2">
        <v>42975</v>
      </c>
      <c r="D169" s="3">
        <v>20175000254861</v>
      </c>
      <c r="E169" s="2">
        <v>42956</v>
      </c>
      <c r="F169" s="1" t="s">
        <v>25</v>
      </c>
      <c r="G169" s="1" t="s">
        <v>782</v>
      </c>
      <c r="H169" s="1" t="s">
        <v>399</v>
      </c>
      <c r="I169" s="1" t="s">
        <v>20</v>
      </c>
      <c r="J169" s="1" t="s">
        <v>29</v>
      </c>
      <c r="K169" s="1">
        <v>999</v>
      </c>
      <c r="L169" s="1" t="s">
        <v>22</v>
      </c>
      <c r="M169" s="1" t="s">
        <v>581</v>
      </c>
      <c r="N169" s="1">
        <v>500</v>
      </c>
      <c r="O169" s="1" t="s">
        <v>24</v>
      </c>
      <c r="P169" s="1">
        <f t="shared" si="2"/>
        <v>6</v>
      </c>
    </row>
    <row r="170" spans="1:16" x14ac:dyDescent="0.25">
      <c r="A170" s="3">
        <v>20174090824192</v>
      </c>
      <c r="B170" s="2">
        <v>42950</v>
      </c>
      <c r="C170" s="2">
        <v>42975</v>
      </c>
      <c r="D170" s="3">
        <v>20173040278391</v>
      </c>
      <c r="E170" s="2">
        <v>42976</v>
      </c>
      <c r="F170" s="1" t="s">
        <v>25</v>
      </c>
      <c r="G170" s="1" t="s">
        <v>783</v>
      </c>
      <c r="H170" s="1" t="s">
        <v>399</v>
      </c>
      <c r="I170" s="1" t="s">
        <v>28</v>
      </c>
      <c r="J170" s="1" t="s">
        <v>83</v>
      </c>
      <c r="K170" s="1">
        <v>999</v>
      </c>
      <c r="L170" s="1" t="s">
        <v>22</v>
      </c>
      <c r="M170" s="1" t="s">
        <v>420</v>
      </c>
      <c r="N170" s="1">
        <v>304</v>
      </c>
      <c r="O170" s="1" t="s">
        <v>24</v>
      </c>
      <c r="P170" s="1">
        <f t="shared" si="2"/>
        <v>26</v>
      </c>
    </row>
    <row r="171" spans="1:16" x14ac:dyDescent="0.25">
      <c r="A171" s="3">
        <v>20174090825412</v>
      </c>
      <c r="B171" s="2">
        <v>42950</v>
      </c>
      <c r="C171" s="2">
        <v>42975</v>
      </c>
      <c r="D171" s="3"/>
      <c r="E171" s="1" t="s">
        <v>19</v>
      </c>
      <c r="F171" s="1" t="s">
        <v>25</v>
      </c>
      <c r="G171" s="1" t="s">
        <v>785</v>
      </c>
      <c r="H171" s="1" t="s">
        <v>786</v>
      </c>
      <c r="I171" s="1" t="s">
        <v>28</v>
      </c>
      <c r="J171" s="1" t="s">
        <v>29</v>
      </c>
      <c r="K171" s="1">
        <v>999</v>
      </c>
      <c r="L171" s="1" t="s">
        <v>22</v>
      </c>
      <c r="M171" s="1" t="s">
        <v>787</v>
      </c>
      <c r="N171" s="1">
        <v>100</v>
      </c>
      <c r="O171" s="1" t="s">
        <v>24</v>
      </c>
      <c r="P171" s="1" t="str">
        <f t="shared" si="2"/>
        <v>-</v>
      </c>
    </row>
    <row r="172" spans="1:16" x14ac:dyDescent="0.25">
      <c r="A172" s="3">
        <v>20174090826982</v>
      </c>
      <c r="B172" s="2">
        <v>42951</v>
      </c>
      <c r="C172" s="2">
        <v>42976</v>
      </c>
      <c r="D172" s="3">
        <v>20176040276591</v>
      </c>
      <c r="E172" s="2">
        <v>42975</v>
      </c>
      <c r="F172" s="1" t="s">
        <v>25</v>
      </c>
      <c r="G172" s="1" t="s">
        <v>788</v>
      </c>
      <c r="H172" s="1" t="s">
        <v>789</v>
      </c>
      <c r="I172" s="1" t="s">
        <v>20</v>
      </c>
      <c r="J172" s="1" t="s">
        <v>46</v>
      </c>
      <c r="K172" s="1">
        <v>999</v>
      </c>
      <c r="L172" s="1" t="s">
        <v>22</v>
      </c>
      <c r="M172" s="1" t="s">
        <v>128</v>
      </c>
      <c r="N172" s="1">
        <v>604</v>
      </c>
      <c r="O172" s="1" t="s">
        <v>24</v>
      </c>
      <c r="P172" s="1">
        <f t="shared" si="2"/>
        <v>24</v>
      </c>
    </row>
    <row r="173" spans="1:16" x14ac:dyDescent="0.25">
      <c r="A173" s="3">
        <v>20174090827012</v>
      </c>
      <c r="B173" s="2">
        <v>42951</v>
      </c>
      <c r="C173" s="2">
        <v>42976</v>
      </c>
      <c r="D173" s="3">
        <v>20175000273831</v>
      </c>
      <c r="E173" s="2">
        <v>42972</v>
      </c>
      <c r="F173" s="1" t="s">
        <v>25</v>
      </c>
      <c r="G173" s="1" t="s">
        <v>71</v>
      </c>
      <c r="H173" s="1" t="s">
        <v>790</v>
      </c>
      <c r="I173" s="1" t="s">
        <v>20</v>
      </c>
      <c r="J173" s="1" t="s">
        <v>29</v>
      </c>
      <c r="K173" s="1">
        <v>999</v>
      </c>
      <c r="L173" s="1" t="s">
        <v>22</v>
      </c>
      <c r="M173" s="1" t="s">
        <v>168</v>
      </c>
      <c r="N173" s="1">
        <v>500</v>
      </c>
      <c r="O173" s="1" t="s">
        <v>24</v>
      </c>
      <c r="P173" s="1">
        <f t="shared" si="2"/>
        <v>21</v>
      </c>
    </row>
    <row r="174" spans="1:16" x14ac:dyDescent="0.25">
      <c r="A174" s="3">
        <v>20174090827472</v>
      </c>
      <c r="B174" s="2">
        <v>42951</v>
      </c>
      <c r="C174" s="2">
        <v>42976</v>
      </c>
      <c r="D174" s="3">
        <v>20176040267401</v>
      </c>
      <c r="E174" s="2">
        <v>42965</v>
      </c>
      <c r="F174" s="1" t="s">
        <v>25</v>
      </c>
      <c r="G174" s="1" t="s">
        <v>791</v>
      </c>
      <c r="H174" s="1" t="s">
        <v>792</v>
      </c>
      <c r="I174" s="1" t="s">
        <v>20</v>
      </c>
      <c r="J174" s="1" t="s">
        <v>46</v>
      </c>
      <c r="K174" s="1">
        <v>999</v>
      </c>
      <c r="L174" s="1" t="s">
        <v>22</v>
      </c>
      <c r="M174" s="1" t="s">
        <v>65</v>
      </c>
      <c r="N174" s="1">
        <v>604</v>
      </c>
      <c r="O174" s="1" t="s">
        <v>24</v>
      </c>
      <c r="P174" s="1">
        <f t="shared" si="2"/>
        <v>14</v>
      </c>
    </row>
    <row r="175" spans="1:16" x14ac:dyDescent="0.25">
      <c r="A175" s="3">
        <v>20174090828922</v>
      </c>
      <c r="B175" s="2">
        <v>42951</v>
      </c>
      <c r="C175" s="2">
        <v>42976</v>
      </c>
      <c r="D175" s="3">
        <v>20173060270311</v>
      </c>
      <c r="E175" s="2">
        <v>42970</v>
      </c>
      <c r="F175" s="1" t="s">
        <v>25</v>
      </c>
      <c r="G175" s="1" t="s">
        <v>795</v>
      </c>
      <c r="H175" s="1" t="s">
        <v>796</v>
      </c>
      <c r="I175" s="1" t="s">
        <v>20</v>
      </c>
      <c r="J175" s="1" t="s">
        <v>29</v>
      </c>
      <c r="K175" s="1">
        <v>999</v>
      </c>
      <c r="L175" s="1" t="s">
        <v>22</v>
      </c>
      <c r="M175" s="1" t="s">
        <v>137</v>
      </c>
      <c r="N175" s="1">
        <v>306</v>
      </c>
      <c r="O175" s="1" t="s">
        <v>24</v>
      </c>
      <c r="P175" s="1">
        <f t="shared" si="2"/>
        <v>19</v>
      </c>
    </row>
    <row r="176" spans="1:16" x14ac:dyDescent="0.25">
      <c r="A176" s="3">
        <v>20174090829172</v>
      </c>
      <c r="B176" s="2">
        <v>42951</v>
      </c>
      <c r="C176" s="2">
        <v>42976</v>
      </c>
      <c r="D176" s="3">
        <v>20173060270281</v>
      </c>
      <c r="E176" s="2">
        <v>42970</v>
      </c>
      <c r="F176" s="1" t="s">
        <v>25</v>
      </c>
      <c r="G176" s="1" t="s">
        <v>797</v>
      </c>
      <c r="H176" s="1" t="s">
        <v>798</v>
      </c>
      <c r="I176" s="1" t="s">
        <v>20</v>
      </c>
      <c r="J176" s="1" t="s">
        <v>83</v>
      </c>
      <c r="K176" s="1">
        <v>999</v>
      </c>
      <c r="L176" s="1" t="s">
        <v>22</v>
      </c>
      <c r="M176" s="1" t="s">
        <v>137</v>
      </c>
      <c r="N176" s="1">
        <v>306</v>
      </c>
      <c r="O176" s="1" t="s">
        <v>24</v>
      </c>
      <c r="P176" s="1">
        <f t="shared" si="2"/>
        <v>19</v>
      </c>
    </row>
    <row r="177" spans="1:16" x14ac:dyDescent="0.25">
      <c r="A177" s="3">
        <v>20174090829182</v>
      </c>
      <c r="B177" s="2">
        <v>42951</v>
      </c>
      <c r="C177" s="2">
        <v>42976</v>
      </c>
      <c r="D177" s="3">
        <v>20173060270331</v>
      </c>
      <c r="E177" s="2">
        <v>42970</v>
      </c>
      <c r="F177" s="1" t="s">
        <v>25</v>
      </c>
      <c r="G177" s="1" t="s">
        <v>799</v>
      </c>
      <c r="H177" s="1" t="s">
        <v>800</v>
      </c>
      <c r="I177" s="1" t="s">
        <v>20</v>
      </c>
      <c r="J177" s="1" t="s">
        <v>83</v>
      </c>
      <c r="K177" s="1">
        <v>999</v>
      </c>
      <c r="L177" s="1" t="s">
        <v>22</v>
      </c>
      <c r="M177" s="1" t="s">
        <v>137</v>
      </c>
      <c r="N177" s="1">
        <v>306</v>
      </c>
      <c r="O177" s="1" t="s">
        <v>24</v>
      </c>
      <c r="P177" s="1">
        <f t="shared" si="2"/>
        <v>19</v>
      </c>
    </row>
    <row r="178" spans="1:16" x14ac:dyDescent="0.25">
      <c r="A178" s="3">
        <v>20174090829522</v>
      </c>
      <c r="B178" s="2">
        <v>42951</v>
      </c>
      <c r="C178" s="2">
        <v>42976</v>
      </c>
      <c r="D178" s="3">
        <v>20175000263211</v>
      </c>
      <c r="E178" s="2">
        <v>42963</v>
      </c>
      <c r="F178" s="1" t="s">
        <v>25</v>
      </c>
      <c r="G178" s="1" t="s">
        <v>801</v>
      </c>
      <c r="H178" s="1" t="s">
        <v>802</v>
      </c>
      <c r="I178" s="1" t="s">
        <v>20</v>
      </c>
      <c r="J178" s="1" t="s">
        <v>29</v>
      </c>
      <c r="K178" s="1">
        <v>999</v>
      </c>
      <c r="L178" s="1" t="s">
        <v>22</v>
      </c>
      <c r="M178" s="1" t="s">
        <v>222</v>
      </c>
      <c r="N178" s="1">
        <v>500</v>
      </c>
      <c r="O178" s="1" t="s">
        <v>24</v>
      </c>
      <c r="P178" s="1">
        <f t="shared" si="2"/>
        <v>12</v>
      </c>
    </row>
    <row r="179" spans="1:16" x14ac:dyDescent="0.25">
      <c r="A179" s="3">
        <v>20174090830302</v>
      </c>
      <c r="B179" s="2">
        <v>42951</v>
      </c>
      <c r="C179" s="2">
        <v>42976</v>
      </c>
      <c r="D179" s="3">
        <v>20173050288661</v>
      </c>
      <c r="E179" s="2">
        <v>42984</v>
      </c>
      <c r="F179" s="1" t="s">
        <v>25</v>
      </c>
      <c r="G179" s="1" t="s">
        <v>803</v>
      </c>
      <c r="H179" s="1" t="s">
        <v>804</v>
      </c>
      <c r="I179" s="1" t="s">
        <v>28</v>
      </c>
      <c r="J179" s="1" t="s">
        <v>29</v>
      </c>
      <c r="K179" s="1">
        <v>999</v>
      </c>
      <c r="L179" s="1" t="s">
        <v>22</v>
      </c>
      <c r="M179" s="1" t="s">
        <v>683</v>
      </c>
      <c r="N179" s="1">
        <v>305</v>
      </c>
      <c r="O179" s="1" t="s">
        <v>24</v>
      </c>
      <c r="P179" s="1">
        <f t="shared" si="2"/>
        <v>33</v>
      </c>
    </row>
    <row r="180" spans="1:16" x14ac:dyDescent="0.25">
      <c r="A180" s="3">
        <v>20174090833992</v>
      </c>
      <c r="B180" s="2">
        <v>42955</v>
      </c>
      <c r="C180" s="2">
        <v>42977</v>
      </c>
      <c r="D180" s="3">
        <v>20173040258421</v>
      </c>
      <c r="E180" s="2">
        <v>42958</v>
      </c>
      <c r="F180" s="1" t="s">
        <v>25</v>
      </c>
      <c r="G180" s="1" t="s">
        <v>811</v>
      </c>
      <c r="H180" s="1" t="s">
        <v>812</v>
      </c>
      <c r="I180" s="1" t="s">
        <v>20</v>
      </c>
      <c r="J180" s="1" t="s">
        <v>29</v>
      </c>
      <c r="K180" s="1">
        <v>999</v>
      </c>
      <c r="L180" s="1" t="s">
        <v>22</v>
      </c>
      <c r="M180" s="1" t="s">
        <v>813</v>
      </c>
      <c r="N180" s="1">
        <v>304</v>
      </c>
      <c r="O180" s="1" t="s">
        <v>24</v>
      </c>
      <c r="P180" s="1">
        <f t="shared" si="2"/>
        <v>3</v>
      </c>
    </row>
    <row r="181" spans="1:16" x14ac:dyDescent="0.25">
      <c r="A181" s="3">
        <v>20174090834282</v>
      </c>
      <c r="B181" s="2">
        <v>42955</v>
      </c>
      <c r="C181" s="2">
        <v>42977</v>
      </c>
      <c r="D181" s="3">
        <v>20173060280121</v>
      </c>
      <c r="E181" s="2">
        <v>42977</v>
      </c>
      <c r="F181" s="1" t="s">
        <v>25</v>
      </c>
      <c r="G181" s="1" t="s">
        <v>815</v>
      </c>
      <c r="H181" s="1" t="s">
        <v>816</v>
      </c>
      <c r="I181" s="1" t="s">
        <v>20</v>
      </c>
      <c r="J181" s="1" t="s">
        <v>29</v>
      </c>
      <c r="K181" s="1">
        <v>999</v>
      </c>
      <c r="L181" s="1" t="s">
        <v>22</v>
      </c>
      <c r="M181" s="1" t="s">
        <v>91</v>
      </c>
      <c r="N181" s="1">
        <v>306</v>
      </c>
      <c r="O181" s="1" t="s">
        <v>24</v>
      </c>
      <c r="P181" s="1">
        <f t="shared" si="2"/>
        <v>22</v>
      </c>
    </row>
    <row r="182" spans="1:16" x14ac:dyDescent="0.25">
      <c r="A182" s="3">
        <v>20174090834782</v>
      </c>
      <c r="B182" s="2">
        <v>42955</v>
      </c>
      <c r="C182" s="2">
        <v>42977</v>
      </c>
      <c r="D182" s="3">
        <v>20175000263311</v>
      </c>
      <c r="E182" s="2">
        <v>42963</v>
      </c>
      <c r="F182" s="1" t="s">
        <v>25</v>
      </c>
      <c r="G182" s="1" t="s">
        <v>817</v>
      </c>
      <c r="H182" s="1" t="s">
        <v>818</v>
      </c>
      <c r="I182" s="1" t="s">
        <v>20</v>
      </c>
      <c r="J182" s="1" t="s">
        <v>29</v>
      </c>
      <c r="K182" s="1">
        <v>999</v>
      </c>
      <c r="L182" s="1" t="s">
        <v>22</v>
      </c>
      <c r="M182" s="1" t="s">
        <v>165</v>
      </c>
      <c r="N182" s="1">
        <v>500</v>
      </c>
      <c r="O182" s="1" t="s">
        <v>24</v>
      </c>
      <c r="P182" s="1">
        <f t="shared" si="2"/>
        <v>8</v>
      </c>
    </row>
    <row r="183" spans="1:16" x14ac:dyDescent="0.25">
      <c r="A183" s="3">
        <v>20174090834792</v>
      </c>
      <c r="B183" s="2">
        <v>42955</v>
      </c>
      <c r="C183" s="2">
        <v>42977</v>
      </c>
      <c r="D183" s="3"/>
      <c r="E183" s="1" t="s">
        <v>19</v>
      </c>
      <c r="F183" s="1" t="s">
        <v>25</v>
      </c>
      <c r="G183" s="1" t="s">
        <v>817</v>
      </c>
      <c r="H183" s="1" t="s">
        <v>819</v>
      </c>
      <c r="I183" s="1" t="s">
        <v>28</v>
      </c>
      <c r="J183" s="1" t="s">
        <v>29</v>
      </c>
      <c r="K183" s="1">
        <v>999</v>
      </c>
      <c r="L183" s="1" t="s">
        <v>22</v>
      </c>
      <c r="M183" s="1" t="s">
        <v>165</v>
      </c>
      <c r="N183" s="1">
        <v>500</v>
      </c>
      <c r="O183" s="1" t="s">
        <v>24</v>
      </c>
      <c r="P183" s="1" t="str">
        <f t="shared" si="2"/>
        <v>-</v>
      </c>
    </row>
    <row r="184" spans="1:16" x14ac:dyDescent="0.25">
      <c r="A184" s="3">
        <v>20174090835862</v>
      </c>
      <c r="B184" s="2">
        <v>42955</v>
      </c>
      <c r="C184" s="2">
        <v>42977</v>
      </c>
      <c r="D184" s="3">
        <v>20172000286631</v>
      </c>
      <c r="E184" s="2">
        <v>42982</v>
      </c>
      <c r="F184" s="1" t="s">
        <v>25</v>
      </c>
      <c r="G184" s="1" t="s">
        <v>822</v>
      </c>
      <c r="H184" s="1" t="s">
        <v>823</v>
      </c>
      <c r="I184" s="1" t="s">
        <v>28</v>
      </c>
      <c r="J184" s="1" t="s">
        <v>136</v>
      </c>
      <c r="K184" s="1">
        <v>999</v>
      </c>
      <c r="L184" s="1" t="s">
        <v>22</v>
      </c>
      <c r="M184" s="1" t="s">
        <v>42</v>
      </c>
      <c r="N184" s="1">
        <v>200</v>
      </c>
      <c r="O184" s="1" t="s">
        <v>24</v>
      </c>
      <c r="P184" s="1">
        <f t="shared" si="2"/>
        <v>27</v>
      </c>
    </row>
    <row r="185" spans="1:16" x14ac:dyDescent="0.25">
      <c r="A185" s="3">
        <v>20174090836112</v>
      </c>
      <c r="B185" s="2">
        <v>42955</v>
      </c>
      <c r="C185" s="2">
        <v>42977</v>
      </c>
      <c r="D185" s="3">
        <v>20173060275241</v>
      </c>
      <c r="E185" s="2">
        <v>42975</v>
      </c>
      <c r="F185" s="1" t="s">
        <v>25</v>
      </c>
      <c r="G185" s="1" t="s">
        <v>824</v>
      </c>
      <c r="H185" s="1" t="s">
        <v>825</v>
      </c>
      <c r="I185" s="1" t="s">
        <v>20</v>
      </c>
      <c r="J185" s="1" t="s">
        <v>29</v>
      </c>
      <c r="K185" s="1">
        <v>999</v>
      </c>
      <c r="L185" s="1" t="s">
        <v>22</v>
      </c>
      <c r="M185" s="1" t="s">
        <v>203</v>
      </c>
      <c r="N185" s="1">
        <v>306</v>
      </c>
      <c r="O185" s="1" t="s">
        <v>24</v>
      </c>
      <c r="P185" s="1">
        <f t="shared" si="2"/>
        <v>20</v>
      </c>
    </row>
    <row r="186" spans="1:16" x14ac:dyDescent="0.25">
      <c r="A186" s="3">
        <v>20174090836382</v>
      </c>
      <c r="B186" s="2">
        <v>42955</v>
      </c>
      <c r="C186" s="2">
        <v>42977</v>
      </c>
      <c r="D186" s="3">
        <v>20173000273211</v>
      </c>
      <c r="E186" s="2">
        <v>42972</v>
      </c>
      <c r="F186" s="1" t="s">
        <v>25</v>
      </c>
      <c r="G186" s="1" t="s">
        <v>71</v>
      </c>
      <c r="H186" s="1" t="s">
        <v>827</v>
      </c>
      <c r="I186" s="1" t="s">
        <v>20</v>
      </c>
      <c r="J186" s="1" t="s">
        <v>83</v>
      </c>
      <c r="K186" s="1">
        <v>999</v>
      </c>
      <c r="L186" s="1" t="s">
        <v>22</v>
      </c>
      <c r="M186" s="1" t="s">
        <v>673</v>
      </c>
      <c r="N186" s="1">
        <v>300</v>
      </c>
      <c r="O186" s="1" t="s">
        <v>24</v>
      </c>
      <c r="P186" s="1">
        <f t="shared" si="2"/>
        <v>17</v>
      </c>
    </row>
    <row r="187" spans="1:16" x14ac:dyDescent="0.25">
      <c r="A187" s="3">
        <v>20174090836532</v>
      </c>
      <c r="B187" s="2">
        <v>42955</v>
      </c>
      <c r="C187" s="2">
        <v>42977</v>
      </c>
      <c r="D187" s="3">
        <v>20173060257921</v>
      </c>
      <c r="E187" s="2">
        <v>42958</v>
      </c>
      <c r="F187" s="1" t="s">
        <v>25</v>
      </c>
      <c r="G187" s="1" t="s">
        <v>828</v>
      </c>
      <c r="H187" s="1" t="s">
        <v>173</v>
      </c>
      <c r="I187" s="1" t="s">
        <v>20</v>
      </c>
      <c r="J187" s="1" t="s">
        <v>46</v>
      </c>
      <c r="K187" s="1">
        <v>999</v>
      </c>
      <c r="L187" s="1" t="s">
        <v>22</v>
      </c>
      <c r="M187" s="1" t="s">
        <v>174</v>
      </c>
      <c r="N187" s="1">
        <v>306</v>
      </c>
      <c r="O187" s="1" t="s">
        <v>24</v>
      </c>
      <c r="P187" s="1">
        <f t="shared" si="2"/>
        <v>3</v>
      </c>
    </row>
    <row r="188" spans="1:16" x14ac:dyDescent="0.25">
      <c r="A188" s="3">
        <v>20174090837692</v>
      </c>
      <c r="B188" s="2">
        <v>42955</v>
      </c>
      <c r="C188" s="2">
        <v>42977</v>
      </c>
      <c r="D188" s="3">
        <v>20175000263961</v>
      </c>
      <c r="E188" s="2">
        <v>42963</v>
      </c>
      <c r="F188" s="1" t="s">
        <v>25</v>
      </c>
      <c r="G188" s="1" t="s">
        <v>832</v>
      </c>
      <c r="H188" s="1" t="s">
        <v>833</v>
      </c>
      <c r="I188" s="1" t="s">
        <v>20</v>
      </c>
      <c r="J188" s="1" t="s">
        <v>29</v>
      </c>
      <c r="K188" s="1">
        <v>999</v>
      </c>
      <c r="L188" s="1" t="s">
        <v>22</v>
      </c>
      <c r="M188" s="1" t="s">
        <v>834</v>
      </c>
      <c r="N188" s="1">
        <v>500</v>
      </c>
      <c r="O188" s="1" t="s">
        <v>24</v>
      </c>
      <c r="P188" s="1">
        <f t="shared" si="2"/>
        <v>8</v>
      </c>
    </row>
    <row r="189" spans="1:16" x14ac:dyDescent="0.25">
      <c r="A189" s="3">
        <v>20174090837712</v>
      </c>
      <c r="B189" s="2">
        <v>42955</v>
      </c>
      <c r="C189" s="2">
        <v>42977</v>
      </c>
      <c r="D189" s="3">
        <v>20173090273991</v>
      </c>
      <c r="E189" s="2">
        <v>42972</v>
      </c>
      <c r="F189" s="1" t="s">
        <v>25</v>
      </c>
      <c r="G189" s="1" t="s">
        <v>835</v>
      </c>
      <c r="H189" s="1" t="s">
        <v>836</v>
      </c>
      <c r="I189" s="1" t="s">
        <v>20</v>
      </c>
      <c r="J189" s="1" t="s">
        <v>21</v>
      </c>
      <c r="K189" s="1">
        <v>999</v>
      </c>
      <c r="L189" s="1" t="s">
        <v>22</v>
      </c>
      <c r="M189" s="1" t="s">
        <v>23</v>
      </c>
      <c r="N189" s="1">
        <v>309</v>
      </c>
      <c r="O189" s="1" t="s">
        <v>24</v>
      </c>
      <c r="P189" s="1">
        <f t="shared" si="2"/>
        <v>17</v>
      </c>
    </row>
    <row r="190" spans="1:16" x14ac:dyDescent="0.25">
      <c r="A190" s="3">
        <v>20174090838492</v>
      </c>
      <c r="B190" s="2">
        <v>42956</v>
      </c>
      <c r="C190" s="2">
        <v>42978</v>
      </c>
      <c r="D190" s="3">
        <v>20174030266621</v>
      </c>
      <c r="E190" s="2">
        <v>42965</v>
      </c>
      <c r="F190" s="1" t="s">
        <v>25</v>
      </c>
      <c r="G190" s="1" t="s">
        <v>71</v>
      </c>
      <c r="H190" s="1" t="s">
        <v>840</v>
      </c>
      <c r="I190" s="1" t="s">
        <v>20</v>
      </c>
      <c r="J190" s="1" t="s">
        <v>29</v>
      </c>
      <c r="K190" s="1">
        <v>999</v>
      </c>
      <c r="L190" s="1" t="s">
        <v>22</v>
      </c>
      <c r="M190" s="1" t="s">
        <v>841</v>
      </c>
      <c r="N190" s="1">
        <v>403</v>
      </c>
      <c r="O190" s="1" t="s">
        <v>24</v>
      </c>
      <c r="P190" s="1">
        <f t="shared" si="2"/>
        <v>9</v>
      </c>
    </row>
    <row r="191" spans="1:16" x14ac:dyDescent="0.25">
      <c r="A191" s="3">
        <v>20174090839592</v>
      </c>
      <c r="B191" s="2">
        <v>42956</v>
      </c>
      <c r="C191" s="2">
        <v>42978</v>
      </c>
      <c r="D191" s="3">
        <v>20175000278011</v>
      </c>
      <c r="E191" s="2">
        <v>42976</v>
      </c>
      <c r="F191" s="1" t="s">
        <v>25</v>
      </c>
      <c r="G191" s="1" t="s">
        <v>71</v>
      </c>
      <c r="H191" s="1" t="s">
        <v>842</v>
      </c>
      <c r="I191" s="1" t="s">
        <v>20</v>
      </c>
      <c r="J191" s="1" t="s">
        <v>29</v>
      </c>
      <c r="K191" s="1">
        <v>999</v>
      </c>
      <c r="L191" s="1" t="s">
        <v>22</v>
      </c>
      <c r="M191" s="1" t="s">
        <v>843</v>
      </c>
      <c r="N191" s="1">
        <v>500</v>
      </c>
      <c r="O191" s="1" t="s">
        <v>24</v>
      </c>
      <c r="P191" s="1">
        <f t="shared" si="2"/>
        <v>20</v>
      </c>
    </row>
    <row r="192" spans="1:16" x14ac:dyDescent="0.25">
      <c r="A192" s="3">
        <v>20174090839862</v>
      </c>
      <c r="B192" s="2">
        <v>42956</v>
      </c>
      <c r="C192" s="2">
        <v>42978</v>
      </c>
      <c r="D192" s="3">
        <v>20172000278981</v>
      </c>
      <c r="E192" s="2">
        <v>42977</v>
      </c>
      <c r="F192" s="1" t="s">
        <v>25</v>
      </c>
      <c r="G192" s="1" t="s">
        <v>844</v>
      </c>
      <c r="H192" s="1" t="s">
        <v>845</v>
      </c>
      <c r="I192" s="1" t="s">
        <v>20</v>
      </c>
      <c r="J192" s="1" t="s">
        <v>21</v>
      </c>
      <c r="K192" s="1">
        <v>999</v>
      </c>
      <c r="L192" s="1" t="s">
        <v>22</v>
      </c>
      <c r="M192" s="1" t="s">
        <v>42</v>
      </c>
      <c r="N192" s="1">
        <v>200</v>
      </c>
      <c r="O192" s="1" t="s">
        <v>24</v>
      </c>
      <c r="P192" s="1">
        <f t="shared" si="2"/>
        <v>21</v>
      </c>
    </row>
    <row r="193" spans="1:16" x14ac:dyDescent="0.25">
      <c r="A193" s="3">
        <v>20174090841332</v>
      </c>
      <c r="B193" s="2">
        <v>42956</v>
      </c>
      <c r="C193" s="2">
        <v>42978</v>
      </c>
      <c r="D193" s="3">
        <v>20177020279931</v>
      </c>
      <c r="E193" s="2">
        <v>42977</v>
      </c>
      <c r="F193" s="1" t="s">
        <v>25</v>
      </c>
      <c r="G193" s="1" t="s">
        <v>348</v>
      </c>
      <c r="H193" s="1" t="s">
        <v>854</v>
      </c>
      <c r="I193" s="1" t="s">
        <v>20</v>
      </c>
      <c r="J193" s="1" t="s">
        <v>465</v>
      </c>
      <c r="K193" s="1">
        <v>999</v>
      </c>
      <c r="L193" s="1" t="s">
        <v>22</v>
      </c>
      <c r="M193" s="1" t="s">
        <v>855</v>
      </c>
      <c r="N193" s="1">
        <v>702</v>
      </c>
      <c r="O193" s="1" t="s">
        <v>24</v>
      </c>
      <c r="P193" s="1">
        <f t="shared" si="2"/>
        <v>21</v>
      </c>
    </row>
    <row r="194" spans="1:16" x14ac:dyDescent="0.25">
      <c r="A194" s="3">
        <v>20174090841532</v>
      </c>
      <c r="B194" s="2">
        <v>42956</v>
      </c>
      <c r="C194" s="2">
        <v>42978</v>
      </c>
      <c r="D194" s="3">
        <v>20173070278161</v>
      </c>
      <c r="E194" s="2">
        <v>42976</v>
      </c>
      <c r="F194" s="1" t="s">
        <v>25</v>
      </c>
      <c r="G194" s="1" t="s">
        <v>856</v>
      </c>
      <c r="H194" s="1" t="s">
        <v>857</v>
      </c>
      <c r="I194" s="1" t="s">
        <v>20</v>
      </c>
      <c r="J194" s="1" t="s">
        <v>29</v>
      </c>
      <c r="K194" s="1">
        <v>999</v>
      </c>
      <c r="L194" s="1" t="s">
        <v>22</v>
      </c>
      <c r="M194" s="1" t="s">
        <v>248</v>
      </c>
      <c r="N194" s="1">
        <v>307</v>
      </c>
      <c r="O194" s="1" t="s">
        <v>24</v>
      </c>
      <c r="P194" s="1">
        <f t="shared" si="2"/>
        <v>20</v>
      </c>
    </row>
    <row r="195" spans="1:16" x14ac:dyDescent="0.25">
      <c r="A195" s="3">
        <v>20174090841872</v>
      </c>
      <c r="B195" s="2">
        <v>42956</v>
      </c>
      <c r="C195" s="2">
        <v>42978</v>
      </c>
      <c r="D195" s="3">
        <v>20175000289351</v>
      </c>
      <c r="E195" s="2">
        <v>42984</v>
      </c>
      <c r="F195" s="1" t="s">
        <v>25</v>
      </c>
      <c r="G195" s="1" t="s">
        <v>858</v>
      </c>
      <c r="H195" s="1" t="s">
        <v>859</v>
      </c>
      <c r="I195" s="1" t="s">
        <v>28</v>
      </c>
      <c r="J195" s="1" t="s">
        <v>83</v>
      </c>
      <c r="K195" s="1">
        <v>500</v>
      </c>
      <c r="L195" s="1" t="s">
        <v>270</v>
      </c>
      <c r="M195" s="1" t="s">
        <v>84</v>
      </c>
      <c r="N195" s="1">
        <v>500</v>
      </c>
      <c r="O195" s="1"/>
      <c r="P195" s="1">
        <f t="shared" ref="P195:P258" si="3">IFERROR(E195-B195,"-")</f>
        <v>28</v>
      </c>
    </row>
    <row r="196" spans="1:16" x14ac:dyDescent="0.25">
      <c r="A196" s="3">
        <v>20174090841932</v>
      </c>
      <c r="B196" s="2">
        <v>42956</v>
      </c>
      <c r="C196" s="2">
        <v>42978</v>
      </c>
      <c r="D196" s="3">
        <v>20175000280131</v>
      </c>
      <c r="E196" s="2">
        <v>42977</v>
      </c>
      <c r="F196" s="1" t="s">
        <v>25</v>
      </c>
      <c r="G196" s="1" t="s">
        <v>860</v>
      </c>
      <c r="H196" s="1" t="s">
        <v>861</v>
      </c>
      <c r="I196" s="1" t="s">
        <v>20</v>
      </c>
      <c r="J196" s="1" t="s">
        <v>29</v>
      </c>
      <c r="K196" s="1">
        <v>999</v>
      </c>
      <c r="L196" s="1" t="s">
        <v>22</v>
      </c>
      <c r="M196" s="1" t="s">
        <v>118</v>
      </c>
      <c r="N196" s="1">
        <v>500</v>
      </c>
      <c r="O196" s="1" t="s">
        <v>24</v>
      </c>
      <c r="P196" s="1">
        <f t="shared" si="3"/>
        <v>21</v>
      </c>
    </row>
    <row r="197" spans="1:16" x14ac:dyDescent="0.25">
      <c r="A197" s="3">
        <v>20174090842532</v>
      </c>
      <c r="B197" s="2">
        <v>42956</v>
      </c>
      <c r="C197" s="2">
        <v>42978</v>
      </c>
      <c r="D197" s="3">
        <v>20173070269881</v>
      </c>
      <c r="E197" s="2">
        <v>42970</v>
      </c>
      <c r="F197" s="1" t="s">
        <v>25</v>
      </c>
      <c r="G197" s="1" t="s">
        <v>864</v>
      </c>
      <c r="H197" s="1" t="s">
        <v>75</v>
      </c>
      <c r="I197" s="1" t="s">
        <v>20</v>
      </c>
      <c r="J197" s="1" t="s">
        <v>29</v>
      </c>
      <c r="K197" s="1">
        <v>999</v>
      </c>
      <c r="L197" s="1" t="s">
        <v>22</v>
      </c>
      <c r="M197" s="1" t="s">
        <v>248</v>
      </c>
      <c r="N197" s="1">
        <v>307</v>
      </c>
      <c r="O197" s="1" t="s">
        <v>24</v>
      </c>
      <c r="P197" s="1">
        <f t="shared" si="3"/>
        <v>14</v>
      </c>
    </row>
    <row r="198" spans="1:16" x14ac:dyDescent="0.25">
      <c r="A198" s="3">
        <v>20174090843062</v>
      </c>
      <c r="B198" s="2">
        <v>42956</v>
      </c>
      <c r="C198" s="2">
        <v>42978</v>
      </c>
      <c r="D198" s="3">
        <v>20173060270181</v>
      </c>
      <c r="E198" s="2">
        <v>42970</v>
      </c>
      <c r="F198" s="1" t="s">
        <v>25</v>
      </c>
      <c r="G198" s="1" t="s">
        <v>868</v>
      </c>
      <c r="H198" s="1" t="s">
        <v>869</v>
      </c>
      <c r="I198" s="1" t="s">
        <v>20</v>
      </c>
      <c r="J198" s="1" t="s">
        <v>83</v>
      </c>
      <c r="K198" s="1">
        <v>999</v>
      </c>
      <c r="L198" s="1" t="s">
        <v>22</v>
      </c>
      <c r="M198" s="1" t="s">
        <v>727</v>
      </c>
      <c r="N198" s="1">
        <v>306</v>
      </c>
      <c r="O198" s="1" t="s">
        <v>24</v>
      </c>
      <c r="P198" s="1">
        <f t="shared" si="3"/>
        <v>14</v>
      </c>
    </row>
    <row r="199" spans="1:16" x14ac:dyDescent="0.25">
      <c r="A199" s="3">
        <v>20174090844162</v>
      </c>
      <c r="B199" s="2">
        <v>42957</v>
      </c>
      <c r="C199" s="2">
        <v>42979</v>
      </c>
      <c r="D199" s="3">
        <v>20171010284071</v>
      </c>
      <c r="E199" s="2">
        <v>42979</v>
      </c>
      <c r="F199" s="1" t="s">
        <v>25</v>
      </c>
      <c r="G199" s="1" t="s">
        <v>71</v>
      </c>
      <c r="H199" s="1" t="s">
        <v>107</v>
      </c>
      <c r="I199" s="1" t="s">
        <v>20</v>
      </c>
      <c r="J199" s="1" t="s">
        <v>46</v>
      </c>
      <c r="K199" s="1">
        <v>999</v>
      </c>
      <c r="L199" s="1" t="s">
        <v>22</v>
      </c>
      <c r="M199" s="1" t="s">
        <v>108</v>
      </c>
      <c r="N199" s="1">
        <v>101</v>
      </c>
      <c r="O199" s="1" t="s">
        <v>24</v>
      </c>
      <c r="P199" s="1">
        <f t="shared" si="3"/>
        <v>22</v>
      </c>
    </row>
    <row r="200" spans="1:16" x14ac:dyDescent="0.25">
      <c r="A200" s="3">
        <v>20174090844232</v>
      </c>
      <c r="B200" s="2">
        <v>42957</v>
      </c>
      <c r="C200" s="2">
        <v>42979</v>
      </c>
      <c r="D200" s="3"/>
      <c r="E200" s="1" t="s">
        <v>19</v>
      </c>
      <c r="F200" s="1" t="s">
        <v>25</v>
      </c>
      <c r="G200" s="1" t="s">
        <v>872</v>
      </c>
      <c r="H200" s="1" t="s">
        <v>873</v>
      </c>
      <c r="I200" s="1" t="s">
        <v>28</v>
      </c>
      <c r="J200" s="1" t="s">
        <v>83</v>
      </c>
      <c r="K200" s="1">
        <v>999</v>
      </c>
      <c r="L200" s="1" t="s">
        <v>22</v>
      </c>
      <c r="M200" s="1" t="s">
        <v>150</v>
      </c>
      <c r="N200" s="1">
        <v>300</v>
      </c>
      <c r="O200" s="1" t="s">
        <v>24</v>
      </c>
      <c r="P200" s="1" t="str">
        <f t="shared" si="3"/>
        <v>-</v>
      </c>
    </row>
    <row r="201" spans="1:16" x14ac:dyDescent="0.25">
      <c r="A201" s="3">
        <v>20174090844492</v>
      </c>
      <c r="B201" s="2">
        <v>42957</v>
      </c>
      <c r="C201" s="2">
        <v>42979</v>
      </c>
      <c r="D201" s="3">
        <v>20173050284201</v>
      </c>
      <c r="E201" s="2">
        <v>42982</v>
      </c>
      <c r="F201" s="1" t="s">
        <v>25</v>
      </c>
      <c r="G201" s="1" t="s">
        <v>874</v>
      </c>
      <c r="H201" s="1" t="s">
        <v>875</v>
      </c>
      <c r="I201" s="1" t="s">
        <v>28</v>
      </c>
      <c r="J201" s="1" t="s">
        <v>29</v>
      </c>
      <c r="K201" s="1">
        <v>999</v>
      </c>
      <c r="L201" s="1" t="s">
        <v>22</v>
      </c>
      <c r="M201" s="1" t="s">
        <v>149</v>
      </c>
      <c r="N201" s="1">
        <v>305</v>
      </c>
      <c r="O201" s="1" t="s">
        <v>24</v>
      </c>
      <c r="P201" s="1">
        <f t="shared" si="3"/>
        <v>25</v>
      </c>
    </row>
    <row r="202" spans="1:16" x14ac:dyDescent="0.25">
      <c r="A202" s="3">
        <v>20174090845312</v>
      </c>
      <c r="B202" s="2">
        <v>42957</v>
      </c>
      <c r="C202" s="2">
        <v>42979</v>
      </c>
      <c r="D202" s="3">
        <v>20173060270301</v>
      </c>
      <c r="E202" s="2">
        <v>42970</v>
      </c>
      <c r="F202" s="1" t="s">
        <v>25</v>
      </c>
      <c r="G202" s="1" t="s">
        <v>880</v>
      </c>
      <c r="H202" s="1" t="s">
        <v>881</v>
      </c>
      <c r="I202" s="1" t="s">
        <v>20</v>
      </c>
      <c r="J202" s="1" t="s">
        <v>83</v>
      </c>
      <c r="K202" s="1">
        <v>999</v>
      </c>
      <c r="L202" s="1" t="s">
        <v>22</v>
      </c>
      <c r="M202" s="1" t="s">
        <v>137</v>
      </c>
      <c r="N202" s="1">
        <v>306</v>
      </c>
      <c r="O202" s="1" t="s">
        <v>24</v>
      </c>
      <c r="P202" s="1">
        <f t="shared" si="3"/>
        <v>13</v>
      </c>
    </row>
    <row r="203" spans="1:16" x14ac:dyDescent="0.25">
      <c r="A203" s="3">
        <v>20174090845542</v>
      </c>
      <c r="B203" s="2">
        <v>42957</v>
      </c>
      <c r="C203" s="2">
        <v>42979</v>
      </c>
      <c r="D203" s="3">
        <v>20175000262521</v>
      </c>
      <c r="E203" s="2">
        <v>42962</v>
      </c>
      <c r="F203" s="1" t="s">
        <v>25</v>
      </c>
      <c r="G203" s="1" t="s">
        <v>883</v>
      </c>
      <c r="H203" s="1" t="s">
        <v>75</v>
      </c>
      <c r="I203" s="1" t="s">
        <v>20</v>
      </c>
      <c r="J203" s="1" t="s">
        <v>83</v>
      </c>
      <c r="K203" s="1">
        <v>999</v>
      </c>
      <c r="L203" s="1" t="s">
        <v>22</v>
      </c>
      <c r="M203" s="1" t="s">
        <v>165</v>
      </c>
      <c r="N203" s="1">
        <v>500</v>
      </c>
      <c r="O203" s="1" t="s">
        <v>24</v>
      </c>
      <c r="P203" s="1">
        <f t="shared" si="3"/>
        <v>5</v>
      </c>
    </row>
    <row r="204" spans="1:16" x14ac:dyDescent="0.25">
      <c r="A204" s="3">
        <v>20174090845832</v>
      </c>
      <c r="B204" s="2">
        <v>42957</v>
      </c>
      <c r="C204" s="2">
        <v>42979</v>
      </c>
      <c r="D204" s="3">
        <v>20175000262511</v>
      </c>
      <c r="E204" s="2">
        <v>42962</v>
      </c>
      <c r="F204" s="1" t="s">
        <v>25</v>
      </c>
      <c r="G204" s="1" t="s">
        <v>887</v>
      </c>
      <c r="H204" s="1" t="s">
        <v>853</v>
      </c>
      <c r="I204" s="1" t="s">
        <v>20</v>
      </c>
      <c r="J204" s="1" t="s">
        <v>90</v>
      </c>
      <c r="K204" s="1">
        <v>999</v>
      </c>
      <c r="L204" s="1" t="s">
        <v>22</v>
      </c>
      <c r="M204" s="1" t="s">
        <v>165</v>
      </c>
      <c r="N204" s="1">
        <v>500</v>
      </c>
      <c r="O204" s="1" t="s">
        <v>24</v>
      </c>
      <c r="P204" s="1">
        <f t="shared" si="3"/>
        <v>5</v>
      </c>
    </row>
    <row r="205" spans="1:16" x14ac:dyDescent="0.25">
      <c r="A205" s="3">
        <v>20174090846272</v>
      </c>
      <c r="B205" s="2">
        <v>42957</v>
      </c>
      <c r="C205" s="2">
        <v>42979</v>
      </c>
      <c r="D205" s="3">
        <v>20173000266181</v>
      </c>
      <c r="E205" s="2">
        <v>42965</v>
      </c>
      <c r="F205" s="1" t="s">
        <v>25</v>
      </c>
      <c r="G205" s="1" t="s">
        <v>891</v>
      </c>
      <c r="H205" s="1" t="s">
        <v>892</v>
      </c>
      <c r="I205" s="1" t="s">
        <v>20</v>
      </c>
      <c r="J205" s="1" t="s">
        <v>29</v>
      </c>
      <c r="K205" s="1">
        <v>999</v>
      </c>
      <c r="L205" s="1" t="s">
        <v>22</v>
      </c>
      <c r="M205" s="1" t="s">
        <v>893</v>
      </c>
      <c r="N205" s="1">
        <v>300</v>
      </c>
      <c r="O205" s="1" t="s">
        <v>24</v>
      </c>
      <c r="P205" s="1">
        <f t="shared" si="3"/>
        <v>8</v>
      </c>
    </row>
    <row r="206" spans="1:16" x14ac:dyDescent="0.25">
      <c r="A206" s="3">
        <v>20174090848862</v>
      </c>
      <c r="B206" s="2">
        <v>42957</v>
      </c>
      <c r="C206" s="2">
        <v>42979</v>
      </c>
      <c r="D206" s="3">
        <v>20171010281951</v>
      </c>
      <c r="E206" s="2">
        <v>42978</v>
      </c>
      <c r="F206" s="1" t="s">
        <v>25</v>
      </c>
      <c r="G206" s="1" t="s">
        <v>25</v>
      </c>
      <c r="H206" s="1" t="s">
        <v>904</v>
      </c>
      <c r="I206" s="1" t="s">
        <v>20</v>
      </c>
      <c r="J206" s="1" t="s">
        <v>46</v>
      </c>
      <c r="K206" s="1">
        <v>999</v>
      </c>
      <c r="L206" s="1" t="s">
        <v>22</v>
      </c>
      <c r="M206" s="1" t="s">
        <v>905</v>
      </c>
      <c r="N206" s="1">
        <v>101</v>
      </c>
      <c r="O206" s="1" t="s">
        <v>24</v>
      </c>
      <c r="P206" s="1">
        <f t="shared" si="3"/>
        <v>21</v>
      </c>
    </row>
    <row r="207" spans="1:16" x14ac:dyDescent="0.25">
      <c r="A207" s="3">
        <v>20174090850982</v>
      </c>
      <c r="B207" s="2">
        <v>42958</v>
      </c>
      <c r="C207" s="2">
        <v>42982</v>
      </c>
      <c r="D207" s="3">
        <v>20172000273571</v>
      </c>
      <c r="E207" s="2">
        <v>42972</v>
      </c>
      <c r="F207" s="1" t="s">
        <v>25</v>
      </c>
      <c r="G207" s="1" t="s">
        <v>910</v>
      </c>
      <c r="H207" s="1" t="s">
        <v>236</v>
      </c>
      <c r="I207" s="1" t="s">
        <v>20</v>
      </c>
      <c r="J207" s="1" t="s">
        <v>29</v>
      </c>
      <c r="K207" s="1">
        <v>999</v>
      </c>
      <c r="L207" s="1" t="s">
        <v>22</v>
      </c>
      <c r="M207" s="1" t="s">
        <v>42</v>
      </c>
      <c r="N207" s="1">
        <v>200</v>
      </c>
      <c r="O207" s="1" t="s">
        <v>24</v>
      </c>
      <c r="P207" s="1">
        <f t="shared" si="3"/>
        <v>14</v>
      </c>
    </row>
    <row r="208" spans="1:16" x14ac:dyDescent="0.25">
      <c r="A208" s="3">
        <v>20174090851722</v>
      </c>
      <c r="B208" s="2">
        <v>42958</v>
      </c>
      <c r="C208" s="2">
        <v>42982</v>
      </c>
      <c r="D208" s="3"/>
      <c r="E208" s="1" t="s">
        <v>19</v>
      </c>
      <c r="F208" s="1" t="s">
        <v>25</v>
      </c>
      <c r="G208" s="1" t="s">
        <v>911</v>
      </c>
      <c r="H208" s="1" t="s">
        <v>912</v>
      </c>
      <c r="I208" s="1" t="s">
        <v>28</v>
      </c>
      <c r="J208" s="1" t="s">
        <v>21</v>
      </c>
      <c r="K208" s="1">
        <v>999</v>
      </c>
      <c r="L208" s="1" t="s">
        <v>22</v>
      </c>
      <c r="M208" s="1" t="s">
        <v>23</v>
      </c>
      <c r="N208" s="1">
        <v>309</v>
      </c>
      <c r="O208" s="1" t="s">
        <v>24</v>
      </c>
      <c r="P208" s="1" t="str">
        <f t="shared" si="3"/>
        <v>-</v>
      </c>
    </row>
    <row r="209" spans="1:16" x14ac:dyDescent="0.25">
      <c r="A209" s="3">
        <v>20174090851852</v>
      </c>
      <c r="B209" s="2">
        <v>42958</v>
      </c>
      <c r="C209" s="2">
        <v>42982</v>
      </c>
      <c r="D209" s="3">
        <v>20173040277491</v>
      </c>
      <c r="E209" s="2">
        <v>42976</v>
      </c>
      <c r="F209" s="1" t="s">
        <v>25</v>
      </c>
      <c r="G209" s="1" t="s">
        <v>914</v>
      </c>
      <c r="H209" s="1" t="s">
        <v>915</v>
      </c>
      <c r="I209" s="1" t="s">
        <v>20</v>
      </c>
      <c r="J209" s="1" t="s">
        <v>29</v>
      </c>
      <c r="K209" s="1">
        <v>999</v>
      </c>
      <c r="L209" s="1" t="s">
        <v>22</v>
      </c>
      <c r="M209" s="1" t="s">
        <v>317</v>
      </c>
      <c r="N209" s="1">
        <v>304</v>
      </c>
      <c r="O209" s="1" t="s">
        <v>24</v>
      </c>
      <c r="P209" s="1">
        <f t="shared" si="3"/>
        <v>18</v>
      </c>
    </row>
    <row r="210" spans="1:16" x14ac:dyDescent="0.25">
      <c r="A210" s="3">
        <v>20174090854292</v>
      </c>
      <c r="B210" s="2">
        <v>42958</v>
      </c>
      <c r="C210" s="2">
        <v>42982</v>
      </c>
      <c r="D210" s="3" t="s">
        <v>919</v>
      </c>
      <c r="E210" s="1" t="s">
        <v>19</v>
      </c>
      <c r="F210" s="1" t="s">
        <v>25</v>
      </c>
      <c r="G210" s="1" t="s">
        <v>71</v>
      </c>
      <c r="H210" s="1" t="s">
        <v>920</v>
      </c>
      <c r="I210" s="1" t="s">
        <v>28</v>
      </c>
      <c r="J210" s="1" t="s">
        <v>21</v>
      </c>
      <c r="K210" s="1">
        <v>999</v>
      </c>
      <c r="L210" s="1" t="s">
        <v>22</v>
      </c>
      <c r="M210" s="1" t="s">
        <v>491</v>
      </c>
      <c r="N210" s="1">
        <v>309</v>
      </c>
      <c r="O210" s="1" t="s">
        <v>24</v>
      </c>
      <c r="P210" s="1" t="str">
        <f t="shared" si="3"/>
        <v>-</v>
      </c>
    </row>
    <row r="211" spans="1:16" x14ac:dyDescent="0.25">
      <c r="A211" s="3">
        <v>20174090857872</v>
      </c>
      <c r="B211" s="2">
        <v>42961</v>
      </c>
      <c r="C211" s="2">
        <v>42983</v>
      </c>
      <c r="D211" s="3"/>
      <c r="E211" s="1" t="s">
        <v>19</v>
      </c>
      <c r="F211" s="1" t="s">
        <v>25</v>
      </c>
      <c r="G211" s="1" t="s">
        <v>931</v>
      </c>
      <c r="H211" s="1" t="s">
        <v>932</v>
      </c>
      <c r="I211" s="1" t="s">
        <v>28</v>
      </c>
      <c r="J211" s="1" t="s">
        <v>29</v>
      </c>
      <c r="K211" s="1">
        <v>999</v>
      </c>
      <c r="L211" s="1" t="s">
        <v>22</v>
      </c>
      <c r="M211" s="1" t="s">
        <v>933</v>
      </c>
      <c r="N211" s="1">
        <v>304</v>
      </c>
      <c r="O211" s="1" t="s">
        <v>24</v>
      </c>
      <c r="P211" s="1" t="str">
        <f t="shared" si="3"/>
        <v>-</v>
      </c>
    </row>
    <row r="212" spans="1:16" x14ac:dyDescent="0.25">
      <c r="A212" s="3">
        <v>20174090857892</v>
      </c>
      <c r="B212" s="2">
        <v>42961</v>
      </c>
      <c r="C212" s="2">
        <v>42983</v>
      </c>
      <c r="D212" s="3"/>
      <c r="E212" s="1" t="s">
        <v>19</v>
      </c>
      <c r="F212" s="1" t="s">
        <v>25</v>
      </c>
      <c r="G212" s="1" t="s">
        <v>934</v>
      </c>
      <c r="H212" s="1" t="s">
        <v>932</v>
      </c>
      <c r="I212" s="1" t="s">
        <v>28</v>
      </c>
      <c r="J212" s="1" t="s">
        <v>29</v>
      </c>
      <c r="K212" s="1">
        <v>999</v>
      </c>
      <c r="L212" s="1" t="s">
        <v>22</v>
      </c>
      <c r="M212" s="1" t="s">
        <v>933</v>
      </c>
      <c r="N212" s="1">
        <v>304</v>
      </c>
      <c r="O212" s="1" t="s">
        <v>24</v>
      </c>
      <c r="P212" s="1" t="str">
        <f t="shared" si="3"/>
        <v>-</v>
      </c>
    </row>
    <row r="213" spans="1:16" x14ac:dyDescent="0.25">
      <c r="A213" s="3">
        <v>20174090857932</v>
      </c>
      <c r="B213" s="2">
        <v>42961</v>
      </c>
      <c r="C213" s="2">
        <v>42983</v>
      </c>
      <c r="D213" s="3">
        <v>20175000286381</v>
      </c>
      <c r="E213" s="2">
        <v>42982</v>
      </c>
      <c r="F213" s="1" t="s">
        <v>25</v>
      </c>
      <c r="G213" s="1" t="s">
        <v>935</v>
      </c>
      <c r="H213" s="1" t="s">
        <v>32</v>
      </c>
      <c r="I213" s="1" t="s">
        <v>20</v>
      </c>
      <c r="J213" s="1" t="s">
        <v>83</v>
      </c>
      <c r="K213" s="1">
        <v>999</v>
      </c>
      <c r="L213" s="1" t="s">
        <v>22</v>
      </c>
      <c r="M213" s="1" t="s">
        <v>314</v>
      </c>
      <c r="N213" s="1">
        <v>500</v>
      </c>
      <c r="O213" s="1" t="s">
        <v>24</v>
      </c>
      <c r="P213" s="1">
        <f t="shared" si="3"/>
        <v>21</v>
      </c>
    </row>
    <row r="214" spans="1:16" x14ac:dyDescent="0.25">
      <c r="A214" s="3">
        <v>20174090858002</v>
      </c>
      <c r="B214" s="2">
        <v>42961</v>
      </c>
      <c r="C214" s="2">
        <v>42983</v>
      </c>
      <c r="D214" s="3">
        <v>20173040286751</v>
      </c>
      <c r="E214" s="2">
        <v>42982</v>
      </c>
      <c r="F214" s="1" t="s">
        <v>25</v>
      </c>
      <c r="G214" s="1" t="s">
        <v>937</v>
      </c>
      <c r="H214" s="1" t="s">
        <v>938</v>
      </c>
      <c r="I214" s="1" t="s">
        <v>20</v>
      </c>
      <c r="J214" s="1" t="s">
        <v>29</v>
      </c>
      <c r="K214" s="1">
        <v>999</v>
      </c>
      <c r="L214" s="1" t="s">
        <v>22</v>
      </c>
      <c r="M214" s="1" t="s">
        <v>933</v>
      </c>
      <c r="N214" s="1">
        <v>304</v>
      </c>
      <c r="O214" s="1" t="s">
        <v>24</v>
      </c>
      <c r="P214" s="1">
        <f t="shared" si="3"/>
        <v>21</v>
      </c>
    </row>
    <row r="215" spans="1:16" x14ac:dyDescent="0.25">
      <c r="A215" s="3">
        <v>20174090858272</v>
      </c>
      <c r="B215" s="2">
        <v>42961</v>
      </c>
      <c r="C215" s="2">
        <v>42983</v>
      </c>
      <c r="D215" s="3">
        <v>20175000280881</v>
      </c>
      <c r="E215" s="2">
        <v>42978</v>
      </c>
      <c r="F215" s="1" t="s">
        <v>25</v>
      </c>
      <c r="G215" s="1" t="s">
        <v>943</v>
      </c>
      <c r="H215" s="1" t="s">
        <v>944</v>
      </c>
      <c r="I215" s="1" t="s">
        <v>20</v>
      </c>
      <c r="J215" s="1" t="s">
        <v>136</v>
      </c>
      <c r="K215" s="1">
        <v>999</v>
      </c>
      <c r="L215" s="1" t="s">
        <v>22</v>
      </c>
      <c r="M215" s="1" t="s">
        <v>222</v>
      </c>
      <c r="N215" s="1">
        <v>500</v>
      </c>
      <c r="O215" s="1" t="s">
        <v>24</v>
      </c>
      <c r="P215" s="1">
        <f t="shared" si="3"/>
        <v>17</v>
      </c>
    </row>
    <row r="216" spans="1:16" x14ac:dyDescent="0.25">
      <c r="A216" s="3">
        <v>20174090858372</v>
      </c>
      <c r="B216" s="2">
        <v>42961</v>
      </c>
      <c r="C216" s="2">
        <v>42983</v>
      </c>
      <c r="D216" s="3">
        <v>20176040281561</v>
      </c>
      <c r="E216" s="2">
        <v>42978</v>
      </c>
      <c r="F216" s="1" t="s">
        <v>25</v>
      </c>
      <c r="G216" s="1" t="s">
        <v>25</v>
      </c>
      <c r="H216" s="1" t="s">
        <v>945</v>
      </c>
      <c r="I216" s="1" t="s">
        <v>20</v>
      </c>
      <c r="J216" s="1" t="s">
        <v>29</v>
      </c>
      <c r="K216" s="1">
        <v>999</v>
      </c>
      <c r="L216" s="1" t="s">
        <v>22</v>
      </c>
      <c r="M216" s="1" t="s">
        <v>39</v>
      </c>
      <c r="N216" s="1">
        <v>604</v>
      </c>
      <c r="O216" s="1" t="s">
        <v>24</v>
      </c>
      <c r="P216" s="1">
        <f t="shared" si="3"/>
        <v>17</v>
      </c>
    </row>
    <row r="217" spans="1:16" x14ac:dyDescent="0.25">
      <c r="A217" s="3">
        <v>20174090858452</v>
      </c>
      <c r="B217" s="2">
        <v>42961</v>
      </c>
      <c r="C217" s="2">
        <v>42983</v>
      </c>
      <c r="D217" s="3"/>
      <c r="E217" s="1" t="s">
        <v>19</v>
      </c>
      <c r="F217" s="1" t="s">
        <v>25</v>
      </c>
      <c r="G217" s="1">
        <v>20173070256511</v>
      </c>
      <c r="H217" s="1" t="s">
        <v>946</v>
      </c>
      <c r="I217" s="1" t="s">
        <v>28</v>
      </c>
      <c r="J217" s="1" t="s">
        <v>29</v>
      </c>
      <c r="K217" s="1">
        <v>999</v>
      </c>
      <c r="L217" s="1" t="s">
        <v>22</v>
      </c>
      <c r="M217" s="1" t="s">
        <v>248</v>
      </c>
      <c r="N217" s="1">
        <v>307</v>
      </c>
      <c r="O217" s="1" t="s">
        <v>24</v>
      </c>
      <c r="P217" s="1" t="str">
        <f t="shared" si="3"/>
        <v>-</v>
      </c>
    </row>
    <row r="218" spans="1:16" x14ac:dyDescent="0.25">
      <c r="A218" s="3">
        <v>20174090858752</v>
      </c>
      <c r="B218" s="2">
        <v>42961</v>
      </c>
      <c r="C218" s="2">
        <v>42983</v>
      </c>
      <c r="D218" s="3">
        <v>20175000274481</v>
      </c>
      <c r="E218" s="2">
        <v>42972</v>
      </c>
      <c r="F218" s="1" t="s">
        <v>25</v>
      </c>
      <c r="G218" s="1">
        <v>20175000098641</v>
      </c>
      <c r="H218" s="1" t="s">
        <v>950</v>
      </c>
      <c r="I218" s="1" t="s">
        <v>20</v>
      </c>
      <c r="J218" s="1" t="s">
        <v>83</v>
      </c>
      <c r="K218" s="1">
        <v>999</v>
      </c>
      <c r="L218" s="1" t="s">
        <v>22</v>
      </c>
      <c r="M218" s="1" t="s">
        <v>111</v>
      </c>
      <c r="N218" s="1">
        <v>500</v>
      </c>
      <c r="O218" s="1" t="s">
        <v>24</v>
      </c>
      <c r="P218" s="1">
        <f t="shared" si="3"/>
        <v>11</v>
      </c>
    </row>
    <row r="219" spans="1:16" x14ac:dyDescent="0.25">
      <c r="A219" s="3">
        <v>20174090859372</v>
      </c>
      <c r="B219" s="2">
        <v>42961</v>
      </c>
      <c r="C219" s="2">
        <v>42983</v>
      </c>
      <c r="D219" s="3">
        <v>20176040284031</v>
      </c>
      <c r="E219" s="2">
        <v>42979</v>
      </c>
      <c r="F219" s="1" t="s">
        <v>25</v>
      </c>
      <c r="G219" s="1" t="s">
        <v>953</v>
      </c>
      <c r="H219" s="1" t="s">
        <v>954</v>
      </c>
      <c r="I219" s="1" t="s">
        <v>20</v>
      </c>
      <c r="J219" s="1" t="s">
        <v>29</v>
      </c>
      <c r="K219" s="1">
        <v>999</v>
      </c>
      <c r="L219" s="1" t="s">
        <v>22</v>
      </c>
      <c r="M219" s="1" t="s">
        <v>718</v>
      </c>
      <c r="N219" s="1">
        <v>604</v>
      </c>
      <c r="O219" s="1" t="s">
        <v>24</v>
      </c>
      <c r="P219" s="1">
        <f t="shared" si="3"/>
        <v>18</v>
      </c>
    </row>
    <row r="220" spans="1:16" x14ac:dyDescent="0.25">
      <c r="A220" s="3">
        <v>20174090859972</v>
      </c>
      <c r="B220" s="2">
        <v>42961</v>
      </c>
      <c r="C220" s="2">
        <v>42983</v>
      </c>
      <c r="D220" s="3">
        <v>20176040281741</v>
      </c>
      <c r="E220" s="2">
        <v>42978</v>
      </c>
      <c r="F220" s="1" t="s">
        <v>25</v>
      </c>
      <c r="G220" s="1" t="s">
        <v>957</v>
      </c>
      <c r="H220" s="1" t="s">
        <v>958</v>
      </c>
      <c r="I220" s="1" t="s">
        <v>20</v>
      </c>
      <c r="J220" s="1" t="s">
        <v>29</v>
      </c>
      <c r="K220" s="1">
        <v>999</v>
      </c>
      <c r="L220" s="1" t="s">
        <v>22</v>
      </c>
      <c r="M220" s="1" t="s">
        <v>39</v>
      </c>
      <c r="N220" s="1">
        <v>604</v>
      </c>
      <c r="O220" s="1" t="s">
        <v>24</v>
      </c>
      <c r="P220" s="1">
        <f t="shared" si="3"/>
        <v>17</v>
      </c>
    </row>
    <row r="221" spans="1:16" x14ac:dyDescent="0.25">
      <c r="A221" s="3">
        <v>20174090861792</v>
      </c>
      <c r="B221" s="2">
        <v>42961</v>
      </c>
      <c r="C221" s="2">
        <v>42983</v>
      </c>
      <c r="D221" s="3">
        <v>20175000289981</v>
      </c>
      <c r="E221" s="2">
        <v>42986</v>
      </c>
      <c r="F221" s="1" t="s">
        <v>25</v>
      </c>
      <c r="G221" s="1" t="s">
        <v>971</v>
      </c>
      <c r="H221" s="1" t="s">
        <v>972</v>
      </c>
      <c r="I221" s="1" t="s">
        <v>28</v>
      </c>
      <c r="J221" s="1" t="s">
        <v>29</v>
      </c>
      <c r="K221" s="1">
        <v>999</v>
      </c>
      <c r="L221" s="1" t="s">
        <v>22</v>
      </c>
      <c r="M221" s="1" t="s">
        <v>843</v>
      </c>
      <c r="N221" s="1">
        <v>500</v>
      </c>
      <c r="O221" s="1" t="s">
        <v>24</v>
      </c>
      <c r="P221" s="1">
        <f t="shared" si="3"/>
        <v>25</v>
      </c>
    </row>
    <row r="222" spans="1:16" x14ac:dyDescent="0.25">
      <c r="A222" s="3">
        <v>20174090862182</v>
      </c>
      <c r="B222" s="2">
        <v>42962</v>
      </c>
      <c r="C222" s="2">
        <v>42984</v>
      </c>
      <c r="D222" s="3">
        <v>20175000268301</v>
      </c>
      <c r="E222" s="2">
        <v>42969</v>
      </c>
      <c r="F222" s="1" t="s">
        <v>25</v>
      </c>
      <c r="G222" s="1" t="s">
        <v>973</v>
      </c>
      <c r="H222" s="1" t="s">
        <v>973</v>
      </c>
      <c r="I222" s="1" t="s">
        <v>20</v>
      </c>
      <c r="J222" s="1" t="s">
        <v>46</v>
      </c>
      <c r="K222" s="1">
        <v>999</v>
      </c>
      <c r="L222" s="1" t="s">
        <v>22</v>
      </c>
      <c r="M222" s="1" t="s">
        <v>222</v>
      </c>
      <c r="N222" s="1">
        <v>500</v>
      </c>
      <c r="O222" s="1" t="s">
        <v>24</v>
      </c>
      <c r="P222" s="1">
        <f t="shared" si="3"/>
        <v>7</v>
      </c>
    </row>
    <row r="223" spans="1:16" x14ac:dyDescent="0.25">
      <c r="A223" s="3">
        <v>20174090862852</v>
      </c>
      <c r="B223" s="2">
        <v>42962</v>
      </c>
      <c r="C223" s="2">
        <v>42984</v>
      </c>
      <c r="D223" s="3">
        <v>20175000291011</v>
      </c>
      <c r="E223" s="2">
        <v>42986</v>
      </c>
      <c r="F223" s="1" t="s">
        <v>25</v>
      </c>
      <c r="G223" s="1" t="s">
        <v>977</v>
      </c>
      <c r="H223" s="1" t="s">
        <v>32</v>
      </c>
      <c r="I223" s="1" t="s">
        <v>28</v>
      </c>
      <c r="J223" s="1" t="s">
        <v>29</v>
      </c>
      <c r="K223" s="1">
        <v>999</v>
      </c>
      <c r="L223" s="1" t="s">
        <v>22</v>
      </c>
      <c r="M223" s="1" t="s">
        <v>978</v>
      </c>
      <c r="N223" s="1">
        <v>500</v>
      </c>
      <c r="O223" s="1" t="s">
        <v>24</v>
      </c>
      <c r="P223" s="1">
        <f t="shared" si="3"/>
        <v>24</v>
      </c>
    </row>
    <row r="224" spans="1:16" x14ac:dyDescent="0.25">
      <c r="A224" s="3">
        <v>20174090862982</v>
      </c>
      <c r="B224" s="2">
        <v>42962</v>
      </c>
      <c r="C224" s="2">
        <v>42984</v>
      </c>
      <c r="D224" s="3">
        <v>20175000275221</v>
      </c>
      <c r="E224" s="2">
        <v>42975</v>
      </c>
      <c r="F224" s="1" t="s">
        <v>25</v>
      </c>
      <c r="G224" s="1" t="s">
        <v>71</v>
      </c>
      <c r="H224" s="1" t="s">
        <v>979</v>
      </c>
      <c r="I224" s="1" t="s">
        <v>20</v>
      </c>
      <c r="J224" s="1" t="s">
        <v>83</v>
      </c>
      <c r="K224" s="1">
        <v>999</v>
      </c>
      <c r="L224" s="1" t="s">
        <v>22</v>
      </c>
      <c r="M224" s="1" t="s">
        <v>111</v>
      </c>
      <c r="N224" s="1">
        <v>500</v>
      </c>
      <c r="O224" s="1" t="s">
        <v>24</v>
      </c>
      <c r="P224" s="1">
        <f t="shared" si="3"/>
        <v>13</v>
      </c>
    </row>
    <row r="225" spans="1:16" x14ac:dyDescent="0.25">
      <c r="A225" s="3">
        <v>20174090864182</v>
      </c>
      <c r="B225" s="2">
        <v>42962</v>
      </c>
      <c r="C225" s="2">
        <v>42984</v>
      </c>
      <c r="D225" s="3">
        <v>20176040287871</v>
      </c>
      <c r="E225" s="2">
        <v>42983</v>
      </c>
      <c r="F225" s="1" t="s">
        <v>25</v>
      </c>
      <c r="G225" s="1" t="s">
        <v>984</v>
      </c>
      <c r="H225" s="1" t="s">
        <v>985</v>
      </c>
      <c r="I225" s="1" t="s">
        <v>20</v>
      </c>
      <c r="J225" s="1" t="s">
        <v>46</v>
      </c>
      <c r="K225" s="1">
        <v>999</v>
      </c>
      <c r="L225" s="1" t="s">
        <v>22</v>
      </c>
      <c r="M225" s="1" t="s">
        <v>986</v>
      </c>
      <c r="N225" s="1">
        <v>604</v>
      </c>
      <c r="O225" s="1" t="s">
        <v>24</v>
      </c>
      <c r="P225" s="1">
        <f t="shared" si="3"/>
        <v>21</v>
      </c>
    </row>
    <row r="226" spans="1:16" x14ac:dyDescent="0.25">
      <c r="A226" s="3">
        <v>20174090864322</v>
      </c>
      <c r="B226" s="2">
        <v>42962</v>
      </c>
      <c r="C226" s="2">
        <v>42984</v>
      </c>
      <c r="D226" s="3" t="s">
        <v>991</v>
      </c>
      <c r="E226" s="2">
        <v>42989</v>
      </c>
      <c r="F226" s="1" t="s">
        <v>25</v>
      </c>
      <c r="G226" s="1" t="s">
        <v>992</v>
      </c>
      <c r="H226" s="1" t="s">
        <v>993</v>
      </c>
      <c r="I226" s="1" t="s">
        <v>28</v>
      </c>
      <c r="J226" s="1" t="s">
        <v>131</v>
      </c>
      <c r="K226" s="1">
        <v>999</v>
      </c>
      <c r="L226" s="1" t="s">
        <v>22</v>
      </c>
      <c r="M226" s="1" t="s">
        <v>42</v>
      </c>
      <c r="N226" s="1">
        <v>200</v>
      </c>
      <c r="O226" s="1" t="s">
        <v>24</v>
      </c>
      <c r="P226" s="1">
        <f t="shared" si="3"/>
        <v>27</v>
      </c>
    </row>
    <row r="227" spans="1:16" x14ac:dyDescent="0.25">
      <c r="A227" s="3">
        <v>20174090865662</v>
      </c>
      <c r="B227" s="2">
        <v>42962</v>
      </c>
      <c r="C227" s="2">
        <v>42984</v>
      </c>
      <c r="D227" s="3">
        <v>20173070279551</v>
      </c>
      <c r="E227" s="2">
        <v>42977</v>
      </c>
      <c r="F227" s="1" t="s">
        <v>25</v>
      </c>
      <c r="G227" s="1" t="s">
        <v>994</v>
      </c>
      <c r="H227" s="1" t="s">
        <v>995</v>
      </c>
      <c r="I227" s="1" t="s">
        <v>20</v>
      </c>
      <c r="J227" s="1" t="s">
        <v>29</v>
      </c>
      <c r="K227" s="1">
        <v>999</v>
      </c>
      <c r="L227" s="1" t="s">
        <v>22</v>
      </c>
      <c r="M227" s="1" t="s">
        <v>248</v>
      </c>
      <c r="N227" s="1">
        <v>307</v>
      </c>
      <c r="O227" s="1" t="s">
        <v>24</v>
      </c>
      <c r="P227" s="1">
        <f t="shared" si="3"/>
        <v>15</v>
      </c>
    </row>
    <row r="228" spans="1:16" x14ac:dyDescent="0.25">
      <c r="A228" s="3">
        <v>20174090865722</v>
      </c>
      <c r="B228" s="2">
        <v>42962</v>
      </c>
      <c r="C228" s="2">
        <v>42984</v>
      </c>
      <c r="D228" s="3">
        <v>20173070273441</v>
      </c>
      <c r="E228" s="2">
        <v>42972</v>
      </c>
      <c r="F228" s="1" t="s">
        <v>25</v>
      </c>
      <c r="G228" s="1" t="s">
        <v>996</v>
      </c>
      <c r="H228" s="1" t="s">
        <v>997</v>
      </c>
      <c r="I228" s="1" t="s">
        <v>20</v>
      </c>
      <c r="J228" s="1" t="s">
        <v>153</v>
      </c>
      <c r="K228" s="1">
        <v>999</v>
      </c>
      <c r="L228" s="1" t="s">
        <v>22</v>
      </c>
      <c r="M228" s="1" t="s">
        <v>248</v>
      </c>
      <c r="N228" s="1">
        <v>307</v>
      </c>
      <c r="O228" s="1" t="s">
        <v>24</v>
      </c>
      <c r="P228" s="1">
        <f t="shared" si="3"/>
        <v>10</v>
      </c>
    </row>
    <row r="229" spans="1:16" x14ac:dyDescent="0.25">
      <c r="A229" s="3">
        <v>20174090866502</v>
      </c>
      <c r="B229" s="2">
        <v>42962</v>
      </c>
      <c r="C229" s="2">
        <v>42984</v>
      </c>
      <c r="D229" s="3">
        <v>20173060271231</v>
      </c>
      <c r="E229" s="2">
        <v>42971</v>
      </c>
      <c r="F229" s="1" t="s">
        <v>25</v>
      </c>
      <c r="G229" s="1" t="s">
        <v>998</v>
      </c>
      <c r="H229" s="1" t="s">
        <v>999</v>
      </c>
      <c r="I229" s="1" t="s">
        <v>20</v>
      </c>
      <c r="J229" s="1" t="s">
        <v>29</v>
      </c>
      <c r="K229" s="1">
        <v>999</v>
      </c>
      <c r="L229" s="1" t="s">
        <v>22</v>
      </c>
      <c r="M229" s="1" t="s">
        <v>174</v>
      </c>
      <c r="N229" s="1">
        <v>306</v>
      </c>
      <c r="O229" s="1" t="s">
        <v>24</v>
      </c>
      <c r="P229" s="1">
        <f t="shared" si="3"/>
        <v>9</v>
      </c>
    </row>
    <row r="230" spans="1:16" x14ac:dyDescent="0.25">
      <c r="A230" s="3">
        <v>20174090866722</v>
      </c>
      <c r="B230" s="2">
        <v>42962</v>
      </c>
      <c r="C230" s="2">
        <v>42984</v>
      </c>
      <c r="D230" s="3">
        <v>20174010285641</v>
      </c>
      <c r="E230" s="2">
        <v>42982</v>
      </c>
      <c r="F230" s="1" t="s">
        <v>25</v>
      </c>
      <c r="G230" s="1" t="s">
        <v>1003</v>
      </c>
      <c r="H230" s="1" t="s">
        <v>1004</v>
      </c>
      <c r="I230" s="1" t="s">
        <v>20</v>
      </c>
      <c r="J230" s="1" t="s">
        <v>46</v>
      </c>
      <c r="K230" s="1">
        <v>999</v>
      </c>
      <c r="L230" s="1" t="s">
        <v>22</v>
      </c>
      <c r="M230" s="1" t="s">
        <v>1005</v>
      </c>
      <c r="N230" s="1">
        <v>401</v>
      </c>
      <c r="O230" s="1" t="s">
        <v>24</v>
      </c>
      <c r="P230" s="1">
        <f t="shared" si="3"/>
        <v>20</v>
      </c>
    </row>
    <row r="231" spans="1:16" x14ac:dyDescent="0.25">
      <c r="A231" s="3">
        <v>20174090868492</v>
      </c>
      <c r="B231" s="2">
        <v>42962</v>
      </c>
      <c r="C231" s="2">
        <v>42984</v>
      </c>
      <c r="D231" s="3">
        <v>20176040279961</v>
      </c>
      <c r="E231" s="2">
        <v>42977</v>
      </c>
      <c r="F231" s="1" t="s">
        <v>25</v>
      </c>
      <c r="G231" s="1" t="s">
        <v>71</v>
      </c>
      <c r="H231" s="1" t="s">
        <v>1006</v>
      </c>
      <c r="I231" s="1" t="s">
        <v>20</v>
      </c>
      <c r="J231" s="1" t="s">
        <v>29</v>
      </c>
      <c r="K231" s="1">
        <v>604</v>
      </c>
      <c r="L231" s="1" t="s">
        <v>1007</v>
      </c>
      <c r="M231" s="1" t="s">
        <v>177</v>
      </c>
      <c r="N231" s="1">
        <v>604</v>
      </c>
      <c r="O231" s="1"/>
      <c r="P231" s="1">
        <f t="shared" si="3"/>
        <v>15</v>
      </c>
    </row>
    <row r="232" spans="1:16" x14ac:dyDescent="0.25">
      <c r="A232" s="3">
        <v>20174090870142</v>
      </c>
      <c r="B232" s="2">
        <v>42963</v>
      </c>
      <c r="C232" s="2">
        <v>42985</v>
      </c>
      <c r="D232" s="3">
        <v>20175000274491</v>
      </c>
      <c r="E232" s="2">
        <v>42972</v>
      </c>
      <c r="F232" s="1" t="s">
        <v>25</v>
      </c>
      <c r="G232" s="1" t="s">
        <v>1010</v>
      </c>
      <c r="H232" s="1" t="s">
        <v>1011</v>
      </c>
      <c r="I232" s="1" t="s">
        <v>20</v>
      </c>
      <c r="J232" s="1" t="s">
        <v>83</v>
      </c>
      <c r="K232" s="1">
        <v>999</v>
      </c>
      <c r="L232" s="1" t="s">
        <v>22</v>
      </c>
      <c r="M232" s="1" t="s">
        <v>111</v>
      </c>
      <c r="N232" s="1">
        <v>500</v>
      </c>
      <c r="O232" s="1" t="s">
        <v>24</v>
      </c>
      <c r="P232" s="1">
        <f t="shared" si="3"/>
        <v>9</v>
      </c>
    </row>
    <row r="233" spans="1:16" x14ac:dyDescent="0.25">
      <c r="A233" s="3">
        <v>20174090870242</v>
      </c>
      <c r="B233" s="2">
        <v>42963</v>
      </c>
      <c r="C233" s="2">
        <v>42985</v>
      </c>
      <c r="D233" s="3">
        <v>20175000272281</v>
      </c>
      <c r="E233" s="2">
        <v>42972</v>
      </c>
      <c r="F233" s="1" t="s">
        <v>25</v>
      </c>
      <c r="G233" s="1" t="s">
        <v>377</v>
      </c>
      <c r="H233" s="1" t="s">
        <v>1012</v>
      </c>
      <c r="I233" s="1" t="s">
        <v>20</v>
      </c>
      <c r="J233" s="1" t="s">
        <v>83</v>
      </c>
      <c r="K233" s="1">
        <v>999</v>
      </c>
      <c r="L233" s="1" t="s">
        <v>22</v>
      </c>
      <c r="M233" s="1" t="s">
        <v>294</v>
      </c>
      <c r="N233" s="1">
        <v>500</v>
      </c>
      <c r="O233" s="1" t="s">
        <v>24</v>
      </c>
      <c r="P233" s="1">
        <f t="shared" si="3"/>
        <v>9</v>
      </c>
    </row>
    <row r="234" spans="1:16" x14ac:dyDescent="0.25">
      <c r="A234" s="3">
        <v>20174090870392</v>
      </c>
      <c r="B234" s="2">
        <v>42963</v>
      </c>
      <c r="C234" s="2">
        <v>42985</v>
      </c>
      <c r="D234" s="3"/>
      <c r="E234" s="1" t="s">
        <v>19</v>
      </c>
      <c r="F234" s="1" t="s">
        <v>25</v>
      </c>
      <c r="G234" s="1" t="s">
        <v>1013</v>
      </c>
      <c r="H234" s="1" t="s">
        <v>1014</v>
      </c>
      <c r="I234" s="1" t="s">
        <v>28</v>
      </c>
      <c r="J234" s="1" t="s">
        <v>339</v>
      </c>
      <c r="K234" s="1">
        <v>999</v>
      </c>
      <c r="L234" s="1" t="s">
        <v>22</v>
      </c>
      <c r="M234" s="1" t="s">
        <v>1015</v>
      </c>
      <c r="N234" s="1">
        <v>304</v>
      </c>
      <c r="O234" s="1" t="s">
        <v>98</v>
      </c>
      <c r="P234" s="1" t="str">
        <f t="shared" si="3"/>
        <v>-</v>
      </c>
    </row>
    <row r="235" spans="1:16" x14ac:dyDescent="0.25">
      <c r="A235" s="3">
        <v>20174090870492</v>
      </c>
      <c r="B235" s="2">
        <v>42963</v>
      </c>
      <c r="C235" s="2">
        <v>42985</v>
      </c>
      <c r="D235" s="3">
        <v>20173000290311</v>
      </c>
      <c r="E235" s="2">
        <v>42986</v>
      </c>
      <c r="F235" s="1" t="s">
        <v>25</v>
      </c>
      <c r="G235" s="1" t="s">
        <v>1016</v>
      </c>
      <c r="H235" s="1" t="s">
        <v>399</v>
      </c>
      <c r="I235" s="1" t="s">
        <v>28</v>
      </c>
      <c r="J235" s="1" t="s">
        <v>29</v>
      </c>
      <c r="K235" s="1">
        <v>999</v>
      </c>
      <c r="L235" s="1" t="s">
        <v>22</v>
      </c>
      <c r="M235" s="1" t="s">
        <v>1017</v>
      </c>
      <c r="N235" s="1">
        <v>300</v>
      </c>
      <c r="O235" s="1" t="s">
        <v>24</v>
      </c>
      <c r="P235" s="1">
        <f t="shared" si="3"/>
        <v>23</v>
      </c>
    </row>
    <row r="236" spans="1:16" x14ac:dyDescent="0.25">
      <c r="A236" s="3">
        <v>20174090871162</v>
      </c>
      <c r="B236" s="2">
        <v>42963</v>
      </c>
      <c r="C236" s="2">
        <v>42985</v>
      </c>
      <c r="D236" s="3">
        <v>20175000288991</v>
      </c>
      <c r="E236" s="2">
        <v>42984</v>
      </c>
      <c r="F236" s="1" t="s">
        <v>25</v>
      </c>
      <c r="G236" s="1" t="s">
        <v>1022</v>
      </c>
      <c r="H236" s="1" t="s">
        <v>1023</v>
      </c>
      <c r="I236" s="1" t="s">
        <v>20</v>
      </c>
      <c r="J236" s="1" t="s">
        <v>29</v>
      </c>
      <c r="K236" s="1">
        <v>999</v>
      </c>
      <c r="L236" s="1" t="s">
        <v>22</v>
      </c>
      <c r="M236" s="1" t="s">
        <v>118</v>
      </c>
      <c r="N236" s="1">
        <v>500</v>
      </c>
      <c r="O236" s="1" t="s">
        <v>24</v>
      </c>
      <c r="P236" s="1">
        <f t="shared" si="3"/>
        <v>21</v>
      </c>
    </row>
    <row r="237" spans="1:16" x14ac:dyDescent="0.25">
      <c r="A237" s="3">
        <v>20174090871522</v>
      </c>
      <c r="B237" s="2">
        <v>42963</v>
      </c>
      <c r="C237" s="2">
        <v>42985</v>
      </c>
      <c r="D237" s="3">
        <v>20173060289241</v>
      </c>
      <c r="E237" s="2">
        <v>42984</v>
      </c>
      <c r="F237" s="1" t="s">
        <v>25</v>
      </c>
      <c r="G237" s="1" t="s">
        <v>71</v>
      </c>
      <c r="H237" s="1" t="s">
        <v>1024</v>
      </c>
      <c r="I237" s="1" t="s">
        <v>20</v>
      </c>
      <c r="J237" s="1" t="s">
        <v>83</v>
      </c>
      <c r="K237" s="1">
        <v>999</v>
      </c>
      <c r="L237" s="1" t="s">
        <v>22</v>
      </c>
      <c r="M237" s="1" t="s">
        <v>137</v>
      </c>
      <c r="N237" s="1">
        <v>306</v>
      </c>
      <c r="O237" s="1" t="s">
        <v>24</v>
      </c>
      <c r="P237" s="1">
        <f t="shared" si="3"/>
        <v>21</v>
      </c>
    </row>
    <row r="238" spans="1:16" x14ac:dyDescent="0.25">
      <c r="A238" s="3">
        <v>20174090872772</v>
      </c>
      <c r="B238" s="2">
        <v>42963</v>
      </c>
      <c r="C238" s="2">
        <v>42985</v>
      </c>
      <c r="D238" s="3">
        <v>20175000272581</v>
      </c>
      <c r="E238" s="2">
        <v>42972</v>
      </c>
      <c r="F238" s="1" t="s">
        <v>25</v>
      </c>
      <c r="G238" s="1" t="s">
        <v>1037</v>
      </c>
      <c r="H238" s="1" t="s">
        <v>1038</v>
      </c>
      <c r="I238" s="1" t="s">
        <v>20</v>
      </c>
      <c r="J238" s="1" t="s">
        <v>83</v>
      </c>
      <c r="K238" s="1">
        <v>999</v>
      </c>
      <c r="L238" s="1" t="s">
        <v>22</v>
      </c>
      <c r="M238" s="1" t="s">
        <v>123</v>
      </c>
      <c r="N238" s="1">
        <v>500</v>
      </c>
      <c r="O238" s="1" t="s">
        <v>24</v>
      </c>
      <c r="P238" s="1">
        <f t="shared" si="3"/>
        <v>9</v>
      </c>
    </row>
    <row r="239" spans="1:16" x14ac:dyDescent="0.25">
      <c r="A239" s="3">
        <v>20174090873382</v>
      </c>
      <c r="B239" s="2">
        <v>42963</v>
      </c>
      <c r="C239" s="2">
        <v>42985</v>
      </c>
      <c r="D239" s="3">
        <v>20176040291351</v>
      </c>
      <c r="E239" s="2">
        <v>42986</v>
      </c>
      <c r="F239" s="1" t="s">
        <v>25</v>
      </c>
      <c r="G239" s="1" t="s">
        <v>1041</v>
      </c>
      <c r="H239" s="1" t="s">
        <v>1042</v>
      </c>
      <c r="I239" s="1" t="s">
        <v>28</v>
      </c>
      <c r="J239" s="1" t="s">
        <v>29</v>
      </c>
      <c r="K239" s="1">
        <v>999</v>
      </c>
      <c r="L239" s="1" t="s">
        <v>22</v>
      </c>
      <c r="M239" s="1" t="s">
        <v>718</v>
      </c>
      <c r="N239" s="1">
        <v>604</v>
      </c>
      <c r="O239" s="1" t="s">
        <v>24</v>
      </c>
      <c r="P239" s="1">
        <f t="shared" si="3"/>
        <v>23</v>
      </c>
    </row>
    <row r="240" spans="1:16" x14ac:dyDescent="0.25">
      <c r="A240" s="3">
        <v>20174090875522</v>
      </c>
      <c r="B240" s="2">
        <v>42964</v>
      </c>
      <c r="C240" s="2">
        <v>42986</v>
      </c>
      <c r="D240" s="3">
        <v>20175000281111</v>
      </c>
      <c r="E240" s="2">
        <v>42978</v>
      </c>
      <c r="F240" s="1" t="s">
        <v>25</v>
      </c>
      <c r="G240" s="1" t="s">
        <v>1047</v>
      </c>
      <c r="H240" s="1" t="s">
        <v>1048</v>
      </c>
      <c r="I240" s="1" t="s">
        <v>20</v>
      </c>
      <c r="J240" s="1" t="s">
        <v>83</v>
      </c>
      <c r="K240" s="1">
        <v>999</v>
      </c>
      <c r="L240" s="1" t="s">
        <v>22</v>
      </c>
      <c r="M240" s="1" t="s">
        <v>111</v>
      </c>
      <c r="N240" s="1">
        <v>500</v>
      </c>
      <c r="O240" s="1" t="s">
        <v>24</v>
      </c>
      <c r="P240" s="1">
        <f t="shared" si="3"/>
        <v>14</v>
      </c>
    </row>
    <row r="241" spans="1:16" x14ac:dyDescent="0.25">
      <c r="A241" s="3">
        <v>20174090876932</v>
      </c>
      <c r="B241" s="2">
        <v>42964</v>
      </c>
      <c r="C241" s="2">
        <v>42986</v>
      </c>
      <c r="D241" s="3">
        <v>20176040290951</v>
      </c>
      <c r="E241" s="2">
        <v>42986</v>
      </c>
      <c r="F241" s="1" t="s">
        <v>25</v>
      </c>
      <c r="G241" s="1" t="s">
        <v>1054</v>
      </c>
      <c r="H241" s="1" t="s">
        <v>1055</v>
      </c>
      <c r="I241" s="1" t="s">
        <v>20</v>
      </c>
      <c r="J241" s="1" t="s">
        <v>29</v>
      </c>
      <c r="K241" s="1">
        <v>999</v>
      </c>
      <c r="L241" s="1" t="s">
        <v>22</v>
      </c>
      <c r="M241" s="1" t="s">
        <v>1056</v>
      </c>
      <c r="N241" s="1">
        <v>604</v>
      </c>
      <c r="O241" s="1" t="s">
        <v>24</v>
      </c>
      <c r="P241" s="1">
        <f t="shared" si="3"/>
        <v>22</v>
      </c>
    </row>
    <row r="242" spans="1:16" x14ac:dyDescent="0.25">
      <c r="A242" s="3">
        <v>20174090877002</v>
      </c>
      <c r="B242" s="2">
        <v>42964</v>
      </c>
      <c r="C242" s="2">
        <v>42986</v>
      </c>
      <c r="D242" s="3">
        <v>20173060281301</v>
      </c>
      <c r="E242" s="2">
        <v>42978</v>
      </c>
      <c r="F242" s="1" t="s">
        <v>25</v>
      </c>
      <c r="G242" s="1" t="s">
        <v>1057</v>
      </c>
      <c r="H242" s="1" t="s">
        <v>1058</v>
      </c>
      <c r="I242" s="1" t="s">
        <v>20</v>
      </c>
      <c r="J242" s="1" t="s">
        <v>83</v>
      </c>
      <c r="K242" s="1">
        <v>999</v>
      </c>
      <c r="L242" s="1" t="s">
        <v>22</v>
      </c>
      <c r="M242" s="1" t="s">
        <v>137</v>
      </c>
      <c r="N242" s="1">
        <v>306</v>
      </c>
      <c r="O242" s="1" t="s">
        <v>24</v>
      </c>
      <c r="P242" s="1">
        <f t="shared" si="3"/>
        <v>14</v>
      </c>
    </row>
    <row r="243" spans="1:16" x14ac:dyDescent="0.25">
      <c r="A243" s="3">
        <v>20174090878352</v>
      </c>
      <c r="B243" s="2">
        <v>42964</v>
      </c>
      <c r="C243" s="2">
        <v>42986</v>
      </c>
      <c r="D243" s="3">
        <v>20173000271841</v>
      </c>
      <c r="E243" s="2">
        <v>42971</v>
      </c>
      <c r="F243" s="1" t="s">
        <v>25</v>
      </c>
      <c r="G243" s="1" t="s">
        <v>1062</v>
      </c>
      <c r="H243" s="1" t="s">
        <v>610</v>
      </c>
      <c r="I243" s="1" t="s">
        <v>20</v>
      </c>
      <c r="J243" s="1" t="s">
        <v>83</v>
      </c>
      <c r="K243" s="1">
        <v>999</v>
      </c>
      <c r="L243" s="1" t="s">
        <v>22</v>
      </c>
      <c r="M243" s="1" t="s">
        <v>662</v>
      </c>
      <c r="N243" s="1">
        <v>300</v>
      </c>
      <c r="O243" s="1" t="s">
        <v>24</v>
      </c>
      <c r="P243" s="1">
        <f t="shared" si="3"/>
        <v>7</v>
      </c>
    </row>
    <row r="244" spans="1:16" x14ac:dyDescent="0.25">
      <c r="A244" s="3">
        <v>20174090878802</v>
      </c>
      <c r="B244" s="2">
        <v>42964</v>
      </c>
      <c r="C244" s="2">
        <v>42986</v>
      </c>
      <c r="D244" s="3">
        <v>20175000280211</v>
      </c>
      <c r="E244" s="2">
        <v>42978</v>
      </c>
      <c r="F244" s="1" t="s">
        <v>25</v>
      </c>
      <c r="G244" s="1" t="s">
        <v>1065</v>
      </c>
      <c r="H244" s="1" t="s">
        <v>1066</v>
      </c>
      <c r="I244" s="1" t="s">
        <v>20</v>
      </c>
      <c r="J244" s="1" t="s">
        <v>293</v>
      </c>
      <c r="K244" s="1">
        <v>999</v>
      </c>
      <c r="L244" s="1" t="s">
        <v>22</v>
      </c>
      <c r="M244" s="1" t="s">
        <v>390</v>
      </c>
      <c r="N244" s="1">
        <v>500</v>
      </c>
      <c r="O244" s="1" t="s">
        <v>24</v>
      </c>
      <c r="P244" s="1">
        <f t="shared" si="3"/>
        <v>14</v>
      </c>
    </row>
    <row r="245" spans="1:16" x14ac:dyDescent="0.25">
      <c r="A245" s="3">
        <v>20174090879402</v>
      </c>
      <c r="B245" s="2">
        <v>42964</v>
      </c>
      <c r="C245" s="2">
        <v>42986</v>
      </c>
      <c r="D245" s="3">
        <v>20173060289331</v>
      </c>
      <c r="E245" s="2">
        <v>42984</v>
      </c>
      <c r="F245" s="1" t="s">
        <v>25</v>
      </c>
      <c r="G245" s="1" t="s">
        <v>1067</v>
      </c>
      <c r="H245" s="1" t="s">
        <v>1068</v>
      </c>
      <c r="I245" s="1" t="s">
        <v>20</v>
      </c>
      <c r="J245" s="1" t="s">
        <v>83</v>
      </c>
      <c r="K245" s="1">
        <v>999</v>
      </c>
      <c r="L245" s="1" t="s">
        <v>22</v>
      </c>
      <c r="M245" s="1" t="s">
        <v>137</v>
      </c>
      <c r="N245" s="1">
        <v>306</v>
      </c>
      <c r="O245" s="1" t="s">
        <v>24</v>
      </c>
      <c r="P245" s="1">
        <f t="shared" si="3"/>
        <v>20</v>
      </c>
    </row>
    <row r="246" spans="1:16" x14ac:dyDescent="0.25">
      <c r="A246" s="3">
        <v>20174090881832</v>
      </c>
      <c r="B246" s="2">
        <v>42965</v>
      </c>
      <c r="C246" s="2">
        <v>42989</v>
      </c>
      <c r="D246" s="3">
        <v>20175000268271</v>
      </c>
      <c r="E246" s="2">
        <v>42969</v>
      </c>
      <c r="F246" s="1" t="s">
        <v>25</v>
      </c>
      <c r="G246" s="1" t="s">
        <v>1070</v>
      </c>
      <c r="H246" s="1" t="s">
        <v>1071</v>
      </c>
      <c r="I246" s="1" t="s">
        <v>20</v>
      </c>
      <c r="J246" s="1" t="s">
        <v>83</v>
      </c>
      <c r="K246" s="1">
        <v>999</v>
      </c>
      <c r="L246" s="1" t="s">
        <v>22</v>
      </c>
      <c r="M246" s="1" t="s">
        <v>165</v>
      </c>
      <c r="N246" s="1">
        <v>500</v>
      </c>
      <c r="O246" s="1" t="s">
        <v>24</v>
      </c>
      <c r="P246" s="1">
        <f t="shared" si="3"/>
        <v>4</v>
      </c>
    </row>
    <row r="247" spans="1:16" x14ac:dyDescent="0.25">
      <c r="A247" s="3">
        <v>20174090882732</v>
      </c>
      <c r="B247" s="2">
        <v>42965</v>
      </c>
      <c r="C247" s="2">
        <v>42989</v>
      </c>
      <c r="D247" s="3">
        <v>20173000287421</v>
      </c>
      <c r="E247" s="2">
        <v>42983</v>
      </c>
      <c r="F247" s="1" t="s">
        <v>25</v>
      </c>
      <c r="G247" s="1" t="s">
        <v>71</v>
      </c>
      <c r="H247" s="1" t="s">
        <v>1072</v>
      </c>
      <c r="I247" s="1" t="s">
        <v>20</v>
      </c>
      <c r="J247" s="1" t="s">
        <v>29</v>
      </c>
      <c r="K247" s="1">
        <v>999</v>
      </c>
      <c r="L247" s="1" t="s">
        <v>22</v>
      </c>
      <c r="M247" s="1" t="s">
        <v>594</v>
      </c>
      <c r="N247" s="1">
        <v>300</v>
      </c>
      <c r="O247" s="1" t="s">
        <v>24</v>
      </c>
      <c r="P247" s="1">
        <f t="shared" si="3"/>
        <v>18</v>
      </c>
    </row>
    <row r="248" spans="1:16" x14ac:dyDescent="0.25">
      <c r="A248" s="3">
        <v>20174090883122</v>
      </c>
      <c r="B248" s="2">
        <v>42965</v>
      </c>
      <c r="C248" s="2">
        <v>42989</v>
      </c>
      <c r="D248" s="3">
        <v>20175000275961</v>
      </c>
      <c r="E248" s="2">
        <v>42975</v>
      </c>
      <c r="F248" s="1" t="s">
        <v>25</v>
      </c>
      <c r="G248" s="1" t="s">
        <v>1075</v>
      </c>
      <c r="H248" s="1" t="s">
        <v>1076</v>
      </c>
      <c r="I248" s="1" t="s">
        <v>20</v>
      </c>
      <c r="J248" s="1" t="s">
        <v>29</v>
      </c>
      <c r="K248" s="1">
        <v>999</v>
      </c>
      <c r="L248" s="1" t="s">
        <v>22</v>
      </c>
      <c r="M248" s="1" t="s">
        <v>390</v>
      </c>
      <c r="N248" s="1">
        <v>500</v>
      </c>
      <c r="O248" s="1" t="s">
        <v>24</v>
      </c>
      <c r="P248" s="1">
        <f t="shared" si="3"/>
        <v>10</v>
      </c>
    </row>
    <row r="249" spans="1:16" x14ac:dyDescent="0.25">
      <c r="A249" s="3">
        <v>20174090883372</v>
      </c>
      <c r="B249" s="2">
        <v>42965</v>
      </c>
      <c r="C249" s="2">
        <v>42989</v>
      </c>
      <c r="D249" s="3">
        <v>20174010271801</v>
      </c>
      <c r="E249" s="2">
        <v>42971</v>
      </c>
      <c r="F249" s="1" t="s">
        <v>25</v>
      </c>
      <c r="G249" s="1" t="s">
        <v>1077</v>
      </c>
      <c r="H249" s="1" t="s">
        <v>1078</v>
      </c>
      <c r="I249" s="1" t="s">
        <v>20</v>
      </c>
      <c r="J249" s="1" t="s">
        <v>46</v>
      </c>
      <c r="K249" s="1">
        <v>999</v>
      </c>
      <c r="L249" s="1" t="s">
        <v>22</v>
      </c>
      <c r="M249" s="1" t="s">
        <v>278</v>
      </c>
      <c r="N249" s="1">
        <v>401</v>
      </c>
      <c r="O249" s="1" t="s">
        <v>24</v>
      </c>
      <c r="P249" s="1">
        <f t="shared" si="3"/>
        <v>6</v>
      </c>
    </row>
    <row r="250" spans="1:16" x14ac:dyDescent="0.25">
      <c r="A250" s="3">
        <v>20174090884542</v>
      </c>
      <c r="B250" s="2">
        <v>42965</v>
      </c>
      <c r="C250" s="2">
        <v>42989</v>
      </c>
      <c r="D250" s="3">
        <v>20173030283671</v>
      </c>
      <c r="E250" s="2">
        <v>42979</v>
      </c>
      <c r="F250" s="1" t="s">
        <v>25</v>
      </c>
      <c r="G250" s="1" t="s">
        <v>1080</v>
      </c>
      <c r="H250" s="1" t="s">
        <v>1081</v>
      </c>
      <c r="I250" s="1" t="s">
        <v>20</v>
      </c>
      <c r="J250" s="1" t="s">
        <v>131</v>
      </c>
      <c r="K250" s="1">
        <v>999</v>
      </c>
      <c r="L250" s="1" t="s">
        <v>22</v>
      </c>
      <c r="M250" s="1" t="s">
        <v>350</v>
      </c>
      <c r="N250" s="1">
        <v>303</v>
      </c>
      <c r="O250" s="1" t="s">
        <v>24</v>
      </c>
      <c r="P250" s="1">
        <f t="shared" si="3"/>
        <v>14</v>
      </c>
    </row>
    <row r="251" spans="1:16" x14ac:dyDescent="0.25">
      <c r="A251" s="3">
        <v>20174090885062</v>
      </c>
      <c r="B251" s="2">
        <v>42965</v>
      </c>
      <c r="C251" s="2">
        <v>42989</v>
      </c>
      <c r="D251" s="3">
        <v>20175000274471</v>
      </c>
      <c r="E251" s="2">
        <v>42972</v>
      </c>
      <c r="F251" s="1" t="s">
        <v>25</v>
      </c>
      <c r="G251" s="1" t="s">
        <v>1082</v>
      </c>
      <c r="H251" s="1" t="s">
        <v>1083</v>
      </c>
      <c r="I251" s="1" t="s">
        <v>20</v>
      </c>
      <c r="J251" s="1" t="s">
        <v>83</v>
      </c>
      <c r="K251" s="1">
        <v>999</v>
      </c>
      <c r="L251" s="1" t="s">
        <v>22</v>
      </c>
      <c r="M251" s="1" t="s">
        <v>111</v>
      </c>
      <c r="N251" s="1">
        <v>500</v>
      </c>
      <c r="O251" s="1" t="s">
        <v>24</v>
      </c>
      <c r="P251" s="1">
        <f t="shared" si="3"/>
        <v>7</v>
      </c>
    </row>
    <row r="252" spans="1:16" x14ac:dyDescent="0.25">
      <c r="A252" s="3">
        <v>20174090888242</v>
      </c>
      <c r="B252" s="2">
        <v>42969</v>
      </c>
      <c r="C252" s="2">
        <v>42990</v>
      </c>
      <c r="D252" s="3">
        <v>20171040271341</v>
      </c>
      <c r="E252" s="2">
        <v>42971</v>
      </c>
      <c r="F252" s="1" t="s">
        <v>25</v>
      </c>
      <c r="G252" s="1" t="s">
        <v>71</v>
      </c>
      <c r="H252" s="1" t="s">
        <v>1088</v>
      </c>
      <c r="I252" s="1" t="s">
        <v>20</v>
      </c>
      <c r="J252" s="1" t="s">
        <v>46</v>
      </c>
      <c r="K252" s="1">
        <v>999</v>
      </c>
      <c r="L252" s="1" t="s">
        <v>22</v>
      </c>
      <c r="M252" s="1" t="s">
        <v>310</v>
      </c>
      <c r="N252" s="1">
        <v>104</v>
      </c>
      <c r="O252" s="1" t="s">
        <v>24</v>
      </c>
      <c r="P252" s="1">
        <f t="shared" si="3"/>
        <v>2</v>
      </c>
    </row>
    <row r="253" spans="1:16" x14ac:dyDescent="0.25">
      <c r="A253" s="3">
        <v>20174090888842</v>
      </c>
      <c r="B253" s="2">
        <v>42969</v>
      </c>
      <c r="C253" s="2">
        <v>42990</v>
      </c>
      <c r="D253" s="3">
        <v>20175000279601</v>
      </c>
      <c r="E253" s="2">
        <v>42977</v>
      </c>
      <c r="F253" s="1" t="s">
        <v>25</v>
      </c>
      <c r="G253" s="1" t="s">
        <v>1093</v>
      </c>
      <c r="H253" s="1" t="s">
        <v>1094</v>
      </c>
      <c r="I253" s="1" t="s">
        <v>20</v>
      </c>
      <c r="J253" s="1" t="s">
        <v>83</v>
      </c>
      <c r="K253" s="1">
        <v>999</v>
      </c>
      <c r="L253" s="1" t="s">
        <v>22</v>
      </c>
      <c r="M253" s="1" t="s">
        <v>111</v>
      </c>
      <c r="N253" s="1">
        <v>500</v>
      </c>
      <c r="O253" s="1" t="s">
        <v>24</v>
      </c>
      <c r="P253" s="1">
        <f t="shared" si="3"/>
        <v>8</v>
      </c>
    </row>
    <row r="254" spans="1:16" x14ac:dyDescent="0.25">
      <c r="A254" s="3">
        <v>20174090889032</v>
      </c>
      <c r="B254" s="2">
        <v>42969</v>
      </c>
      <c r="C254" s="2">
        <v>42990</v>
      </c>
      <c r="D254" s="3">
        <v>20175000284221</v>
      </c>
      <c r="E254" s="2">
        <v>42982</v>
      </c>
      <c r="F254" s="1" t="s">
        <v>25</v>
      </c>
      <c r="G254" s="1" t="s">
        <v>1098</v>
      </c>
      <c r="H254" s="1" t="s">
        <v>236</v>
      </c>
      <c r="I254" s="1" t="s">
        <v>20</v>
      </c>
      <c r="J254" s="1" t="s">
        <v>29</v>
      </c>
      <c r="K254" s="1">
        <v>999</v>
      </c>
      <c r="L254" s="1" t="s">
        <v>22</v>
      </c>
      <c r="M254" s="1" t="s">
        <v>1099</v>
      </c>
      <c r="N254" s="1">
        <v>500</v>
      </c>
      <c r="O254" s="1" t="s">
        <v>24</v>
      </c>
      <c r="P254" s="1">
        <f t="shared" si="3"/>
        <v>13</v>
      </c>
    </row>
    <row r="255" spans="1:16" x14ac:dyDescent="0.25">
      <c r="A255" s="3">
        <v>20174090889052</v>
      </c>
      <c r="B255" s="2">
        <v>42969</v>
      </c>
      <c r="C255" s="2">
        <v>42990</v>
      </c>
      <c r="D255" s="3">
        <v>20173000290081</v>
      </c>
      <c r="E255" s="2">
        <v>42986</v>
      </c>
      <c r="F255" s="1" t="s">
        <v>25</v>
      </c>
      <c r="G255" s="1" t="s">
        <v>1100</v>
      </c>
      <c r="H255" s="1" t="s">
        <v>236</v>
      </c>
      <c r="I255" s="1" t="s">
        <v>20</v>
      </c>
      <c r="J255" s="1" t="s">
        <v>29</v>
      </c>
      <c r="K255" s="1">
        <v>999</v>
      </c>
      <c r="L255" s="1" t="s">
        <v>22</v>
      </c>
      <c r="M255" s="1" t="s">
        <v>893</v>
      </c>
      <c r="N255" s="1">
        <v>300</v>
      </c>
      <c r="O255" s="1" t="s">
        <v>24</v>
      </c>
      <c r="P255" s="1">
        <f t="shared" si="3"/>
        <v>17</v>
      </c>
    </row>
    <row r="256" spans="1:16" x14ac:dyDescent="0.25">
      <c r="A256" s="3">
        <v>20174090889092</v>
      </c>
      <c r="B256" s="2">
        <v>42969</v>
      </c>
      <c r="C256" s="2">
        <v>42990</v>
      </c>
      <c r="D256" s="3">
        <v>20175000280381</v>
      </c>
      <c r="E256" s="2">
        <v>42978</v>
      </c>
      <c r="F256" s="1" t="s">
        <v>25</v>
      </c>
      <c r="G256" s="1" t="s">
        <v>1101</v>
      </c>
      <c r="H256" s="1" t="s">
        <v>236</v>
      </c>
      <c r="I256" s="1" t="s">
        <v>20</v>
      </c>
      <c r="J256" s="1" t="s">
        <v>29</v>
      </c>
      <c r="K256" s="1">
        <v>999</v>
      </c>
      <c r="L256" s="1" t="s">
        <v>22</v>
      </c>
      <c r="M256" s="1" t="s">
        <v>390</v>
      </c>
      <c r="N256" s="1">
        <v>500</v>
      </c>
      <c r="O256" s="1" t="s">
        <v>24</v>
      </c>
      <c r="P256" s="1">
        <f t="shared" si="3"/>
        <v>9</v>
      </c>
    </row>
    <row r="257" spans="1:16" x14ac:dyDescent="0.25">
      <c r="A257" s="3">
        <v>20174090889122</v>
      </c>
      <c r="B257" s="2">
        <v>42969</v>
      </c>
      <c r="C257" s="2">
        <v>42990</v>
      </c>
      <c r="D257" s="3"/>
      <c r="E257" s="1" t="s">
        <v>19</v>
      </c>
      <c r="F257" s="1" t="s">
        <v>25</v>
      </c>
      <c r="G257" s="1" t="s">
        <v>1102</v>
      </c>
      <c r="H257" s="1" t="s">
        <v>236</v>
      </c>
      <c r="I257" s="1" t="s">
        <v>28</v>
      </c>
      <c r="J257" s="1" t="s">
        <v>29</v>
      </c>
      <c r="K257" s="1">
        <v>999</v>
      </c>
      <c r="L257" s="1" t="s">
        <v>22</v>
      </c>
      <c r="M257" s="1" t="s">
        <v>314</v>
      </c>
      <c r="N257" s="1">
        <v>500</v>
      </c>
      <c r="O257" s="1" t="s">
        <v>24</v>
      </c>
      <c r="P257" s="1" t="str">
        <f t="shared" si="3"/>
        <v>-</v>
      </c>
    </row>
    <row r="258" spans="1:16" x14ac:dyDescent="0.25">
      <c r="A258" s="3">
        <v>20174090890242</v>
      </c>
      <c r="B258" s="2">
        <v>42969</v>
      </c>
      <c r="C258" s="2">
        <v>42990</v>
      </c>
      <c r="D258" s="3">
        <v>20175000295251</v>
      </c>
      <c r="E258" s="2">
        <v>42990</v>
      </c>
      <c r="F258" s="1" t="s">
        <v>25</v>
      </c>
      <c r="G258" s="1" t="s">
        <v>1108</v>
      </c>
      <c r="H258" s="1" t="s">
        <v>1109</v>
      </c>
      <c r="I258" s="1" t="s">
        <v>20</v>
      </c>
      <c r="J258" s="1" t="s">
        <v>29</v>
      </c>
      <c r="K258" s="1">
        <v>999</v>
      </c>
      <c r="L258" s="1" t="s">
        <v>22</v>
      </c>
      <c r="M258" s="1" t="s">
        <v>118</v>
      </c>
      <c r="N258" s="1">
        <v>500</v>
      </c>
      <c r="O258" s="1" t="s">
        <v>24</v>
      </c>
      <c r="P258" s="1">
        <f t="shared" si="3"/>
        <v>21</v>
      </c>
    </row>
    <row r="259" spans="1:16" x14ac:dyDescent="0.25">
      <c r="A259" s="3">
        <v>20174090890342</v>
      </c>
      <c r="B259" s="2">
        <v>42969</v>
      </c>
      <c r="C259" s="2">
        <v>42990</v>
      </c>
      <c r="D259" s="3">
        <v>20173000292831</v>
      </c>
      <c r="E259" s="2">
        <v>42989</v>
      </c>
      <c r="F259" s="1" t="s">
        <v>25</v>
      </c>
      <c r="G259" s="1" t="s">
        <v>71</v>
      </c>
      <c r="H259" s="1" t="s">
        <v>1110</v>
      </c>
      <c r="I259" s="1" t="s">
        <v>20</v>
      </c>
      <c r="J259" s="1" t="s">
        <v>83</v>
      </c>
      <c r="K259" s="1">
        <v>999</v>
      </c>
      <c r="L259" s="1" t="s">
        <v>22</v>
      </c>
      <c r="M259" s="1" t="s">
        <v>397</v>
      </c>
      <c r="N259" s="1">
        <v>300</v>
      </c>
      <c r="O259" s="1" t="s">
        <v>24</v>
      </c>
      <c r="P259" s="1">
        <f t="shared" ref="P259:P322" si="4">IFERROR(E259-B259,"-")</f>
        <v>20</v>
      </c>
    </row>
    <row r="260" spans="1:16" x14ac:dyDescent="0.25">
      <c r="A260" s="3">
        <v>20174090890872</v>
      </c>
      <c r="B260" s="2">
        <v>42969</v>
      </c>
      <c r="C260" s="2">
        <v>42990</v>
      </c>
      <c r="D260" s="3">
        <v>20173040293891</v>
      </c>
      <c r="E260" s="2">
        <v>42989</v>
      </c>
      <c r="F260" s="1" t="s">
        <v>25</v>
      </c>
      <c r="G260" s="1" t="s">
        <v>1111</v>
      </c>
      <c r="H260" s="1" t="s">
        <v>1112</v>
      </c>
      <c r="I260" s="1" t="s">
        <v>20</v>
      </c>
      <c r="J260" s="1" t="s">
        <v>339</v>
      </c>
      <c r="K260" s="1">
        <v>999</v>
      </c>
      <c r="L260" s="1" t="s">
        <v>22</v>
      </c>
      <c r="M260" s="1" t="s">
        <v>317</v>
      </c>
      <c r="N260" s="1">
        <v>304</v>
      </c>
      <c r="O260" s="1" t="s">
        <v>24</v>
      </c>
      <c r="P260" s="1">
        <f t="shared" si="4"/>
        <v>20</v>
      </c>
    </row>
    <row r="261" spans="1:16" x14ac:dyDescent="0.25">
      <c r="A261" s="3">
        <v>20174090894542</v>
      </c>
      <c r="B261" s="2">
        <v>42970</v>
      </c>
      <c r="C261" s="2">
        <v>42991</v>
      </c>
      <c r="D261" s="3"/>
      <c r="E261" s="1" t="s">
        <v>19</v>
      </c>
      <c r="F261" s="1" t="s">
        <v>25</v>
      </c>
      <c r="G261" s="1" t="s">
        <v>1119</v>
      </c>
      <c r="H261" s="1" t="s">
        <v>1120</v>
      </c>
      <c r="I261" s="1" t="s">
        <v>28</v>
      </c>
      <c r="J261" s="1" t="s">
        <v>29</v>
      </c>
      <c r="K261" s="1">
        <v>999</v>
      </c>
      <c r="L261" s="1" t="s">
        <v>22</v>
      </c>
      <c r="M261" s="1" t="s">
        <v>346</v>
      </c>
      <c r="N261" s="1">
        <v>304</v>
      </c>
      <c r="O261" s="1" t="s">
        <v>24</v>
      </c>
      <c r="P261" s="1" t="str">
        <f t="shared" si="4"/>
        <v>-</v>
      </c>
    </row>
    <row r="262" spans="1:16" x14ac:dyDescent="0.25">
      <c r="A262" s="3">
        <v>20174090895032</v>
      </c>
      <c r="B262" s="2">
        <v>42970</v>
      </c>
      <c r="C262" s="2">
        <v>42991</v>
      </c>
      <c r="D262" s="3"/>
      <c r="E262" s="1" t="s">
        <v>19</v>
      </c>
      <c r="F262" s="1" t="s">
        <v>25</v>
      </c>
      <c r="G262" s="1" t="s">
        <v>1122</v>
      </c>
      <c r="H262" s="1" t="s">
        <v>75</v>
      </c>
      <c r="I262" s="1" t="s">
        <v>28</v>
      </c>
      <c r="J262" s="1" t="s">
        <v>29</v>
      </c>
      <c r="K262" s="1">
        <v>999</v>
      </c>
      <c r="L262" s="1" t="s">
        <v>22</v>
      </c>
      <c r="M262" s="1" t="s">
        <v>203</v>
      </c>
      <c r="N262" s="1">
        <v>306</v>
      </c>
      <c r="O262" s="1" t="s">
        <v>24</v>
      </c>
      <c r="P262" s="1" t="str">
        <f t="shared" si="4"/>
        <v>-</v>
      </c>
    </row>
    <row r="263" spans="1:16" x14ac:dyDescent="0.25">
      <c r="A263" s="3">
        <v>20174090897152</v>
      </c>
      <c r="B263" s="2">
        <v>42970</v>
      </c>
      <c r="C263" s="2">
        <v>42991</v>
      </c>
      <c r="D263" s="3">
        <v>20173060280171</v>
      </c>
      <c r="E263" s="2">
        <v>42978</v>
      </c>
      <c r="F263" s="1" t="s">
        <v>25</v>
      </c>
      <c r="G263" s="1" t="s">
        <v>1132</v>
      </c>
      <c r="H263" s="1" t="s">
        <v>1133</v>
      </c>
      <c r="I263" s="1" t="s">
        <v>20</v>
      </c>
      <c r="J263" s="1" t="s">
        <v>136</v>
      </c>
      <c r="K263" s="1">
        <v>999</v>
      </c>
      <c r="L263" s="1" t="s">
        <v>22</v>
      </c>
      <c r="M263" s="1" t="s">
        <v>203</v>
      </c>
      <c r="N263" s="1">
        <v>306</v>
      </c>
      <c r="O263" s="1" t="s">
        <v>24</v>
      </c>
      <c r="P263" s="1">
        <f t="shared" si="4"/>
        <v>8</v>
      </c>
    </row>
    <row r="264" spans="1:16" x14ac:dyDescent="0.25">
      <c r="A264" s="3">
        <v>20174090898832</v>
      </c>
      <c r="B264" s="2">
        <v>42970</v>
      </c>
      <c r="C264" s="2">
        <v>42991</v>
      </c>
      <c r="D264" s="3">
        <v>20173060294681</v>
      </c>
      <c r="E264" s="2">
        <v>42990</v>
      </c>
      <c r="F264" s="1" t="s">
        <v>25</v>
      </c>
      <c r="G264" s="1" t="s">
        <v>1139</v>
      </c>
      <c r="H264" s="1" t="s">
        <v>1140</v>
      </c>
      <c r="I264" s="1" t="s">
        <v>20</v>
      </c>
      <c r="J264" s="1" t="s">
        <v>83</v>
      </c>
      <c r="K264" s="1">
        <v>999</v>
      </c>
      <c r="L264" s="1" t="s">
        <v>22</v>
      </c>
      <c r="M264" s="1" t="s">
        <v>137</v>
      </c>
      <c r="N264" s="1">
        <v>306</v>
      </c>
      <c r="O264" s="1" t="s">
        <v>24</v>
      </c>
      <c r="P264" s="1">
        <f t="shared" si="4"/>
        <v>20</v>
      </c>
    </row>
    <row r="265" spans="1:16" x14ac:dyDescent="0.25">
      <c r="A265" s="3">
        <v>20174090898902</v>
      </c>
      <c r="B265" s="2">
        <v>42970</v>
      </c>
      <c r="C265" s="2">
        <v>42991</v>
      </c>
      <c r="D265" s="3">
        <v>20173060297661</v>
      </c>
      <c r="E265" s="2">
        <v>42991</v>
      </c>
      <c r="F265" s="1" t="s">
        <v>25</v>
      </c>
      <c r="G265" s="1" t="s">
        <v>1141</v>
      </c>
      <c r="H265" s="1" t="s">
        <v>1142</v>
      </c>
      <c r="I265" s="1" t="s">
        <v>20</v>
      </c>
      <c r="J265" s="1" t="s">
        <v>83</v>
      </c>
      <c r="K265" s="1">
        <v>999</v>
      </c>
      <c r="L265" s="1" t="s">
        <v>22</v>
      </c>
      <c r="M265" s="1" t="s">
        <v>137</v>
      </c>
      <c r="N265" s="1">
        <v>306</v>
      </c>
      <c r="O265" s="1" t="s">
        <v>24</v>
      </c>
      <c r="P265" s="1">
        <f t="shared" si="4"/>
        <v>21</v>
      </c>
    </row>
    <row r="266" spans="1:16" x14ac:dyDescent="0.25">
      <c r="A266" s="3">
        <v>20174090899482</v>
      </c>
      <c r="B266" s="2">
        <v>42971</v>
      </c>
      <c r="C266" s="2">
        <v>42992</v>
      </c>
      <c r="D266" s="3">
        <v>20173050288951</v>
      </c>
      <c r="E266" s="2">
        <v>42984</v>
      </c>
      <c r="F266" s="1" t="s">
        <v>25</v>
      </c>
      <c r="G266" s="1" t="s">
        <v>1146</v>
      </c>
      <c r="H266" s="1" t="s">
        <v>236</v>
      </c>
      <c r="I266" s="1" t="s">
        <v>20</v>
      </c>
      <c r="J266" s="1" t="s">
        <v>29</v>
      </c>
      <c r="K266" s="1">
        <v>999</v>
      </c>
      <c r="L266" s="1" t="s">
        <v>22</v>
      </c>
      <c r="M266" s="1" t="s">
        <v>1147</v>
      </c>
      <c r="N266" s="1">
        <v>305</v>
      </c>
      <c r="O266" s="1" t="s">
        <v>24</v>
      </c>
      <c r="P266" s="1">
        <f t="shared" si="4"/>
        <v>13</v>
      </c>
    </row>
    <row r="267" spans="1:16" x14ac:dyDescent="0.25">
      <c r="A267" s="3">
        <v>20174090900022</v>
      </c>
      <c r="B267" s="2">
        <v>42971</v>
      </c>
      <c r="C267" s="2">
        <v>42992</v>
      </c>
      <c r="D267" s="3">
        <v>20177030299131</v>
      </c>
      <c r="E267" s="2">
        <v>42992</v>
      </c>
      <c r="F267" s="1" t="s">
        <v>25</v>
      </c>
      <c r="G267" s="1" t="s">
        <v>1151</v>
      </c>
      <c r="H267" s="1" t="s">
        <v>399</v>
      </c>
      <c r="I267" s="1" t="s">
        <v>20</v>
      </c>
      <c r="J267" s="1" t="s">
        <v>29</v>
      </c>
      <c r="K267" s="1">
        <v>999</v>
      </c>
      <c r="L267" s="1" t="s">
        <v>22</v>
      </c>
      <c r="M267" s="1" t="s">
        <v>1152</v>
      </c>
      <c r="N267" s="1">
        <v>703</v>
      </c>
      <c r="O267" s="1" t="s">
        <v>24</v>
      </c>
      <c r="P267" s="1">
        <f t="shared" si="4"/>
        <v>21</v>
      </c>
    </row>
    <row r="268" spans="1:16" x14ac:dyDescent="0.25">
      <c r="A268" s="3">
        <v>20174090900322</v>
      </c>
      <c r="B268" s="2">
        <v>42971</v>
      </c>
      <c r="C268" s="2">
        <v>42992</v>
      </c>
      <c r="D268" s="3">
        <v>20173060295391</v>
      </c>
      <c r="E268" s="2">
        <v>42990</v>
      </c>
      <c r="F268" s="1" t="s">
        <v>25</v>
      </c>
      <c r="G268" s="1" t="s">
        <v>1153</v>
      </c>
      <c r="H268" s="1" t="s">
        <v>1154</v>
      </c>
      <c r="I268" s="1" t="s">
        <v>20</v>
      </c>
      <c r="J268" s="1" t="s">
        <v>1155</v>
      </c>
      <c r="K268" s="1">
        <v>999</v>
      </c>
      <c r="L268" s="1" t="s">
        <v>22</v>
      </c>
      <c r="M268" s="1" t="s">
        <v>137</v>
      </c>
      <c r="N268" s="1">
        <v>306</v>
      </c>
      <c r="O268" s="1" t="s">
        <v>24</v>
      </c>
      <c r="P268" s="1">
        <f t="shared" si="4"/>
        <v>19</v>
      </c>
    </row>
    <row r="269" spans="1:16" x14ac:dyDescent="0.25">
      <c r="A269" s="3">
        <v>20174090900352</v>
      </c>
      <c r="B269" s="2">
        <v>42971</v>
      </c>
      <c r="C269" s="2">
        <v>42992</v>
      </c>
      <c r="D269" s="3">
        <v>20173060295381</v>
      </c>
      <c r="E269" s="2">
        <v>42990</v>
      </c>
      <c r="F269" s="1" t="s">
        <v>25</v>
      </c>
      <c r="G269" s="1" t="s">
        <v>1156</v>
      </c>
      <c r="H269" s="1" t="s">
        <v>1154</v>
      </c>
      <c r="I269" s="1" t="s">
        <v>20</v>
      </c>
      <c r="J269" s="1" t="s">
        <v>83</v>
      </c>
      <c r="K269" s="1">
        <v>999</v>
      </c>
      <c r="L269" s="1" t="s">
        <v>22</v>
      </c>
      <c r="M269" s="1" t="s">
        <v>137</v>
      </c>
      <c r="N269" s="1">
        <v>306</v>
      </c>
      <c r="O269" s="1" t="s">
        <v>24</v>
      </c>
      <c r="P269" s="1">
        <f t="shared" si="4"/>
        <v>19</v>
      </c>
    </row>
    <row r="270" spans="1:16" x14ac:dyDescent="0.25">
      <c r="A270" s="3">
        <v>20174090900402</v>
      </c>
      <c r="B270" s="2">
        <v>42971</v>
      </c>
      <c r="C270" s="2">
        <v>42992</v>
      </c>
      <c r="D270" s="3"/>
      <c r="E270" s="1" t="s">
        <v>19</v>
      </c>
      <c r="F270" s="1" t="s">
        <v>25</v>
      </c>
      <c r="G270" s="1" t="s">
        <v>1157</v>
      </c>
      <c r="H270" s="1" t="s">
        <v>1154</v>
      </c>
      <c r="I270" s="1" t="s">
        <v>28</v>
      </c>
      <c r="J270" s="1" t="s">
        <v>83</v>
      </c>
      <c r="K270" s="1">
        <v>999</v>
      </c>
      <c r="L270" s="1" t="s">
        <v>22</v>
      </c>
      <c r="M270" s="1" t="s">
        <v>137</v>
      </c>
      <c r="N270" s="1">
        <v>306</v>
      </c>
      <c r="O270" s="1" t="s">
        <v>24</v>
      </c>
      <c r="P270" s="1" t="str">
        <f t="shared" si="4"/>
        <v>-</v>
      </c>
    </row>
    <row r="271" spans="1:16" x14ac:dyDescent="0.25">
      <c r="A271" s="3">
        <v>20174090900412</v>
      </c>
      <c r="B271" s="2">
        <v>42971</v>
      </c>
      <c r="C271" s="2">
        <v>42992</v>
      </c>
      <c r="D271" s="3">
        <v>20176040298181</v>
      </c>
      <c r="E271" s="2">
        <v>42991</v>
      </c>
      <c r="F271" s="1" t="s">
        <v>25</v>
      </c>
      <c r="G271" s="1" t="s">
        <v>71</v>
      </c>
      <c r="H271" s="1" t="s">
        <v>1158</v>
      </c>
      <c r="I271" s="1" t="s">
        <v>20</v>
      </c>
      <c r="J271" s="1" t="s">
        <v>29</v>
      </c>
      <c r="K271" s="1">
        <v>999</v>
      </c>
      <c r="L271" s="1" t="s">
        <v>22</v>
      </c>
      <c r="M271" s="1" t="s">
        <v>39</v>
      </c>
      <c r="N271" s="1">
        <v>604</v>
      </c>
      <c r="O271" s="1" t="s">
        <v>24</v>
      </c>
      <c r="P271" s="1">
        <f t="shared" si="4"/>
        <v>20</v>
      </c>
    </row>
    <row r="272" spans="1:16" x14ac:dyDescent="0.25">
      <c r="A272" s="3">
        <v>20174090900422</v>
      </c>
      <c r="B272" s="2">
        <v>42971</v>
      </c>
      <c r="C272" s="2">
        <v>42992</v>
      </c>
      <c r="D272" s="3">
        <v>20173060295401</v>
      </c>
      <c r="E272" s="2">
        <v>42990</v>
      </c>
      <c r="F272" s="1" t="s">
        <v>25</v>
      </c>
      <c r="G272" s="1" t="s">
        <v>1159</v>
      </c>
      <c r="H272" s="1" t="s">
        <v>1154</v>
      </c>
      <c r="I272" s="1" t="s">
        <v>20</v>
      </c>
      <c r="J272" s="1" t="s">
        <v>83</v>
      </c>
      <c r="K272" s="1">
        <v>999</v>
      </c>
      <c r="L272" s="1" t="s">
        <v>22</v>
      </c>
      <c r="M272" s="1" t="s">
        <v>137</v>
      </c>
      <c r="N272" s="1">
        <v>306</v>
      </c>
      <c r="O272" s="1" t="s">
        <v>24</v>
      </c>
      <c r="P272" s="1">
        <f t="shared" si="4"/>
        <v>19</v>
      </c>
    </row>
    <row r="273" spans="1:16" x14ac:dyDescent="0.25">
      <c r="A273" s="3">
        <v>20174090900522</v>
      </c>
      <c r="B273" s="2">
        <v>42971</v>
      </c>
      <c r="C273" s="2">
        <v>42992</v>
      </c>
      <c r="D273" s="3">
        <v>20174030286321</v>
      </c>
      <c r="E273" s="2">
        <v>42982</v>
      </c>
      <c r="F273" s="1" t="s">
        <v>25</v>
      </c>
      <c r="G273" s="1" t="s">
        <v>1160</v>
      </c>
      <c r="H273" s="1" t="s">
        <v>1161</v>
      </c>
      <c r="I273" s="1" t="s">
        <v>20</v>
      </c>
      <c r="J273" s="1" t="s">
        <v>29</v>
      </c>
      <c r="K273" s="1">
        <v>403</v>
      </c>
      <c r="L273" s="1" t="s">
        <v>1162</v>
      </c>
      <c r="M273" s="1" t="s">
        <v>1163</v>
      </c>
      <c r="N273" s="1">
        <v>403</v>
      </c>
      <c r="O273" s="1"/>
      <c r="P273" s="1">
        <f t="shared" si="4"/>
        <v>11</v>
      </c>
    </row>
    <row r="274" spans="1:16" x14ac:dyDescent="0.25">
      <c r="A274" s="3">
        <v>20174090900922</v>
      </c>
      <c r="B274" s="2">
        <v>42971</v>
      </c>
      <c r="C274" s="2">
        <v>42992</v>
      </c>
      <c r="D274" s="3">
        <v>20173060297541</v>
      </c>
      <c r="E274" s="2">
        <v>42991</v>
      </c>
      <c r="F274" s="1" t="s">
        <v>25</v>
      </c>
      <c r="G274" s="1" t="s">
        <v>71</v>
      </c>
      <c r="H274" s="1" t="s">
        <v>1168</v>
      </c>
      <c r="I274" s="1" t="s">
        <v>20</v>
      </c>
      <c r="J274" s="1" t="s">
        <v>83</v>
      </c>
      <c r="K274" s="1">
        <v>999</v>
      </c>
      <c r="L274" s="1" t="s">
        <v>22</v>
      </c>
      <c r="M274" s="1" t="s">
        <v>291</v>
      </c>
      <c r="N274" s="1">
        <v>306</v>
      </c>
      <c r="O274" s="1" t="s">
        <v>24</v>
      </c>
      <c r="P274" s="1">
        <f t="shared" si="4"/>
        <v>20</v>
      </c>
    </row>
    <row r="275" spans="1:16" x14ac:dyDescent="0.25">
      <c r="A275" s="3">
        <v>20174090901192</v>
      </c>
      <c r="B275" s="2">
        <v>42971</v>
      </c>
      <c r="C275" s="2">
        <v>42992</v>
      </c>
      <c r="D275" s="3">
        <v>20173060297571</v>
      </c>
      <c r="E275" s="2">
        <v>42991</v>
      </c>
      <c r="F275" s="1" t="s">
        <v>25</v>
      </c>
      <c r="G275" s="1" t="s">
        <v>71</v>
      </c>
      <c r="H275" s="1" t="s">
        <v>1172</v>
      </c>
      <c r="I275" s="1" t="s">
        <v>20</v>
      </c>
      <c r="J275" s="1" t="s">
        <v>83</v>
      </c>
      <c r="K275" s="1">
        <v>999</v>
      </c>
      <c r="L275" s="1" t="s">
        <v>22</v>
      </c>
      <c r="M275" s="1" t="s">
        <v>291</v>
      </c>
      <c r="N275" s="1">
        <v>306</v>
      </c>
      <c r="O275" s="1" t="s">
        <v>24</v>
      </c>
      <c r="P275" s="1">
        <f t="shared" si="4"/>
        <v>20</v>
      </c>
    </row>
    <row r="276" spans="1:16" x14ac:dyDescent="0.25">
      <c r="A276" s="3">
        <v>20174090902122</v>
      </c>
      <c r="B276" s="2">
        <v>42971</v>
      </c>
      <c r="C276" s="2">
        <v>42992</v>
      </c>
      <c r="D276" s="3">
        <v>20175000282481</v>
      </c>
      <c r="E276" s="2">
        <v>42979</v>
      </c>
      <c r="F276" s="1" t="s">
        <v>25</v>
      </c>
      <c r="G276" s="1" t="s">
        <v>1179</v>
      </c>
      <c r="H276" s="1" t="s">
        <v>1180</v>
      </c>
      <c r="I276" s="1" t="s">
        <v>20</v>
      </c>
      <c r="J276" s="1" t="s">
        <v>83</v>
      </c>
      <c r="K276" s="1">
        <v>999</v>
      </c>
      <c r="L276" s="1" t="s">
        <v>22</v>
      </c>
      <c r="M276" s="1" t="s">
        <v>111</v>
      </c>
      <c r="N276" s="1">
        <v>500</v>
      </c>
      <c r="O276" s="1" t="s">
        <v>24</v>
      </c>
      <c r="P276" s="1">
        <f t="shared" si="4"/>
        <v>8</v>
      </c>
    </row>
    <row r="277" spans="1:16" x14ac:dyDescent="0.25">
      <c r="A277" s="3">
        <v>20174090902582</v>
      </c>
      <c r="B277" s="2">
        <v>42971</v>
      </c>
      <c r="C277" s="2">
        <v>42992</v>
      </c>
      <c r="D277" s="3" t="s">
        <v>1181</v>
      </c>
      <c r="E277" s="2">
        <v>42990</v>
      </c>
      <c r="F277" s="1" t="s">
        <v>25</v>
      </c>
      <c r="G277" s="1" t="s">
        <v>1177</v>
      </c>
      <c r="H277" s="1" t="s">
        <v>1178</v>
      </c>
      <c r="I277" s="1" t="s">
        <v>20</v>
      </c>
      <c r="J277" s="1" t="s">
        <v>46</v>
      </c>
      <c r="K277" s="1">
        <v>999</v>
      </c>
      <c r="L277" s="1" t="s">
        <v>22</v>
      </c>
      <c r="M277" s="1" t="s">
        <v>1182</v>
      </c>
      <c r="N277" s="1">
        <v>100</v>
      </c>
      <c r="O277" s="1" t="s">
        <v>24</v>
      </c>
      <c r="P277" s="1">
        <f t="shared" si="4"/>
        <v>19</v>
      </c>
    </row>
    <row r="278" spans="1:16" x14ac:dyDescent="0.25">
      <c r="A278" s="3">
        <v>20174090902682</v>
      </c>
      <c r="B278" s="2">
        <v>42971</v>
      </c>
      <c r="C278" s="2">
        <v>42992</v>
      </c>
      <c r="D278" s="3">
        <v>20173060275951</v>
      </c>
      <c r="E278" s="2">
        <v>42975</v>
      </c>
      <c r="F278" s="1" t="s">
        <v>25</v>
      </c>
      <c r="G278" s="1" t="s">
        <v>1186</v>
      </c>
      <c r="H278" s="1" t="s">
        <v>32</v>
      </c>
      <c r="I278" s="1" t="s">
        <v>20</v>
      </c>
      <c r="J278" s="1" t="s">
        <v>83</v>
      </c>
      <c r="K278" s="1">
        <v>999</v>
      </c>
      <c r="L278" s="1" t="s">
        <v>22</v>
      </c>
      <c r="M278" s="1" t="s">
        <v>329</v>
      </c>
      <c r="N278" s="1">
        <v>306</v>
      </c>
      <c r="O278" s="1" t="s">
        <v>24</v>
      </c>
      <c r="P278" s="1">
        <f t="shared" si="4"/>
        <v>4</v>
      </c>
    </row>
    <row r="279" spans="1:16" x14ac:dyDescent="0.25">
      <c r="A279" s="3">
        <v>20174090903022</v>
      </c>
      <c r="B279" s="2">
        <v>42971</v>
      </c>
      <c r="C279" s="2">
        <v>42992</v>
      </c>
      <c r="D279" s="3">
        <v>20175000276951</v>
      </c>
      <c r="E279" s="2">
        <v>42976</v>
      </c>
      <c r="F279" s="1" t="s">
        <v>25</v>
      </c>
      <c r="G279" s="1" t="s">
        <v>721</v>
      </c>
      <c r="H279" s="1" t="s">
        <v>1187</v>
      </c>
      <c r="I279" s="1" t="s">
        <v>20</v>
      </c>
      <c r="J279" s="1" t="s">
        <v>29</v>
      </c>
      <c r="K279" s="1">
        <v>999</v>
      </c>
      <c r="L279" s="1" t="s">
        <v>22</v>
      </c>
      <c r="M279" s="1" t="s">
        <v>1165</v>
      </c>
      <c r="N279" s="1">
        <v>500</v>
      </c>
      <c r="O279" s="1" t="s">
        <v>24</v>
      </c>
      <c r="P279" s="1">
        <f t="shared" si="4"/>
        <v>5</v>
      </c>
    </row>
    <row r="280" spans="1:16" x14ac:dyDescent="0.25">
      <c r="A280" s="3">
        <v>20174090903332</v>
      </c>
      <c r="B280" s="2">
        <v>42971</v>
      </c>
      <c r="C280" s="2">
        <v>42992</v>
      </c>
      <c r="D280" s="3">
        <v>20173070278721</v>
      </c>
      <c r="E280" s="2">
        <v>42977</v>
      </c>
      <c r="F280" s="1" t="s">
        <v>25</v>
      </c>
      <c r="G280" s="1" t="s">
        <v>1188</v>
      </c>
      <c r="H280" s="1" t="s">
        <v>1189</v>
      </c>
      <c r="I280" s="1" t="s">
        <v>20</v>
      </c>
      <c r="J280" s="1" t="s">
        <v>153</v>
      </c>
      <c r="K280" s="1">
        <v>999</v>
      </c>
      <c r="L280" s="1" t="s">
        <v>22</v>
      </c>
      <c r="M280" s="1" t="s">
        <v>248</v>
      </c>
      <c r="N280" s="1">
        <v>307</v>
      </c>
      <c r="O280" s="1" t="s">
        <v>24</v>
      </c>
      <c r="P280" s="1">
        <f t="shared" si="4"/>
        <v>6</v>
      </c>
    </row>
    <row r="281" spans="1:16" x14ac:dyDescent="0.25">
      <c r="A281" s="3">
        <v>20174090903452</v>
      </c>
      <c r="B281" s="2">
        <v>42971</v>
      </c>
      <c r="C281" s="2">
        <v>42992</v>
      </c>
      <c r="D281" s="3">
        <v>20177020295941</v>
      </c>
      <c r="E281" s="2">
        <v>42990</v>
      </c>
      <c r="F281" s="1" t="s">
        <v>25</v>
      </c>
      <c r="G281" s="1" t="s">
        <v>348</v>
      </c>
      <c r="H281" s="1" t="s">
        <v>1190</v>
      </c>
      <c r="I281" s="1" t="s">
        <v>20</v>
      </c>
      <c r="J281" s="1" t="s">
        <v>29</v>
      </c>
      <c r="K281" s="1">
        <v>999</v>
      </c>
      <c r="L281" s="1" t="s">
        <v>22</v>
      </c>
      <c r="M281" s="1" t="s">
        <v>1191</v>
      </c>
      <c r="N281" s="1">
        <v>702</v>
      </c>
      <c r="O281" s="1" t="s">
        <v>24</v>
      </c>
      <c r="P281" s="1">
        <f t="shared" si="4"/>
        <v>19</v>
      </c>
    </row>
    <row r="282" spans="1:16" x14ac:dyDescent="0.25">
      <c r="A282" s="3">
        <v>20174090903612</v>
      </c>
      <c r="B282" s="2">
        <v>42971</v>
      </c>
      <c r="C282" s="2">
        <v>42992</v>
      </c>
      <c r="D282" s="3">
        <v>20174010280951</v>
      </c>
      <c r="E282" s="2">
        <v>42978</v>
      </c>
      <c r="F282" s="1" t="s">
        <v>25</v>
      </c>
      <c r="G282" s="1" t="s">
        <v>1192</v>
      </c>
      <c r="H282" s="1" t="s">
        <v>1193</v>
      </c>
      <c r="I282" s="1" t="s">
        <v>20</v>
      </c>
      <c r="J282" s="1" t="s">
        <v>46</v>
      </c>
      <c r="K282" s="1">
        <v>999</v>
      </c>
      <c r="L282" s="1" t="s">
        <v>22</v>
      </c>
      <c r="M282" s="1" t="s">
        <v>278</v>
      </c>
      <c r="N282" s="1">
        <v>401</v>
      </c>
      <c r="O282" s="1" t="s">
        <v>24</v>
      </c>
      <c r="P282" s="1">
        <f t="shared" si="4"/>
        <v>7</v>
      </c>
    </row>
    <row r="283" spans="1:16" x14ac:dyDescent="0.25">
      <c r="A283" s="3">
        <v>20174090903652</v>
      </c>
      <c r="B283" s="2">
        <v>42971</v>
      </c>
      <c r="C283" s="2">
        <v>42992</v>
      </c>
      <c r="D283" s="3">
        <v>20174010280971</v>
      </c>
      <c r="E283" s="2">
        <v>42978</v>
      </c>
      <c r="F283" s="1" t="s">
        <v>25</v>
      </c>
      <c r="G283" s="1" t="s">
        <v>1194</v>
      </c>
      <c r="H283" s="1" t="s">
        <v>1195</v>
      </c>
      <c r="I283" s="1" t="s">
        <v>20</v>
      </c>
      <c r="J283" s="1" t="s">
        <v>46</v>
      </c>
      <c r="K283" s="1">
        <v>999</v>
      </c>
      <c r="L283" s="1" t="s">
        <v>22</v>
      </c>
      <c r="M283" s="1" t="s">
        <v>278</v>
      </c>
      <c r="N283" s="1">
        <v>401</v>
      </c>
      <c r="O283" s="1" t="s">
        <v>24</v>
      </c>
      <c r="P283" s="1">
        <f t="shared" si="4"/>
        <v>7</v>
      </c>
    </row>
    <row r="284" spans="1:16" x14ac:dyDescent="0.25">
      <c r="A284" s="3">
        <v>20174090903962</v>
      </c>
      <c r="B284" s="2">
        <v>42971</v>
      </c>
      <c r="C284" s="2">
        <v>42992</v>
      </c>
      <c r="D284" s="3">
        <v>20175000282661</v>
      </c>
      <c r="E284" s="2">
        <v>42979</v>
      </c>
      <c r="F284" s="1" t="s">
        <v>25</v>
      </c>
      <c r="G284" s="1" t="s">
        <v>71</v>
      </c>
      <c r="H284" s="1" t="s">
        <v>1196</v>
      </c>
      <c r="I284" s="1" t="s">
        <v>20</v>
      </c>
      <c r="J284" s="1" t="s">
        <v>83</v>
      </c>
      <c r="K284" s="1">
        <v>999</v>
      </c>
      <c r="L284" s="1" t="s">
        <v>22</v>
      </c>
      <c r="M284" s="1" t="s">
        <v>111</v>
      </c>
      <c r="N284" s="1">
        <v>500</v>
      </c>
      <c r="O284" s="1" t="s">
        <v>24</v>
      </c>
      <c r="P284" s="1">
        <f t="shared" si="4"/>
        <v>8</v>
      </c>
    </row>
    <row r="285" spans="1:16" x14ac:dyDescent="0.25">
      <c r="A285" s="3">
        <v>20174090904562</v>
      </c>
      <c r="B285" s="2">
        <v>42971</v>
      </c>
      <c r="C285" s="2">
        <v>42992</v>
      </c>
      <c r="D285" s="3">
        <v>20175000282671</v>
      </c>
      <c r="E285" s="2">
        <v>42979</v>
      </c>
      <c r="F285" s="1" t="s">
        <v>25</v>
      </c>
      <c r="G285" s="1" t="s">
        <v>71</v>
      </c>
      <c r="H285" s="1" t="s">
        <v>1199</v>
      </c>
      <c r="I285" s="1" t="s">
        <v>20</v>
      </c>
      <c r="J285" s="1" t="s">
        <v>83</v>
      </c>
      <c r="K285" s="1">
        <v>999</v>
      </c>
      <c r="L285" s="1" t="s">
        <v>22</v>
      </c>
      <c r="M285" s="1" t="s">
        <v>111</v>
      </c>
      <c r="N285" s="1">
        <v>500</v>
      </c>
      <c r="O285" s="1" t="s">
        <v>24</v>
      </c>
      <c r="P285" s="1">
        <f t="shared" si="4"/>
        <v>8</v>
      </c>
    </row>
    <row r="286" spans="1:16" x14ac:dyDescent="0.25">
      <c r="A286" s="3">
        <v>20174090904572</v>
      </c>
      <c r="B286" s="2">
        <v>42971</v>
      </c>
      <c r="C286" s="2">
        <v>42992</v>
      </c>
      <c r="D286" s="3">
        <v>20175000286971</v>
      </c>
      <c r="E286" s="2">
        <v>42983</v>
      </c>
      <c r="F286" s="1" t="s">
        <v>25</v>
      </c>
      <c r="G286" s="1" t="s">
        <v>71</v>
      </c>
      <c r="H286" s="1" t="s">
        <v>1200</v>
      </c>
      <c r="I286" s="1" t="s">
        <v>20</v>
      </c>
      <c r="J286" s="1" t="s">
        <v>83</v>
      </c>
      <c r="K286" s="1">
        <v>999</v>
      </c>
      <c r="L286" s="1" t="s">
        <v>22</v>
      </c>
      <c r="M286" s="1" t="s">
        <v>111</v>
      </c>
      <c r="N286" s="1">
        <v>500</v>
      </c>
      <c r="O286" s="1" t="s">
        <v>24</v>
      </c>
      <c r="P286" s="1">
        <f t="shared" si="4"/>
        <v>12</v>
      </c>
    </row>
    <row r="287" spans="1:16" x14ac:dyDescent="0.25">
      <c r="A287" s="3">
        <v>20174090904832</v>
      </c>
      <c r="B287" s="2">
        <v>42972</v>
      </c>
      <c r="C287" s="2">
        <v>42993</v>
      </c>
      <c r="D287" s="3">
        <v>20173000302771</v>
      </c>
      <c r="E287" s="2">
        <v>42996</v>
      </c>
      <c r="F287" s="1" t="s">
        <v>25</v>
      </c>
      <c r="G287" s="1" t="s">
        <v>1201</v>
      </c>
      <c r="H287" s="1" t="s">
        <v>1202</v>
      </c>
      <c r="I287" s="1" t="s">
        <v>28</v>
      </c>
      <c r="J287" s="1" t="s">
        <v>29</v>
      </c>
      <c r="K287" s="1">
        <v>999</v>
      </c>
      <c r="L287" s="1" t="s">
        <v>22</v>
      </c>
      <c r="M287" s="1" t="s">
        <v>150</v>
      </c>
      <c r="N287" s="1">
        <v>300</v>
      </c>
      <c r="O287" s="1" t="s">
        <v>24</v>
      </c>
      <c r="P287" s="1">
        <f t="shared" si="4"/>
        <v>24</v>
      </c>
    </row>
    <row r="288" spans="1:16" x14ac:dyDescent="0.25">
      <c r="A288" s="3">
        <v>20174090905352</v>
      </c>
      <c r="B288" s="2">
        <v>42972</v>
      </c>
      <c r="C288" s="2">
        <v>42993</v>
      </c>
      <c r="D288" s="3">
        <v>20173080301131</v>
      </c>
      <c r="E288" s="2">
        <v>42993</v>
      </c>
      <c r="F288" s="1" t="s">
        <v>25</v>
      </c>
      <c r="G288" s="1" t="s">
        <v>1205</v>
      </c>
      <c r="H288" s="1" t="s">
        <v>236</v>
      </c>
      <c r="I288" s="1" t="s">
        <v>20</v>
      </c>
      <c r="J288" s="1" t="s">
        <v>131</v>
      </c>
      <c r="K288" s="1">
        <v>999</v>
      </c>
      <c r="L288" s="1" t="s">
        <v>22</v>
      </c>
      <c r="M288" s="1" t="s">
        <v>1206</v>
      </c>
      <c r="N288" s="1">
        <v>308</v>
      </c>
      <c r="O288" s="1" t="s">
        <v>24</v>
      </c>
      <c r="P288" s="1">
        <f t="shared" si="4"/>
        <v>21</v>
      </c>
    </row>
    <row r="289" spans="1:16" x14ac:dyDescent="0.25">
      <c r="A289" s="3">
        <v>20174090905402</v>
      </c>
      <c r="B289" s="2">
        <v>42972</v>
      </c>
      <c r="C289" s="2">
        <v>42993</v>
      </c>
      <c r="D289" s="3">
        <v>20173000287661</v>
      </c>
      <c r="E289" s="2">
        <v>42983</v>
      </c>
      <c r="F289" s="1" t="s">
        <v>25</v>
      </c>
      <c r="G289" s="1" t="s">
        <v>1207</v>
      </c>
      <c r="H289" s="1" t="s">
        <v>236</v>
      </c>
      <c r="I289" s="1" t="s">
        <v>20</v>
      </c>
      <c r="J289" s="1" t="s">
        <v>29</v>
      </c>
      <c r="K289" s="1">
        <v>999</v>
      </c>
      <c r="L289" s="1" t="s">
        <v>22</v>
      </c>
      <c r="M289" s="1" t="s">
        <v>76</v>
      </c>
      <c r="N289" s="1">
        <v>300</v>
      </c>
      <c r="O289" s="1" t="s">
        <v>24</v>
      </c>
      <c r="P289" s="1">
        <f t="shared" si="4"/>
        <v>11</v>
      </c>
    </row>
    <row r="290" spans="1:16" x14ac:dyDescent="0.25">
      <c r="A290" s="3">
        <v>20174090906162</v>
      </c>
      <c r="B290" s="2">
        <v>42972</v>
      </c>
      <c r="C290" s="2">
        <v>42993</v>
      </c>
      <c r="D290" s="3">
        <v>20175000287001</v>
      </c>
      <c r="E290" s="2">
        <v>42983</v>
      </c>
      <c r="F290" s="1" t="s">
        <v>25</v>
      </c>
      <c r="G290" s="1" t="s">
        <v>1213</v>
      </c>
      <c r="H290" s="1" t="s">
        <v>1214</v>
      </c>
      <c r="I290" s="1" t="s">
        <v>20</v>
      </c>
      <c r="J290" s="1" t="s">
        <v>83</v>
      </c>
      <c r="K290" s="1">
        <v>999</v>
      </c>
      <c r="L290" s="1" t="s">
        <v>22</v>
      </c>
      <c r="M290" s="1" t="s">
        <v>111</v>
      </c>
      <c r="N290" s="1">
        <v>500</v>
      </c>
      <c r="O290" s="1" t="s">
        <v>24</v>
      </c>
      <c r="P290" s="1">
        <f t="shared" si="4"/>
        <v>11</v>
      </c>
    </row>
    <row r="291" spans="1:16" x14ac:dyDescent="0.25">
      <c r="A291" s="3">
        <v>20174090907282</v>
      </c>
      <c r="B291" s="2">
        <v>42972</v>
      </c>
      <c r="C291" s="2">
        <v>42993</v>
      </c>
      <c r="D291" s="3">
        <v>20176040302131</v>
      </c>
      <c r="E291" s="2">
        <v>42993</v>
      </c>
      <c r="F291" s="1" t="s">
        <v>25</v>
      </c>
      <c r="G291" s="1" t="s">
        <v>1218</v>
      </c>
      <c r="H291" s="1" t="s">
        <v>1219</v>
      </c>
      <c r="I291" s="1" t="s">
        <v>20</v>
      </c>
      <c r="J291" s="1" t="s">
        <v>46</v>
      </c>
      <c r="K291" s="1">
        <v>999</v>
      </c>
      <c r="L291" s="1" t="s">
        <v>22</v>
      </c>
      <c r="M291" s="1" t="s">
        <v>65</v>
      </c>
      <c r="N291" s="1">
        <v>604</v>
      </c>
      <c r="O291" s="1" t="s">
        <v>24</v>
      </c>
      <c r="P291" s="1">
        <f t="shared" si="4"/>
        <v>21</v>
      </c>
    </row>
    <row r="292" spans="1:16" x14ac:dyDescent="0.25">
      <c r="A292" s="3">
        <v>20174090910082</v>
      </c>
      <c r="B292" s="2">
        <v>42972</v>
      </c>
      <c r="C292" s="2">
        <v>42993</v>
      </c>
      <c r="D292" s="3">
        <v>20171010287191</v>
      </c>
      <c r="E292" s="2">
        <v>42983</v>
      </c>
      <c r="F292" s="1" t="s">
        <v>25</v>
      </c>
      <c r="G292" s="1" t="s">
        <v>1228</v>
      </c>
      <c r="H292" s="1" t="s">
        <v>1229</v>
      </c>
      <c r="I292" s="1" t="s">
        <v>20</v>
      </c>
      <c r="J292" s="1" t="s">
        <v>46</v>
      </c>
      <c r="K292" s="1">
        <v>101</v>
      </c>
      <c r="L292" s="1" t="s">
        <v>1230</v>
      </c>
      <c r="M292" s="1" t="s">
        <v>1231</v>
      </c>
      <c r="N292" s="1">
        <v>101</v>
      </c>
      <c r="O292" s="1"/>
      <c r="P292" s="1">
        <f t="shared" si="4"/>
        <v>11</v>
      </c>
    </row>
    <row r="293" spans="1:16" x14ac:dyDescent="0.25">
      <c r="A293" s="3">
        <v>20174090911602</v>
      </c>
      <c r="B293" s="2">
        <v>42975</v>
      </c>
      <c r="C293" s="2">
        <v>42996</v>
      </c>
      <c r="D293" s="3"/>
      <c r="E293" s="1" t="s">
        <v>19</v>
      </c>
      <c r="F293" s="1" t="s">
        <v>25</v>
      </c>
      <c r="G293" s="1" t="s">
        <v>1248</v>
      </c>
      <c r="H293" s="1" t="s">
        <v>75</v>
      </c>
      <c r="I293" s="1" t="s">
        <v>28</v>
      </c>
      <c r="J293" s="1" t="s">
        <v>29</v>
      </c>
      <c r="K293" s="1">
        <v>999</v>
      </c>
      <c r="L293" s="1" t="s">
        <v>22</v>
      </c>
      <c r="M293" s="1" t="s">
        <v>1249</v>
      </c>
      <c r="N293" s="1">
        <v>605</v>
      </c>
      <c r="O293" s="1" t="s">
        <v>24</v>
      </c>
      <c r="P293" s="1" t="str">
        <f t="shared" si="4"/>
        <v>-</v>
      </c>
    </row>
    <row r="294" spans="1:16" x14ac:dyDescent="0.25">
      <c r="A294" s="3">
        <v>20174090911632</v>
      </c>
      <c r="B294" s="2">
        <v>42975</v>
      </c>
      <c r="C294" s="2">
        <v>42996</v>
      </c>
      <c r="D294" s="3">
        <v>20173050287051</v>
      </c>
      <c r="E294" s="2">
        <v>42983</v>
      </c>
      <c r="F294" s="1" t="s">
        <v>25</v>
      </c>
      <c r="G294" s="1" t="s">
        <v>1250</v>
      </c>
      <c r="H294" s="1" t="s">
        <v>75</v>
      </c>
      <c r="I294" s="1" t="s">
        <v>20</v>
      </c>
      <c r="J294" s="1" t="s">
        <v>29</v>
      </c>
      <c r="K294" s="1">
        <v>999</v>
      </c>
      <c r="L294" s="1" t="s">
        <v>22</v>
      </c>
      <c r="M294" s="1" t="s">
        <v>1251</v>
      </c>
      <c r="N294" s="1">
        <v>305</v>
      </c>
      <c r="O294" s="1" t="s">
        <v>24</v>
      </c>
      <c r="P294" s="1">
        <f t="shared" si="4"/>
        <v>8</v>
      </c>
    </row>
    <row r="295" spans="1:16" x14ac:dyDescent="0.25">
      <c r="A295" s="3">
        <v>20174090912502</v>
      </c>
      <c r="B295" s="2">
        <v>42975</v>
      </c>
      <c r="C295" s="2">
        <v>42996</v>
      </c>
      <c r="D295" s="3">
        <v>20175000288251</v>
      </c>
      <c r="E295" s="2">
        <v>42983</v>
      </c>
      <c r="F295" s="1" t="s">
        <v>25</v>
      </c>
      <c r="G295" s="1" t="s">
        <v>1260</v>
      </c>
      <c r="H295" s="1" t="s">
        <v>1261</v>
      </c>
      <c r="I295" s="1" t="s">
        <v>20</v>
      </c>
      <c r="J295" s="1" t="s">
        <v>29</v>
      </c>
      <c r="K295" s="1">
        <v>999</v>
      </c>
      <c r="L295" s="1" t="s">
        <v>22</v>
      </c>
      <c r="M295" s="1" t="s">
        <v>111</v>
      </c>
      <c r="N295" s="1">
        <v>500</v>
      </c>
      <c r="O295" s="1" t="s">
        <v>24</v>
      </c>
      <c r="P295" s="1">
        <f t="shared" si="4"/>
        <v>8</v>
      </c>
    </row>
    <row r="296" spans="1:16" x14ac:dyDescent="0.25">
      <c r="A296" s="3">
        <v>20174090912532</v>
      </c>
      <c r="B296" s="2">
        <v>42975</v>
      </c>
      <c r="C296" s="2">
        <v>42996</v>
      </c>
      <c r="D296" s="3">
        <v>20173060303921</v>
      </c>
      <c r="E296" s="2">
        <v>42997</v>
      </c>
      <c r="F296" s="1" t="s">
        <v>25</v>
      </c>
      <c r="G296" s="1" t="s">
        <v>1262</v>
      </c>
      <c r="H296" s="1" t="s">
        <v>1263</v>
      </c>
      <c r="I296" s="1" t="s">
        <v>28</v>
      </c>
      <c r="J296" s="1" t="s">
        <v>29</v>
      </c>
      <c r="K296" s="1">
        <v>999</v>
      </c>
      <c r="L296" s="1" t="s">
        <v>22</v>
      </c>
      <c r="M296" s="1" t="s">
        <v>203</v>
      </c>
      <c r="N296" s="1">
        <v>306</v>
      </c>
      <c r="O296" s="1" t="s">
        <v>24</v>
      </c>
      <c r="P296" s="1">
        <f t="shared" si="4"/>
        <v>22</v>
      </c>
    </row>
    <row r="297" spans="1:16" x14ac:dyDescent="0.25">
      <c r="A297" s="3">
        <v>20174090915092</v>
      </c>
      <c r="B297" s="2">
        <v>42975</v>
      </c>
      <c r="C297" s="2">
        <v>42996</v>
      </c>
      <c r="D297" s="3">
        <v>20173030296161</v>
      </c>
      <c r="E297" s="2">
        <v>42990</v>
      </c>
      <c r="F297" s="1" t="s">
        <v>25</v>
      </c>
      <c r="G297" s="1" t="s">
        <v>1270</v>
      </c>
      <c r="H297" s="1" t="s">
        <v>1271</v>
      </c>
      <c r="I297" s="1" t="s">
        <v>20</v>
      </c>
      <c r="J297" s="1" t="s">
        <v>29</v>
      </c>
      <c r="K297" s="1">
        <v>999</v>
      </c>
      <c r="L297" s="1" t="s">
        <v>22</v>
      </c>
      <c r="M297" s="1" t="s">
        <v>439</v>
      </c>
      <c r="N297" s="1">
        <v>303</v>
      </c>
      <c r="O297" s="1" t="s">
        <v>24</v>
      </c>
      <c r="P297" s="1">
        <f t="shared" si="4"/>
        <v>15</v>
      </c>
    </row>
    <row r="298" spans="1:16" x14ac:dyDescent="0.25">
      <c r="A298" s="3">
        <v>20174090917802</v>
      </c>
      <c r="B298" s="2">
        <v>42976</v>
      </c>
      <c r="C298" s="2">
        <v>42997</v>
      </c>
      <c r="D298" s="3">
        <v>20175000294701</v>
      </c>
      <c r="E298" s="2">
        <v>42990</v>
      </c>
      <c r="F298" s="1" t="s">
        <v>25</v>
      </c>
      <c r="G298" s="1" t="s">
        <v>1272</v>
      </c>
      <c r="H298" s="1" t="s">
        <v>618</v>
      </c>
      <c r="I298" s="1" t="s">
        <v>20</v>
      </c>
      <c r="J298" s="1" t="s">
        <v>29</v>
      </c>
      <c r="K298" s="1">
        <v>999</v>
      </c>
      <c r="L298" s="1" t="s">
        <v>22</v>
      </c>
      <c r="M298" s="1" t="s">
        <v>390</v>
      </c>
      <c r="N298" s="1">
        <v>500</v>
      </c>
      <c r="O298" s="1" t="s">
        <v>24</v>
      </c>
      <c r="P298" s="1">
        <f t="shared" si="4"/>
        <v>14</v>
      </c>
    </row>
    <row r="299" spans="1:16" x14ac:dyDescent="0.25">
      <c r="A299" s="3">
        <v>20174090917982</v>
      </c>
      <c r="B299" s="2">
        <v>42976</v>
      </c>
      <c r="C299" s="2">
        <v>42997</v>
      </c>
      <c r="D299" s="3">
        <v>20175000290061</v>
      </c>
      <c r="E299" s="2">
        <v>42986</v>
      </c>
      <c r="F299" s="1" t="s">
        <v>25</v>
      </c>
      <c r="G299" s="1" t="s">
        <v>1276</v>
      </c>
      <c r="H299" s="1" t="s">
        <v>399</v>
      </c>
      <c r="I299" s="1" t="s">
        <v>20</v>
      </c>
      <c r="J299" s="1" t="s">
        <v>90</v>
      </c>
      <c r="K299" s="1">
        <v>999</v>
      </c>
      <c r="L299" s="1" t="s">
        <v>22</v>
      </c>
      <c r="M299" s="1" t="s">
        <v>314</v>
      </c>
      <c r="N299" s="1">
        <v>500</v>
      </c>
      <c r="O299" s="1" t="s">
        <v>24</v>
      </c>
      <c r="P299" s="1">
        <f t="shared" si="4"/>
        <v>10</v>
      </c>
    </row>
    <row r="300" spans="1:16" x14ac:dyDescent="0.25">
      <c r="A300" s="3">
        <v>20174090917992</v>
      </c>
      <c r="B300" s="2">
        <v>42976</v>
      </c>
      <c r="C300" s="2">
        <v>42997</v>
      </c>
      <c r="D300" s="3">
        <v>20173040284131</v>
      </c>
      <c r="E300" s="2">
        <v>42982</v>
      </c>
      <c r="F300" s="1" t="s">
        <v>25</v>
      </c>
      <c r="G300" s="1" t="s">
        <v>1277</v>
      </c>
      <c r="H300" s="1" t="s">
        <v>399</v>
      </c>
      <c r="I300" s="1" t="s">
        <v>20</v>
      </c>
      <c r="J300" s="1" t="s">
        <v>46</v>
      </c>
      <c r="K300" s="1">
        <v>999</v>
      </c>
      <c r="L300" s="1" t="s">
        <v>22</v>
      </c>
      <c r="M300" s="1" t="s">
        <v>420</v>
      </c>
      <c r="N300" s="1">
        <v>304</v>
      </c>
      <c r="O300" s="1" t="s">
        <v>24</v>
      </c>
      <c r="P300" s="1">
        <f t="shared" si="4"/>
        <v>6</v>
      </c>
    </row>
    <row r="301" spans="1:16" x14ac:dyDescent="0.25">
      <c r="A301" s="3">
        <v>20174090918002</v>
      </c>
      <c r="B301" s="2">
        <v>42976</v>
      </c>
      <c r="C301" s="2">
        <v>42997</v>
      </c>
      <c r="D301" s="3">
        <v>20175000295741</v>
      </c>
      <c r="E301" s="2">
        <v>42990</v>
      </c>
      <c r="F301" s="1" t="s">
        <v>25</v>
      </c>
      <c r="G301" s="1" t="s">
        <v>1278</v>
      </c>
      <c r="H301" s="1" t="s">
        <v>236</v>
      </c>
      <c r="I301" s="1" t="s">
        <v>20</v>
      </c>
      <c r="J301" s="1" t="s">
        <v>29</v>
      </c>
      <c r="K301" s="1">
        <v>999</v>
      </c>
      <c r="L301" s="1" t="s">
        <v>22</v>
      </c>
      <c r="M301" s="1" t="s">
        <v>843</v>
      </c>
      <c r="N301" s="1">
        <v>500</v>
      </c>
      <c r="O301" s="1" t="s">
        <v>24</v>
      </c>
      <c r="P301" s="1">
        <f t="shared" si="4"/>
        <v>14</v>
      </c>
    </row>
    <row r="302" spans="1:16" x14ac:dyDescent="0.25">
      <c r="A302" s="3">
        <v>20174090918572</v>
      </c>
      <c r="B302" s="2">
        <v>42976</v>
      </c>
      <c r="C302" s="2">
        <v>42997</v>
      </c>
      <c r="D302" s="3">
        <v>20171010304231</v>
      </c>
      <c r="E302" s="2">
        <v>42997</v>
      </c>
      <c r="F302" s="1" t="s">
        <v>25</v>
      </c>
      <c r="G302" s="1" t="s">
        <v>1285</v>
      </c>
      <c r="H302" s="1" t="s">
        <v>1286</v>
      </c>
      <c r="I302" s="1" t="s">
        <v>20</v>
      </c>
      <c r="J302" s="1" t="s">
        <v>29</v>
      </c>
      <c r="K302" s="1">
        <v>999</v>
      </c>
      <c r="L302" s="1" t="s">
        <v>22</v>
      </c>
      <c r="M302" s="1" t="s">
        <v>367</v>
      </c>
      <c r="N302" s="1">
        <v>101</v>
      </c>
      <c r="O302" s="1" t="s">
        <v>24</v>
      </c>
      <c r="P302" s="1">
        <f t="shared" si="4"/>
        <v>21</v>
      </c>
    </row>
    <row r="303" spans="1:16" x14ac:dyDescent="0.25">
      <c r="A303" s="3">
        <v>20174090918692</v>
      </c>
      <c r="B303" s="2">
        <v>42976</v>
      </c>
      <c r="C303" s="2">
        <v>42997</v>
      </c>
      <c r="D303" s="3">
        <v>20171010301371</v>
      </c>
      <c r="E303" s="2">
        <v>42993</v>
      </c>
      <c r="F303" s="1" t="s">
        <v>25</v>
      </c>
      <c r="G303" s="1" t="s">
        <v>1289</v>
      </c>
      <c r="H303" s="1" t="s">
        <v>1290</v>
      </c>
      <c r="I303" s="1" t="s">
        <v>20</v>
      </c>
      <c r="J303" s="1" t="s">
        <v>29</v>
      </c>
      <c r="K303" s="1">
        <v>999</v>
      </c>
      <c r="L303" s="1" t="s">
        <v>22</v>
      </c>
      <c r="M303" s="1" t="s">
        <v>108</v>
      </c>
      <c r="N303" s="1">
        <v>101</v>
      </c>
      <c r="O303" s="1" t="s">
        <v>24</v>
      </c>
      <c r="P303" s="1">
        <f t="shared" si="4"/>
        <v>17</v>
      </c>
    </row>
    <row r="304" spans="1:16" x14ac:dyDescent="0.25">
      <c r="A304" s="3">
        <v>20174090919442</v>
      </c>
      <c r="B304" s="2">
        <v>42976</v>
      </c>
      <c r="C304" s="2">
        <v>42997</v>
      </c>
      <c r="D304" s="3">
        <v>20173060305401</v>
      </c>
      <c r="E304" s="2">
        <v>42997</v>
      </c>
      <c r="F304" s="1" t="s">
        <v>25</v>
      </c>
      <c r="G304" s="1" t="s">
        <v>71</v>
      </c>
      <c r="H304" s="1" t="s">
        <v>1296</v>
      </c>
      <c r="I304" s="1" t="s">
        <v>20</v>
      </c>
      <c r="J304" s="1" t="s">
        <v>83</v>
      </c>
      <c r="K304" s="1">
        <v>999</v>
      </c>
      <c r="L304" s="1" t="s">
        <v>22</v>
      </c>
      <c r="M304" s="1" t="s">
        <v>291</v>
      </c>
      <c r="N304" s="1">
        <v>306</v>
      </c>
      <c r="O304" s="1" t="s">
        <v>24</v>
      </c>
      <c r="P304" s="1">
        <f t="shared" si="4"/>
        <v>21</v>
      </c>
    </row>
    <row r="305" spans="1:16" x14ac:dyDescent="0.25">
      <c r="A305" s="3">
        <v>20174090919472</v>
      </c>
      <c r="B305" s="2">
        <v>42976</v>
      </c>
      <c r="C305" s="2">
        <v>42997</v>
      </c>
      <c r="D305" s="3">
        <v>20175000295311</v>
      </c>
      <c r="E305" s="2">
        <v>42990</v>
      </c>
      <c r="F305" s="1" t="s">
        <v>25</v>
      </c>
      <c r="G305" s="1" t="s">
        <v>204</v>
      </c>
      <c r="H305" s="1" t="s">
        <v>32</v>
      </c>
      <c r="I305" s="1" t="s">
        <v>20</v>
      </c>
      <c r="J305" s="1" t="s">
        <v>46</v>
      </c>
      <c r="K305" s="1">
        <v>999</v>
      </c>
      <c r="L305" s="1" t="s">
        <v>22</v>
      </c>
      <c r="M305" s="1" t="s">
        <v>581</v>
      </c>
      <c r="N305" s="1">
        <v>500</v>
      </c>
      <c r="O305" s="1" t="s">
        <v>24</v>
      </c>
      <c r="P305" s="1">
        <f t="shared" si="4"/>
        <v>14</v>
      </c>
    </row>
    <row r="306" spans="1:16" x14ac:dyDescent="0.25">
      <c r="A306" s="3">
        <v>20174090919992</v>
      </c>
      <c r="B306" s="2">
        <v>42976</v>
      </c>
      <c r="C306" s="2">
        <v>42997</v>
      </c>
      <c r="D306" s="3">
        <v>20175000294491</v>
      </c>
      <c r="E306" s="2">
        <v>42990</v>
      </c>
      <c r="F306" s="1" t="s">
        <v>25</v>
      </c>
      <c r="G306" s="1" t="s">
        <v>1308</v>
      </c>
      <c r="H306" s="1" t="s">
        <v>1309</v>
      </c>
      <c r="I306" s="1" t="s">
        <v>20</v>
      </c>
      <c r="J306" s="1" t="s">
        <v>90</v>
      </c>
      <c r="K306" s="1">
        <v>999</v>
      </c>
      <c r="L306" s="1" t="s">
        <v>22</v>
      </c>
      <c r="M306" s="1" t="s">
        <v>390</v>
      </c>
      <c r="N306" s="1">
        <v>500</v>
      </c>
      <c r="O306" s="1" t="s">
        <v>24</v>
      </c>
      <c r="P306" s="1">
        <f t="shared" si="4"/>
        <v>14</v>
      </c>
    </row>
    <row r="307" spans="1:16" x14ac:dyDescent="0.25">
      <c r="A307" s="3">
        <v>20174090920132</v>
      </c>
      <c r="B307" s="2">
        <v>42976</v>
      </c>
      <c r="C307" s="2">
        <v>42997</v>
      </c>
      <c r="D307" s="3">
        <v>20175000289341</v>
      </c>
      <c r="E307" s="2">
        <v>42984</v>
      </c>
      <c r="F307" s="1" t="s">
        <v>25</v>
      </c>
      <c r="G307" s="1" t="s">
        <v>1310</v>
      </c>
      <c r="H307" s="1" t="s">
        <v>1311</v>
      </c>
      <c r="I307" s="1" t="s">
        <v>20</v>
      </c>
      <c r="J307" s="1" t="s">
        <v>29</v>
      </c>
      <c r="K307" s="1">
        <v>999</v>
      </c>
      <c r="L307" s="1" t="s">
        <v>22</v>
      </c>
      <c r="M307" s="1" t="s">
        <v>58</v>
      </c>
      <c r="N307" s="1">
        <v>500</v>
      </c>
      <c r="O307" s="1" t="s">
        <v>24</v>
      </c>
      <c r="P307" s="1">
        <f t="shared" si="4"/>
        <v>8</v>
      </c>
    </row>
    <row r="308" spans="1:16" x14ac:dyDescent="0.25">
      <c r="A308" s="3">
        <v>20174090920282</v>
      </c>
      <c r="B308" s="2">
        <v>42976</v>
      </c>
      <c r="C308" s="2">
        <v>42997</v>
      </c>
      <c r="D308" s="3">
        <v>20171010295421</v>
      </c>
      <c r="E308" s="2">
        <v>42990</v>
      </c>
      <c r="F308" s="1" t="s">
        <v>25</v>
      </c>
      <c r="G308" s="1" t="s">
        <v>1312</v>
      </c>
      <c r="H308" s="1" t="s">
        <v>1313</v>
      </c>
      <c r="I308" s="1" t="s">
        <v>20</v>
      </c>
      <c r="J308" s="1" t="s">
        <v>29</v>
      </c>
      <c r="K308" s="1">
        <v>101</v>
      </c>
      <c r="L308" s="1" t="s">
        <v>1230</v>
      </c>
      <c r="M308" s="1" t="s">
        <v>1231</v>
      </c>
      <c r="N308" s="1">
        <v>101</v>
      </c>
      <c r="O308" s="1"/>
      <c r="P308" s="1">
        <f t="shared" si="4"/>
        <v>14</v>
      </c>
    </row>
    <row r="309" spans="1:16" x14ac:dyDescent="0.25">
      <c r="A309" s="3">
        <v>20174090920332</v>
      </c>
      <c r="B309" s="2">
        <v>42976</v>
      </c>
      <c r="C309" s="2">
        <v>42997</v>
      </c>
      <c r="D309" s="3">
        <v>20175000288501</v>
      </c>
      <c r="E309" s="2">
        <v>42984</v>
      </c>
      <c r="F309" s="1" t="s">
        <v>25</v>
      </c>
      <c r="G309" s="1" t="s">
        <v>1314</v>
      </c>
      <c r="H309" s="1" t="s">
        <v>449</v>
      </c>
      <c r="I309" s="1" t="s">
        <v>20</v>
      </c>
      <c r="J309" s="1" t="s">
        <v>83</v>
      </c>
      <c r="K309" s="1">
        <v>999</v>
      </c>
      <c r="L309" s="1" t="s">
        <v>22</v>
      </c>
      <c r="M309" s="1" t="s">
        <v>111</v>
      </c>
      <c r="N309" s="1">
        <v>500</v>
      </c>
      <c r="O309" s="1" t="s">
        <v>24</v>
      </c>
      <c r="P309" s="1">
        <f t="shared" si="4"/>
        <v>8</v>
      </c>
    </row>
    <row r="310" spans="1:16" x14ac:dyDescent="0.25">
      <c r="A310" s="3">
        <v>20174090920372</v>
      </c>
      <c r="B310" s="2">
        <v>42976</v>
      </c>
      <c r="C310" s="2">
        <v>42997</v>
      </c>
      <c r="D310" s="3">
        <v>20176040305211</v>
      </c>
      <c r="E310" s="2">
        <v>42997</v>
      </c>
      <c r="F310" s="1" t="s">
        <v>25</v>
      </c>
      <c r="G310" s="1" t="s">
        <v>1315</v>
      </c>
      <c r="H310" s="1" t="s">
        <v>1316</v>
      </c>
      <c r="I310" s="1" t="s">
        <v>20</v>
      </c>
      <c r="J310" s="1" t="s">
        <v>29</v>
      </c>
      <c r="K310" s="1">
        <v>999</v>
      </c>
      <c r="L310" s="1" t="s">
        <v>22</v>
      </c>
      <c r="M310" s="1" t="s">
        <v>718</v>
      </c>
      <c r="N310" s="1">
        <v>604</v>
      </c>
      <c r="O310" s="1" t="s">
        <v>24</v>
      </c>
      <c r="P310" s="1">
        <f t="shared" si="4"/>
        <v>21</v>
      </c>
    </row>
    <row r="311" spans="1:16" x14ac:dyDescent="0.25">
      <c r="A311" s="3">
        <v>20174090920932</v>
      </c>
      <c r="B311" s="2">
        <v>42976</v>
      </c>
      <c r="C311" s="2">
        <v>42997</v>
      </c>
      <c r="D311" s="3">
        <v>20175000293071</v>
      </c>
      <c r="E311" s="2">
        <v>42989</v>
      </c>
      <c r="F311" s="1" t="s">
        <v>25</v>
      </c>
      <c r="G311" s="1" t="s">
        <v>1317</v>
      </c>
      <c r="H311" s="1" t="s">
        <v>1318</v>
      </c>
      <c r="I311" s="1" t="s">
        <v>20</v>
      </c>
      <c r="J311" s="1" t="s">
        <v>83</v>
      </c>
      <c r="K311" s="1">
        <v>999</v>
      </c>
      <c r="L311" s="1" t="s">
        <v>22</v>
      </c>
      <c r="M311" s="1" t="s">
        <v>111</v>
      </c>
      <c r="N311" s="1">
        <v>500</v>
      </c>
      <c r="O311" s="1" t="s">
        <v>24</v>
      </c>
      <c r="P311" s="1">
        <f t="shared" si="4"/>
        <v>13</v>
      </c>
    </row>
    <row r="312" spans="1:16" x14ac:dyDescent="0.25">
      <c r="A312" s="3">
        <v>20174090923572</v>
      </c>
      <c r="B312" s="2">
        <v>42977</v>
      </c>
      <c r="C312" s="2">
        <v>42998</v>
      </c>
      <c r="D312" s="3">
        <v>20173060297601</v>
      </c>
      <c r="E312" s="2">
        <v>42991</v>
      </c>
      <c r="F312" s="1" t="s">
        <v>25</v>
      </c>
      <c r="G312" s="1" t="s">
        <v>1323</v>
      </c>
      <c r="H312" s="1" t="s">
        <v>57</v>
      </c>
      <c r="I312" s="1" t="s">
        <v>20</v>
      </c>
      <c r="J312" s="1" t="s">
        <v>29</v>
      </c>
      <c r="K312" s="1">
        <v>999</v>
      </c>
      <c r="L312" s="1" t="s">
        <v>22</v>
      </c>
      <c r="M312" s="1" t="s">
        <v>91</v>
      </c>
      <c r="N312" s="1">
        <v>306</v>
      </c>
      <c r="O312" s="1" t="s">
        <v>24</v>
      </c>
      <c r="P312" s="1">
        <f t="shared" si="4"/>
        <v>14</v>
      </c>
    </row>
    <row r="313" spans="1:16" x14ac:dyDescent="0.25">
      <c r="A313" s="3">
        <v>20174090924812</v>
      </c>
      <c r="B313" s="2">
        <v>42977</v>
      </c>
      <c r="C313" s="2">
        <v>42998</v>
      </c>
      <c r="D313" s="3">
        <v>20177040299081</v>
      </c>
      <c r="E313" s="2">
        <v>42992</v>
      </c>
      <c r="F313" s="1" t="s">
        <v>25</v>
      </c>
      <c r="G313" s="1" t="s">
        <v>71</v>
      </c>
      <c r="H313" s="1" t="s">
        <v>1327</v>
      </c>
      <c r="I313" s="1" t="s">
        <v>20</v>
      </c>
      <c r="J313" s="1" t="s">
        <v>29</v>
      </c>
      <c r="K313" s="1">
        <v>999</v>
      </c>
      <c r="L313" s="1" t="s">
        <v>22</v>
      </c>
      <c r="M313" s="1" t="s">
        <v>1328</v>
      </c>
      <c r="N313" s="1">
        <v>704</v>
      </c>
      <c r="O313" s="1" t="s">
        <v>24</v>
      </c>
      <c r="P313" s="1">
        <f t="shared" si="4"/>
        <v>15</v>
      </c>
    </row>
    <row r="314" spans="1:16" x14ac:dyDescent="0.25">
      <c r="A314" s="3">
        <v>20174090924842</v>
      </c>
      <c r="B314" s="2">
        <v>42977</v>
      </c>
      <c r="C314" s="2">
        <v>42998</v>
      </c>
      <c r="D314" s="3">
        <v>20175000292141</v>
      </c>
      <c r="E314" s="2">
        <v>42989</v>
      </c>
      <c r="F314" s="1" t="s">
        <v>25</v>
      </c>
      <c r="G314" s="1" t="s">
        <v>1329</v>
      </c>
      <c r="H314" s="1" t="s">
        <v>1330</v>
      </c>
      <c r="I314" s="1" t="s">
        <v>20</v>
      </c>
      <c r="J314" s="1" t="s">
        <v>83</v>
      </c>
      <c r="K314" s="1">
        <v>999</v>
      </c>
      <c r="L314" s="1" t="s">
        <v>22</v>
      </c>
      <c r="M314" s="1" t="s">
        <v>111</v>
      </c>
      <c r="N314" s="1">
        <v>500</v>
      </c>
      <c r="O314" s="1" t="s">
        <v>24</v>
      </c>
      <c r="P314" s="1">
        <f t="shared" si="4"/>
        <v>12</v>
      </c>
    </row>
    <row r="315" spans="1:16" x14ac:dyDescent="0.25">
      <c r="A315" s="3">
        <v>20174090925112</v>
      </c>
      <c r="B315" s="2">
        <v>42977</v>
      </c>
      <c r="C315" s="2">
        <v>42998</v>
      </c>
      <c r="D315" s="3">
        <v>20176040308061</v>
      </c>
      <c r="E315" s="2">
        <v>42999</v>
      </c>
      <c r="F315" s="1" t="s">
        <v>25</v>
      </c>
      <c r="G315" s="1" t="s">
        <v>1331</v>
      </c>
      <c r="H315" s="1" t="s">
        <v>1332</v>
      </c>
      <c r="I315" s="1" t="s">
        <v>28</v>
      </c>
      <c r="J315" s="1" t="s">
        <v>46</v>
      </c>
      <c r="K315" s="1">
        <v>999</v>
      </c>
      <c r="L315" s="1" t="s">
        <v>22</v>
      </c>
      <c r="M315" s="1" t="s">
        <v>387</v>
      </c>
      <c r="N315" s="1">
        <v>604</v>
      </c>
      <c r="O315" s="1" t="s">
        <v>24</v>
      </c>
      <c r="P315" s="1">
        <f t="shared" si="4"/>
        <v>22</v>
      </c>
    </row>
    <row r="316" spans="1:16" x14ac:dyDescent="0.25">
      <c r="A316" s="3">
        <v>20174090925592</v>
      </c>
      <c r="B316" s="2">
        <v>42977</v>
      </c>
      <c r="C316" s="2">
        <v>42998</v>
      </c>
      <c r="D316" s="3">
        <v>20176040305271</v>
      </c>
      <c r="E316" s="2">
        <v>42997</v>
      </c>
      <c r="F316" s="1" t="s">
        <v>25</v>
      </c>
      <c r="G316" s="1" t="s">
        <v>1337</v>
      </c>
      <c r="H316" s="1" t="s">
        <v>189</v>
      </c>
      <c r="I316" s="1" t="s">
        <v>20</v>
      </c>
      <c r="J316" s="1" t="s">
        <v>46</v>
      </c>
      <c r="K316" s="1">
        <v>999</v>
      </c>
      <c r="L316" s="1" t="s">
        <v>22</v>
      </c>
      <c r="M316" s="1" t="s">
        <v>61</v>
      </c>
      <c r="N316" s="1">
        <v>604</v>
      </c>
      <c r="O316" s="1" t="s">
        <v>24</v>
      </c>
      <c r="P316" s="1">
        <f t="shared" si="4"/>
        <v>20</v>
      </c>
    </row>
    <row r="317" spans="1:16" x14ac:dyDescent="0.25">
      <c r="A317" s="3">
        <v>20174090926912</v>
      </c>
      <c r="B317" s="2">
        <v>42977</v>
      </c>
      <c r="C317" s="2">
        <v>42998</v>
      </c>
      <c r="D317" s="3">
        <v>20173060304721</v>
      </c>
      <c r="E317" s="2">
        <v>42997</v>
      </c>
      <c r="F317" s="1" t="s">
        <v>25</v>
      </c>
      <c r="G317" s="1" t="s">
        <v>1341</v>
      </c>
      <c r="H317" s="1" t="s">
        <v>1342</v>
      </c>
      <c r="I317" s="1" t="s">
        <v>20</v>
      </c>
      <c r="J317" s="1" t="s">
        <v>83</v>
      </c>
      <c r="K317" s="1">
        <v>999</v>
      </c>
      <c r="L317" s="1" t="s">
        <v>22</v>
      </c>
      <c r="M317" s="1" t="s">
        <v>137</v>
      </c>
      <c r="N317" s="1">
        <v>306</v>
      </c>
      <c r="O317" s="1" t="s">
        <v>24</v>
      </c>
      <c r="P317" s="1">
        <f t="shared" si="4"/>
        <v>20</v>
      </c>
    </row>
    <row r="318" spans="1:16" x14ac:dyDescent="0.25">
      <c r="A318" s="3">
        <v>20174090927002</v>
      </c>
      <c r="B318" s="2">
        <v>42977</v>
      </c>
      <c r="C318" s="2">
        <v>42998</v>
      </c>
      <c r="D318" s="3">
        <v>20176040305911</v>
      </c>
      <c r="E318" s="2">
        <v>42998</v>
      </c>
      <c r="F318" s="1" t="s">
        <v>25</v>
      </c>
      <c r="G318" s="1" t="s">
        <v>1343</v>
      </c>
      <c r="H318" s="1" t="s">
        <v>1344</v>
      </c>
      <c r="I318" s="1" t="s">
        <v>20</v>
      </c>
      <c r="J318" s="1" t="s">
        <v>29</v>
      </c>
      <c r="K318" s="1">
        <v>999</v>
      </c>
      <c r="L318" s="1" t="s">
        <v>22</v>
      </c>
      <c r="M318" s="1" t="s">
        <v>1345</v>
      </c>
      <c r="N318" s="1">
        <v>604</v>
      </c>
      <c r="O318" s="1" t="s">
        <v>24</v>
      </c>
      <c r="P318" s="1">
        <f t="shared" si="4"/>
        <v>21</v>
      </c>
    </row>
    <row r="319" spans="1:16" x14ac:dyDescent="0.25">
      <c r="A319" s="3">
        <v>20174090927052</v>
      </c>
      <c r="B319" s="2">
        <v>42977</v>
      </c>
      <c r="C319" s="2">
        <v>42998</v>
      </c>
      <c r="D319" s="3">
        <v>20173000290301</v>
      </c>
      <c r="E319" s="2">
        <v>42986</v>
      </c>
      <c r="F319" s="1" t="s">
        <v>25</v>
      </c>
      <c r="G319" s="1" t="s">
        <v>1346</v>
      </c>
      <c r="H319" s="1" t="s">
        <v>1347</v>
      </c>
      <c r="I319" s="1" t="s">
        <v>20</v>
      </c>
      <c r="J319" s="1" t="s">
        <v>29</v>
      </c>
      <c r="K319" s="1">
        <v>999</v>
      </c>
      <c r="L319" s="1" t="s">
        <v>22</v>
      </c>
      <c r="M319" s="1" t="s">
        <v>1017</v>
      </c>
      <c r="N319" s="1">
        <v>300</v>
      </c>
      <c r="O319" s="1" t="s">
        <v>24</v>
      </c>
      <c r="P319" s="1">
        <f t="shared" si="4"/>
        <v>9</v>
      </c>
    </row>
    <row r="320" spans="1:16" x14ac:dyDescent="0.25">
      <c r="A320" s="3">
        <v>20174090927112</v>
      </c>
      <c r="B320" s="2">
        <v>42977</v>
      </c>
      <c r="C320" s="2">
        <v>42998</v>
      </c>
      <c r="D320" s="3"/>
      <c r="E320" s="1" t="s">
        <v>19</v>
      </c>
      <c r="F320" s="1" t="s">
        <v>25</v>
      </c>
      <c r="G320" s="1" t="s">
        <v>1348</v>
      </c>
      <c r="H320" s="1" t="s">
        <v>1349</v>
      </c>
      <c r="I320" s="1" t="s">
        <v>28</v>
      </c>
      <c r="J320" s="1" t="s">
        <v>83</v>
      </c>
      <c r="K320" s="1">
        <v>999</v>
      </c>
      <c r="L320" s="1" t="s">
        <v>22</v>
      </c>
      <c r="M320" s="1" t="s">
        <v>111</v>
      </c>
      <c r="N320" s="1">
        <v>500</v>
      </c>
      <c r="O320" s="1" t="s">
        <v>24</v>
      </c>
      <c r="P320" s="1" t="str">
        <f t="shared" si="4"/>
        <v>-</v>
      </c>
    </row>
    <row r="321" spans="1:16" x14ac:dyDescent="0.25">
      <c r="A321" s="3">
        <v>20174090927382</v>
      </c>
      <c r="B321" s="2">
        <v>42977</v>
      </c>
      <c r="C321" s="2">
        <v>42998</v>
      </c>
      <c r="D321" s="3">
        <v>20175000303231</v>
      </c>
      <c r="E321" s="2">
        <v>42996</v>
      </c>
      <c r="F321" s="1" t="s">
        <v>25</v>
      </c>
      <c r="G321" s="1" t="s">
        <v>1350</v>
      </c>
      <c r="H321" s="1" t="s">
        <v>110</v>
      </c>
      <c r="I321" s="1" t="s">
        <v>20</v>
      </c>
      <c r="J321" s="1" t="s">
        <v>29</v>
      </c>
      <c r="K321" s="1">
        <v>999</v>
      </c>
      <c r="L321" s="1" t="s">
        <v>22</v>
      </c>
      <c r="M321" s="1" t="s">
        <v>111</v>
      </c>
      <c r="N321" s="1">
        <v>500</v>
      </c>
      <c r="O321" s="1" t="s">
        <v>24</v>
      </c>
      <c r="P321" s="1">
        <f t="shared" si="4"/>
        <v>19</v>
      </c>
    </row>
    <row r="322" spans="1:16" x14ac:dyDescent="0.25">
      <c r="A322" s="3">
        <v>20174090927642</v>
      </c>
      <c r="B322" s="2">
        <v>42977</v>
      </c>
      <c r="C322" s="2">
        <v>42998</v>
      </c>
      <c r="D322" s="3">
        <v>20175000297521</v>
      </c>
      <c r="E322" s="2">
        <v>42991</v>
      </c>
      <c r="F322" s="1" t="s">
        <v>25</v>
      </c>
      <c r="G322" s="1" t="s">
        <v>204</v>
      </c>
      <c r="H322" s="1" t="s">
        <v>1351</v>
      </c>
      <c r="I322" s="1" t="s">
        <v>20</v>
      </c>
      <c r="J322" s="1" t="s">
        <v>46</v>
      </c>
      <c r="K322" s="1">
        <v>999</v>
      </c>
      <c r="L322" s="1" t="s">
        <v>22</v>
      </c>
      <c r="M322" s="1" t="s">
        <v>33</v>
      </c>
      <c r="N322" s="1">
        <v>500</v>
      </c>
      <c r="O322" s="1" t="s">
        <v>24</v>
      </c>
      <c r="P322" s="1">
        <f t="shared" si="4"/>
        <v>14</v>
      </c>
    </row>
    <row r="323" spans="1:16" x14ac:dyDescent="0.25">
      <c r="A323" s="3">
        <v>20174090927882</v>
      </c>
      <c r="B323" s="2">
        <v>42977</v>
      </c>
      <c r="C323" s="2">
        <v>42998</v>
      </c>
      <c r="D323" s="3">
        <v>20174030285431</v>
      </c>
      <c r="E323" s="2">
        <v>42982</v>
      </c>
      <c r="F323" s="1" t="s">
        <v>25</v>
      </c>
      <c r="G323" s="1" t="s">
        <v>71</v>
      </c>
      <c r="H323" s="1" t="s">
        <v>1352</v>
      </c>
      <c r="I323" s="1" t="s">
        <v>20</v>
      </c>
      <c r="J323" s="1" t="s">
        <v>29</v>
      </c>
      <c r="K323" s="1">
        <v>999</v>
      </c>
      <c r="L323" s="1" t="s">
        <v>22</v>
      </c>
      <c r="M323" s="1" t="s">
        <v>841</v>
      </c>
      <c r="N323" s="1">
        <v>403</v>
      </c>
      <c r="O323" s="1" t="s">
        <v>24</v>
      </c>
      <c r="P323" s="1">
        <f t="shared" ref="P323:P386" si="5">IFERROR(E323-B323,"-")</f>
        <v>5</v>
      </c>
    </row>
    <row r="324" spans="1:16" x14ac:dyDescent="0.25">
      <c r="A324" s="3">
        <v>20174090928572</v>
      </c>
      <c r="B324" s="2">
        <v>42978</v>
      </c>
      <c r="C324" s="2">
        <v>42999</v>
      </c>
      <c r="D324" s="3">
        <v>20175000295991</v>
      </c>
      <c r="E324" s="2">
        <v>42990</v>
      </c>
      <c r="F324" s="1" t="s">
        <v>25</v>
      </c>
      <c r="G324" s="1" t="s">
        <v>1355</v>
      </c>
      <c r="H324" s="1" t="s">
        <v>75</v>
      </c>
      <c r="I324" s="1" t="s">
        <v>20</v>
      </c>
      <c r="J324" s="1" t="s">
        <v>90</v>
      </c>
      <c r="K324" s="1">
        <v>999</v>
      </c>
      <c r="L324" s="1" t="s">
        <v>22</v>
      </c>
      <c r="M324" s="1" t="s">
        <v>390</v>
      </c>
      <c r="N324" s="1">
        <v>500</v>
      </c>
      <c r="O324" s="1" t="s">
        <v>24</v>
      </c>
      <c r="P324" s="1">
        <f t="shared" si="5"/>
        <v>12</v>
      </c>
    </row>
    <row r="325" spans="1:16" x14ac:dyDescent="0.25">
      <c r="A325" s="3">
        <v>20174090929112</v>
      </c>
      <c r="B325" s="2">
        <v>42978</v>
      </c>
      <c r="C325" s="2">
        <v>42999</v>
      </c>
      <c r="D325" s="3">
        <v>20173060300731</v>
      </c>
      <c r="E325" s="2">
        <v>42993</v>
      </c>
      <c r="F325" s="1" t="s">
        <v>25</v>
      </c>
      <c r="G325" s="1" t="s">
        <v>71</v>
      </c>
      <c r="H325" s="1" t="s">
        <v>1357</v>
      </c>
      <c r="I325" s="1" t="s">
        <v>20</v>
      </c>
      <c r="J325" s="1" t="s">
        <v>83</v>
      </c>
      <c r="K325" s="1">
        <v>999</v>
      </c>
      <c r="L325" s="1" t="s">
        <v>22</v>
      </c>
      <c r="M325" s="1" t="s">
        <v>291</v>
      </c>
      <c r="N325" s="1">
        <v>306</v>
      </c>
      <c r="O325" s="1" t="s">
        <v>24</v>
      </c>
      <c r="P325" s="1">
        <f t="shared" si="5"/>
        <v>15</v>
      </c>
    </row>
    <row r="326" spans="1:16" x14ac:dyDescent="0.25">
      <c r="A326" s="3">
        <v>20174090929562</v>
      </c>
      <c r="B326" s="2">
        <v>42978</v>
      </c>
      <c r="C326" s="2">
        <v>42999</v>
      </c>
      <c r="D326" s="3">
        <v>20175000295471</v>
      </c>
      <c r="E326" s="2">
        <v>42990</v>
      </c>
      <c r="F326" s="1" t="s">
        <v>25</v>
      </c>
      <c r="G326" s="1" t="s">
        <v>119</v>
      </c>
      <c r="H326" s="1" t="s">
        <v>1361</v>
      </c>
      <c r="I326" s="1" t="s">
        <v>20</v>
      </c>
      <c r="J326" s="1" t="s">
        <v>83</v>
      </c>
      <c r="K326" s="1">
        <v>999</v>
      </c>
      <c r="L326" s="1" t="s">
        <v>22</v>
      </c>
      <c r="M326" s="1" t="s">
        <v>1362</v>
      </c>
      <c r="N326" s="1">
        <v>500</v>
      </c>
      <c r="O326" s="1" t="s">
        <v>24</v>
      </c>
      <c r="P326" s="1">
        <f t="shared" si="5"/>
        <v>12</v>
      </c>
    </row>
    <row r="327" spans="1:16" x14ac:dyDescent="0.25">
      <c r="A327" s="3">
        <v>20174090930322</v>
      </c>
      <c r="B327" s="2">
        <v>42978</v>
      </c>
      <c r="C327" s="2">
        <v>42999</v>
      </c>
      <c r="D327" s="3">
        <v>20173060294621</v>
      </c>
      <c r="E327" s="2">
        <v>42990</v>
      </c>
      <c r="F327" s="1" t="s">
        <v>25</v>
      </c>
      <c r="G327" s="1" t="s">
        <v>1366</v>
      </c>
      <c r="H327" s="1" t="s">
        <v>1367</v>
      </c>
      <c r="I327" s="1" t="s">
        <v>20</v>
      </c>
      <c r="J327" s="1" t="s">
        <v>83</v>
      </c>
      <c r="K327" s="1">
        <v>999</v>
      </c>
      <c r="L327" s="1" t="s">
        <v>22</v>
      </c>
      <c r="M327" s="1" t="s">
        <v>137</v>
      </c>
      <c r="N327" s="1">
        <v>306</v>
      </c>
      <c r="O327" s="1" t="s">
        <v>24</v>
      </c>
      <c r="P327" s="1">
        <f t="shared" si="5"/>
        <v>12</v>
      </c>
    </row>
    <row r="328" spans="1:16" x14ac:dyDescent="0.25">
      <c r="A328" s="3">
        <v>20174090930442</v>
      </c>
      <c r="B328" s="2">
        <v>42978</v>
      </c>
      <c r="C328" s="2">
        <v>42999</v>
      </c>
      <c r="D328" s="3">
        <v>20176040296451</v>
      </c>
      <c r="E328" s="2">
        <v>42990</v>
      </c>
      <c r="F328" s="1" t="s">
        <v>25</v>
      </c>
      <c r="G328" s="1" t="s">
        <v>1368</v>
      </c>
      <c r="H328" s="1" t="s">
        <v>1369</v>
      </c>
      <c r="I328" s="1" t="s">
        <v>20</v>
      </c>
      <c r="J328" s="1" t="s">
        <v>46</v>
      </c>
      <c r="K328" s="1">
        <v>999</v>
      </c>
      <c r="L328" s="1" t="s">
        <v>22</v>
      </c>
      <c r="M328" s="1" t="s">
        <v>718</v>
      </c>
      <c r="N328" s="1">
        <v>604</v>
      </c>
      <c r="O328" s="1" t="s">
        <v>24</v>
      </c>
      <c r="P328" s="1">
        <f t="shared" si="5"/>
        <v>12</v>
      </c>
    </row>
    <row r="329" spans="1:16" x14ac:dyDescent="0.25">
      <c r="A329" s="3">
        <v>20174090930542</v>
      </c>
      <c r="B329" s="2">
        <v>42978</v>
      </c>
      <c r="C329" s="2">
        <v>42999</v>
      </c>
      <c r="D329" s="3">
        <v>20174030300831</v>
      </c>
      <c r="E329" s="2">
        <v>42983</v>
      </c>
      <c r="F329" s="1" t="s">
        <v>25</v>
      </c>
      <c r="G329" s="1" t="s">
        <v>1370</v>
      </c>
      <c r="H329" s="1" t="s">
        <v>1371</v>
      </c>
      <c r="I329" s="1" t="s">
        <v>20</v>
      </c>
      <c r="J329" s="1" t="s">
        <v>46</v>
      </c>
      <c r="K329" s="1">
        <v>999</v>
      </c>
      <c r="L329" s="1" t="s">
        <v>22</v>
      </c>
      <c r="M329" s="1" t="s">
        <v>1002</v>
      </c>
      <c r="N329" s="1">
        <v>403</v>
      </c>
      <c r="O329" s="1" t="s">
        <v>24</v>
      </c>
      <c r="P329" s="1">
        <f t="shared" si="5"/>
        <v>5</v>
      </c>
    </row>
    <row r="330" spans="1:16" x14ac:dyDescent="0.25">
      <c r="A330" s="3">
        <v>20174090930732</v>
      </c>
      <c r="B330" s="2">
        <v>42978</v>
      </c>
      <c r="C330" s="2">
        <v>42999</v>
      </c>
      <c r="D330" s="3">
        <v>20173060294641</v>
      </c>
      <c r="E330" s="2">
        <v>42990</v>
      </c>
      <c r="F330" s="1" t="s">
        <v>25</v>
      </c>
      <c r="G330" s="1" t="s">
        <v>1374</v>
      </c>
      <c r="H330" s="1" t="s">
        <v>1375</v>
      </c>
      <c r="I330" s="1" t="s">
        <v>20</v>
      </c>
      <c r="J330" s="1" t="s">
        <v>83</v>
      </c>
      <c r="K330" s="1">
        <v>999</v>
      </c>
      <c r="L330" s="1" t="s">
        <v>22</v>
      </c>
      <c r="M330" s="1" t="s">
        <v>137</v>
      </c>
      <c r="N330" s="1">
        <v>306</v>
      </c>
      <c r="O330" s="1" t="s">
        <v>24</v>
      </c>
      <c r="P330" s="1">
        <f t="shared" si="5"/>
        <v>12</v>
      </c>
    </row>
    <row r="331" spans="1:16" x14ac:dyDescent="0.25">
      <c r="A331" s="3">
        <v>20174090931512</v>
      </c>
      <c r="B331" s="2">
        <v>42978</v>
      </c>
      <c r="C331" s="2">
        <v>42999</v>
      </c>
      <c r="D331" s="3">
        <v>20175000300111</v>
      </c>
      <c r="E331" s="2">
        <v>42992</v>
      </c>
      <c r="F331" s="1" t="s">
        <v>25</v>
      </c>
      <c r="G331" s="1" t="s">
        <v>1378</v>
      </c>
      <c r="H331" s="1" t="s">
        <v>1379</v>
      </c>
      <c r="I331" s="1" t="s">
        <v>20</v>
      </c>
      <c r="J331" s="1" t="s">
        <v>83</v>
      </c>
      <c r="K331" s="1">
        <v>999</v>
      </c>
      <c r="L331" s="1" t="s">
        <v>22</v>
      </c>
      <c r="M331" s="1" t="s">
        <v>165</v>
      </c>
      <c r="N331" s="1">
        <v>500</v>
      </c>
      <c r="O331" s="1" t="s">
        <v>24</v>
      </c>
      <c r="P331" s="1">
        <f t="shared" si="5"/>
        <v>14</v>
      </c>
    </row>
    <row r="332" spans="1:16" x14ac:dyDescent="0.25">
      <c r="A332" s="3">
        <v>20174090932292</v>
      </c>
      <c r="B332" s="2">
        <v>42978</v>
      </c>
      <c r="C332" s="2">
        <v>42999</v>
      </c>
      <c r="D332" s="3">
        <v>20175000296901</v>
      </c>
      <c r="E332" s="2">
        <v>42991</v>
      </c>
      <c r="F332" s="1" t="s">
        <v>25</v>
      </c>
      <c r="G332" s="1" t="s">
        <v>1380</v>
      </c>
      <c r="H332" s="1" t="s">
        <v>1381</v>
      </c>
      <c r="I332" s="1" t="s">
        <v>20</v>
      </c>
      <c r="J332" s="1" t="s">
        <v>29</v>
      </c>
      <c r="K332" s="1">
        <v>999</v>
      </c>
      <c r="L332" s="1" t="s">
        <v>22</v>
      </c>
      <c r="M332" s="1" t="s">
        <v>123</v>
      </c>
      <c r="N332" s="1">
        <v>500</v>
      </c>
      <c r="O332" s="1" t="s">
        <v>24</v>
      </c>
      <c r="P332" s="1">
        <f t="shared" si="5"/>
        <v>13</v>
      </c>
    </row>
    <row r="333" spans="1:16" x14ac:dyDescent="0.25">
      <c r="A333" s="3">
        <v>20174090932702</v>
      </c>
      <c r="B333" s="2">
        <v>42978</v>
      </c>
      <c r="C333" s="2">
        <v>42999</v>
      </c>
      <c r="D333" s="3">
        <v>20175000303191</v>
      </c>
      <c r="E333" s="2">
        <v>42996</v>
      </c>
      <c r="F333" s="1" t="s">
        <v>25</v>
      </c>
      <c r="G333" s="1" t="s">
        <v>1382</v>
      </c>
      <c r="H333" s="1" t="s">
        <v>1383</v>
      </c>
      <c r="I333" s="1" t="s">
        <v>20</v>
      </c>
      <c r="J333" s="1" t="s">
        <v>83</v>
      </c>
      <c r="K333" s="1">
        <v>999</v>
      </c>
      <c r="L333" s="1" t="s">
        <v>22</v>
      </c>
      <c r="M333" s="1" t="s">
        <v>111</v>
      </c>
      <c r="N333" s="1">
        <v>500</v>
      </c>
      <c r="O333" s="1" t="s">
        <v>24</v>
      </c>
      <c r="P333" s="1">
        <f t="shared" si="5"/>
        <v>18</v>
      </c>
    </row>
    <row r="334" spans="1:16" x14ac:dyDescent="0.25">
      <c r="A334" s="3">
        <v>20174090933982</v>
      </c>
      <c r="B334" s="2">
        <v>42978</v>
      </c>
      <c r="C334" s="2">
        <v>42999</v>
      </c>
      <c r="D334" s="3">
        <v>20173000310671</v>
      </c>
      <c r="E334" s="2">
        <v>43003</v>
      </c>
      <c r="F334" s="1" t="s">
        <v>25</v>
      </c>
      <c r="G334" s="1" t="s">
        <v>377</v>
      </c>
      <c r="H334" s="1" t="s">
        <v>1392</v>
      </c>
      <c r="I334" s="1" t="s">
        <v>28</v>
      </c>
      <c r="J334" s="1" t="s">
        <v>83</v>
      </c>
      <c r="K334" s="1">
        <v>999</v>
      </c>
      <c r="L334" s="1" t="s">
        <v>22</v>
      </c>
      <c r="M334" s="1" t="s">
        <v>208</v>
      </c>
      <c r="N334" s="1">
        <v>300</v>
      </c>
      <c r="O334" s="1" t="s">
        <v>24</v>
      </c>
      <c r="P334" s="1">
        <f t="shared" si="5"/>
        <v>25</v>
      </c>
    </row>
    <row r="335" spans="1:16" x14ac:dyDescent="0.25">
      <c r="A335" s="3">
        <v>20174090934062</v>
      </c>
      <c r="B335" s="2">
        <v>42978</v>
      </c>
      <c r="C335" s="2">
        <v>42999</v>
      </c>
      <c r="D335" s="3">
        <v>20175000305711</v>
      </c>
      <c r="E335" s="2">
        <v>42998</v>
      </c>
      <c r="F335" s="1" t="s">
        <v>25</v>
      </c>
      <c r="G335" s="1" t="s">
        <v>71</v>
      </c>
      <c r="H335" s="1" t="s">
        <v>1393</v>
      </c>
      <c r="I335" s="1" t="s">
        <v>20</v>
      </c>
      <c r="J335" s="1" t="s">
        <v>83</v>
      </c>
      <c r="K335" s="1">
        <v>999</v>
      </c>
      <c r="L335" s="1" t="s">
        <v>22</v>
      </c>
      <c r="M335" s="1" t="s">
        <v>111</v>
      </c>
      <c r="N335" s="1">
        <v>500</v>
      </c>
      <c r="O335" s="1" t="s">
        <v>24</v>
      </c>
      <c r="P335" s="1">
        <f t="shared" si="5"/>
        <v>20</v>
      </c>
    </row>
    <row r="336" spans="1:16" x14ac:dyDescent="0.25">
      <c r="A336" s="3">
        <v>20174090934072</v>
      </c>
      <c r="B336" s="2">
        <v>42978</v>
      </c>
      <c r="C336" s="2">
        <v>42999</v>
      </c>
      <c r="D336" s="3">
        <v>20176040309561</v>
      </c>
      <c r="E336" s="2">
        <v>43000</v>
      </c>
      <c r="F336" s="1" t="s">
        <v>25</v>
      </c>
      <c r="G336" s="1" t="s">
        <v>71</v>
      </c>
      <c r="H336" s="1" t="s">
        <v>1394</v>
      </c>
      <c r="I336" s="1" t="s">
        <v>28</v>
      </c>
      <c r="J336" s="1" t="s">
        <v>46</v>
      </c>
      <c r="K336" s="1">
        <v>999</v>
      </c>
      <c r="L336" s="1" t="s">
        <v>22</v>
      </c>
      <c r="M336" s="1" t="s">
        <v>39</v>
      </c>
      <c r="N336" s="1">
        <v>604</v>
      </c>
      <c r="O336" s="1" t="s">
        <v>24</v>
      </c>
      <c r="P336" s="1">
        <f t="shared" si="5"/>
        <v>22</v>
      </c>
    </row>
    <row r="337" spans="1:16" x14ac:dyDescent="0.25">
      <c r="A337" s="3">
        <v>20174090934282</v>
      </c>
      <c r="B337" s="2">
        <v>42979</v>
      </c>
      <c r="C337" s="2">
        <v>43000</v>
      </c>
      <c r="D337" s="3" t="s">
        <v>1395</v>
      </c>
      <c r="E337" s="2">
        <v>42993</v>
      </c>
      <c r="F337" s="1" t="s">
        <v>25</v>
      </c>
      <c r="G337" s="1" t="s">
        <v>1396</v>
      </c>
      <c r="H337" s="1" t="s">
        <v>1397</v>
      </c>
      <c r="I337" s="1" t="s">
        <v>20</v>
      </c>
      <c r="J337" s="1" t="s">
        <v>29</v>
      </c>
      <c r="K337" s="1">
        <v>999</v>
      </c>
      <c r="L337" s="1" t="s">
        <v>22</v>
      </c>
      <c r="M337" s="1" t="s">
        <v>839</v>
      </c>
      <c r="N337" s="1">
        <v>306</v>
      </c>
      <c r="O337" s="1" t="s">
        <v>24</v>
      </c>
      <c r="P337" s="1">
        <f t="shared" si="5"/>
        <v>14</v>
      </c>
    </row>
    <row r="338" spans="1:16" x14ac:dyDescent="0.25">
      <c r="A338" s="3">
        <v>20174090934332</v>
      </c>
      <c r="B338" s="2">
        <v>42979</v>
      </c>
      <c r="C338" s="2">
        <v>43000</v>
      </c>
      <c r="D338" s="3">
        <v>20173060302191</v>
      </c>
      <c r="E338" s="2">
        <v>42993</v>
      </c>
      <c r="F338" s="1" t="s">
        <v>25</v>
      </c>
      <c r="G338" s="1" t="s">
        <v>1398</v>
      </c>
      <c r="H338" s="1" t="s">
        <v>1397</v>
      </c>
      <c r="I338" s="1" t="s">
        <v>20</v>
      </c>
      <c r="J338" s="1" t="s">
        <v>96</v>
      </c>
      <c r="K338" s="1">
        <v>999</v>
      </c>
      <c r="L338" s="1" t="s">
        <v>22</v>
      </c>
      <c r="M338" s="1" t="s">
        <v>839</v>
      </c>
      <c r="N338" s="1">
        <v>306</v>
      </c>
      <c r="O338" s="1" t="s">
        <v>24</v>
      </c>
      <c r="P338" s="1">
        <f t="shared" si="5"/>
        <v>14</v>
      </c>
    </row>
    <row r="339" spans="1:16" x14ac:dyDescent="0.25">
      <c r="A339" s="3">
        <v>20174090934362</v>
      </c>
      <c r="B339" s="2">
        <v>42979</v>
      </c>
      <c r="C339" s="2">
        <v>43000</v>
      </c>
      <c r="D339" s="3"/>
      <c r="E339" s="1" t="s">
        <v>19</v>
      </c>
      <c r="F339" s="1" t="s">
        <v>25</v>
      </c>
      <c r="G339" s="1" t="s">
        <v>1399</v>
      </c>
      <c r="H339" s="1" t="s">
        <v>1397</v>
      </c>
      <c r="I339" s="1" t="s">
        <v>28</v>
      </c>
      <c r="J339" s="1" t="s">
        <v>96</v>
      </c>
      <c r="K339" s="1">
        <v>999</v>
      </c>
      <c r="L339" s="1" t="s">
        <v>22</v>
      </c>
      <c r="M339" s="1" t="s">
        <v>839</v>
      </c>
      <c r="N339" s="1">
        <v>306</v>
      </c>
      <c r="O339" s="1" t="s">
        <v>24</v>
      </c>
      <c r="P339" s="1" t="str">
        <f t="shared" si="5"/>
        <v>-</v>
      </c>
    </row>
    <row r="340" spans="1:16" x14ac:dyDescent="0.25">
      <c r="A340" s="3">
        <v>20174090934782</v>
      </c>
      <c r="B340" s="2">
        <v>42979</v>
      </c>
      <c r="C340" s="2">
        <v>43000</v>
      </c>
      <c r="D340" s="3"/>
      <c r="E340" s="1" t="s">
        <v>19</v>
      </c>
      <c r="F340" s="1" t="s">
        <v>25</v>
      </c>
      <c r="G340" s="1" t="s">
        <v>1400</v>
      </c>
      <c r="H340" s="1" t="s">
        <v>1401</v>
      </c>
      <c r="I340" s="1" t="s">
        <v>28</v>
      </c>
      <c r="J340" s="1" t="s">
        <v>83</v>
      </c>
      <c r="K340" s="1">
        <v>999</v>
      </c>
      <c r="L340" s="1" t="s">
        <v>22</v>
      </c>
      <c r="M340" s="1" t="s">
        <v>123</v>
      </c>
      <c r="N340" s="1">
        <v>500</v>
      </c>
      <c r="O340" s="1" t="s">
        <v>24</v>
      </c>
      <c r="P340" s="1" t="str">
        <f t="shared" si="5"/>
        <v>-</v>
      </c>
    </row>
    <row r="341" spans="1:16" x14ac:dyDescent="0.25">
      <c r="A341" s="3">
        <v>20174090934832</v>
      </c>
      <c r="B341" s="2">
        <v>42979</v>
      </c>
      <c r="C341" s="2">
        <v>43000</v>
      </c>
      <c r="D341" s="3">
        <v>20173000304921</v>
      </c>
      <c r="E341" s="2">
        <v>42997</v>
      </c>
      <c r="F341" s="1" t="s">
        <v>25</v>
      </c>
      <c r="G341" s="1" t="s">
        <v>1402</v>
      </c>
      <c r="H341" s="1" t="s">
        <v>236</v>
      </c>
      <c r="I341" s="1" t="s">
        <v>20</v>
      </c>
      <c r="J341" s="1" t="s">
        <v>83</v>
      </c>
      <c r="K341" s="1">
        <v>999</v>
      </c>
      <c r="L341" s="1" t="s">
        <v>22</v>
      </c>
      <c r="M341" s="1" t="s">
        <v>547</v>
      </c>
      <c r="N341" s="1">
        <v>300</v>
      </c>
      <c r="O341" s="1" t="s">
        <v>24</v>
      </c>
      <c r="P341" s="1">
        <f t="shared" si="5"/>
        <v>18</v>
      </c>
    </row>
    <row r="342" spans="1:16" x14ac:dyDescent="0.25">
      <c r="A342" s="3">
        <v>20174090934922</v>
      </c>
      <c r="B342" s="2">
        <v>42979</v>
      </c>
      <c r="C342" s="2">
        <v>43000</v>
      </c>
      <c r="D342" s="3">
        <v>20176030315701</v>
      </c>
      <c r="E342" s="2">
        <v>43006</v>
      </c>
      <c r="F342" s="1" t="s">
        <v>25</v>
      </c>
      <c r="G342" s="1" t="s">
        <v>1405</v>
      </c>
      <c r="H342" s="1" t="s">
        <v>236</v>
      </c>
      <c r="I342" s="1" t="s">
        <v>28</v>
      </c>
      <c r="J342" s="1" t="s">
        <v>29</v>
      </c>
      <c r="K342" s="1">
        <v>999</v>
      </c>
      <c r="L342" s="1" t="s">
        <v>22</v>
      </c>
      <c r="M342" s="1" t="s">
        <v>30</v>
      </c>
      <c r="N342" s="1">
        <v>603</v>
      </c>
      <c r="O342" s="1" t="s">
        <v>24</v>
      </c>
      <c r="P342" s="1">
        <f t="shared" si="5"/>
        <v>27</v>
      </c>
    </row>
    <row r="343" spans="1:16" x14ac:dyDescent="0.25">
      <c r="A343" s="3">
        <v>20174090935432</v>
      </c>
      <c r="B343" s="2">
        <v>42979</v>
      </c>
      <c r="C343" s="2">
        <v>43000</v>
      </c>
      <c r="D343" s="3">
        <v>20173050290141</v>
      </c>
      <c r="E343" s="2">
        <v>42986</v>
      </c>
      <c r="F343" s="1" t="s">
        <v>25</v>
      </c>
      <c r="G343" s="1" t="s">
        <v>1407</v>
      </c>
      <c r="H343" s="1" t="s">
        <v>1408</v>
      </c>
      <c r="I343" s="1" t="s">
        <v>20</v>
      </c>
      <c r="J343" s="1" t="s">
        <v>29</v>
      </c>
      <c r="K343" s="1">
        <v>999</v>
      </c>
      <c r="L343" s="1" t="s">
        <v>22</v>
      </c>
      <c r="M343" s="1" t="s">
        <v>190</v>
      </c>
      <c r="N343" s="1">
        <v>305</v>
      </c>
      <c r="O343" s="1" t="s">
        <v>24</v>
      </c>
      <c r="P343" s="1">
        <f t="shared" si="5"/>
        <v>7</v>
      </c>
    </row>
    <row r="344" spans="1:16" x14ac:dyDescent="0.25">
      <c r="A344" s="3">
        <v>20174090935962</v>
      </c>
      <c r="B344" s="2">
        <v>42979</v>
      </c>
      <c r="C344" s="2">
        <v>43000</v>
      </c>
      <c r="D344" s="3">
        <v>20177030293511</v>
      </c>
      <c r="E344" s="2">
        <v>42989</v>
      </c>
      <c r="F344" s="1" t="s">
        <v>25</v>
      </c>
      <c r="G344" s="1" t="s">
        <v>1414</v>
      </c>
      <c r="H344" s="1" t="s">
        <v>1415</v>
      </c>
      <c r="I344" s="1" t="s">
        <v>20</v>
      </c>
      <c r="J344" s="1" t="s">
        <v>29</v>
      </c>
      <c r="K344" s="1">
        <v>703</v>
      </c>
      <c r="L344" s="1" t="s">
        <v>1416</v>
      </c>
      <c r="M344" s="1" t="s">
        <v>1417</v>
      </c>
      <c r="N344" s="1">
        <v>703</v>
      </c>
      <c r="O344" s="1"/>
      <c r="P344" s="1">
        <f t="shared" si="5"/>
        <v>10</v>
      </c>
    </row>
    <row r="345" spans="1:16" x14ac:dyDescent="0.25">
      <c r="A345" s="3">
        <v>20174090937142</v>
      </c>
      <c r="B345" s="2">
        <v>42979</v>
      </c>
      <c r="C345" s="2">
        <v>43000</v>
      </c>
      <c r="D345" s="3">
        <v>20173040298561</v>
      </c>
      <c r="E345" s="2">
        <v>42992</v>
      </c>
      <c r="F345" s="1" t="s">
        <v>25</v>
      </c>
      <c r="G345" s="1" t="s">
        <v>71</v>
      </c>
      <c r="H345" s="1" t="s">
        <v>1420</v>
      </c>
      <c r="I345" s="1" t="s">
        <v>20</v>
      </c>
      <c r="J345" s="1" t="s">
        <v>46</v>
      </c>
      <c r="K345" s="1">
        <v>999</v>
      </c>
      <c r="L345" s="1" t="s">
        <v>22</v>
      </c>
      <c r="M345" s="1" t="s">
        <v>87</v>
      </c>
      <c r="N345" s="1">
        <v>304</v>
      </c>
      <c r="O345" s="1" t="s">
        <v>24</v>
      </c>
      <c r="P345" s="1">
        <f t="shared" si="5"/>
        <v>13</v>
      </c>
    </row>
    <row r="346" spans="1:16" x14ac:dyDescent="0.25">
      <c r="A346" s="3">
        <v>20174090937172</v>
      </c>
      <c r="B346" s="2">
        <v>42979</v>
      </c>
      <c r="C346" s="2">
        <v>43000</v>
      </c>
      <c r="D346" s="3">
        <v>20175000308131</v>
      </c>
      <c r="E346" s="2">
        <v>42999</v>
      </c>
      <c r="F346" s="1" t="s">
        <v>25</v>
      </c>
      <c r="G346" s="1" t="s">
        <v>1421</v>
      </c>
      <c r="H346" s="1" t="s">
        <v>1318</v>
      </c>
      <c r="I346" s="1" t="s">
        <v>20</v>
      </c>
      <c r="J346" s="1" t="s">
        <v>83</v>
      </c>
      <c r="K346" s="1">
        <v>999</v>
      </c>
      <c r="L346" s="1" t="s">
        <v>22</v>
      </c>
      <c r="M346" s="1" t="s">
        <v>111</v>
      </c>
      <c r="N346" s="1">
        <v>500</v>
      </c>
      <c r="O346" s="1" t="s">
        <v>24</v>
      </c>
      <c r="P346" s="1">
        <f t="shared" si="5"/>
        <v>20</v>
      </c>
    </row>
    <row r="347" spans="1:16" x14ac:dyDescent="0.25">
      <c r="A347" s="3">
        <v>20174090937312</v>
      </c>
      <c r="B347" s="2">
        <v>42979</v>
      </c>
      <c r="C347" s="2">
        <v>43000</v>
      </c>
      <c r="D347" s="3">
        <v>20173060295491</v>
      </c>
      <c r="E347" s="2">
        <v>42990</v>
      </c>
      <c r="F347" s="1" t="s">
        <v>25</v>
      </c>
      <c r="G347" s="1" t="s">
        <v>1422</v>
      </c>
      <c r="H347" s="1" t="s">
        <v>1423</v>
      </c>
      <c r="I347" s="1" t="s">
        <v>20</v>
      </c>
      <c r="J347" s="1" t="s">
        <v>83</v>
      </c>
      <c r="K347" s="1">
        <v>999</v>
      </c>
      <c r="L347" s="1" t="s">
        <v>22</v>
      </c>
      <c r="M347" s="1" t="s">
        <v>137</v>
      </c>
      <c r="N347" s="1">
        <v>306</v>
      </c>
      <c r="O347" s="1" t="s">
        <v>24</v>
      </c>
      <c r="P347" s="1">
        <f t="shared" si="5"/>
        <v>11</v>
      </c>
    </row>
    <row r="348" spans="1:16" x14ac:dyDescent="0.25">
      <c r="A348" s="3">
        <v>20174090937522</v>
      </c>
      <c r="B348" s="2">
        <v>42979</v>
      </c>
      <c r="C348" s="2">
        <v>43000</v>
      </c>
      <c r="D348" s="3"/>
      <c r="E348" s="1" t="s">
        <v>19</v>
      </c>
      <c r="F348" s="1" t="s">
        <v>25</v>
      </c>
      <c r="G348" s="1" t="s">
        <v>1424</v>
      </c>
      <c r="H348" s="1" t="s">
        <v>1425</v>
      </c>
      <c r="I348" s="1" t="s">
        <v>28</v>
      </c>
      <c r="J348" s="1" t="s">
        <v>29</v>
      </c>
      <c r="K348" s="1">
        <v>999</v>
      </c>
      <c r="L348" s="1" t="s">
        <v>22</v>
      </c>
      <c r="M348" s="1" t="s">
        <v>111</v>
      </c>
      <c r="N348" s="1">
        <v>500</v>
      </c>
      <c r="O348" s="1" t="s">
        <v>24</v>
      </c>
      <c r="P348" s="1" t="str">
        <f t="shared" si="5"/>
        <v>-</v>
      </c>
    </row>
    <row r="349" spans="1:16" x14ac:dyDescent="0.25">
      <c r="A349" s="3">
        <v>20174090938692</v>
      </c>
      <c r="B349" s="2">
        <v>42979</v>
      </c>
      <c r="C349" s="2">
        <v>43000</v>
      </c>
      <c r="D349" s="3"/>
      <c r="E349" s="1" t="s">
        <v>19</v>
      </c>
      <c r="F349" s="1" t="s">
        <v>25</v>
      </c>
      <c r="G349" s="1" t="s">
        <v>71</v>
      </c>
      <c r="H349" s="1" t="s">
        <v>1426</v>
      </c>
      <c r="I349" s="1" t="s">
        <v>28</v>
      </c>
      <c r="J349" s="1" t="s">
        <v>29</v>
      </c>
      <c r="K349" s="1">
        <v>999</v>
      </c>
      <c r="L349" s="1" t="s">
        <v>22</v>
      </c>
      <c r="M349" s="1" t="s">
        <v>42</v>
      </c>
      <c r="N349" s="1">
        <v>200</v>
      </c>
      <c r="O349" s="1" t="s">
        <v>24</v>
      </c>
      <c r="P349" s="1" t="str">
        <f t="shared" si="5"/>
        <v>-</v>
      </c>
    </row>
    <row r="350" spans="1:16" x14ac:dyDescent="0.25">
      <c r="A350" s="3">
        <v>20174090938782</v>
      </c>
      <c r="B350" s="2">
        <v>42979</v>
      </c>
      <c r="C350" s="2">
        <v>43000</v>
      </c>
      <c r="D350" s="3">
        <v>20172000290711</v>
      </c>
      <c r="E350" s="2">
        <v>42986</v>
      </c>
      <c r="F350" s="1" t="s">
        <v>25</v>
      </c>
      <c r="G350" s="1" t="s">
        <v>71</v>
      </c>
      <c r="H350" s="1" t="s">
        <v>1426</v>
      </c>
      <c r="I350" s="1" t="s">
        <v>20</v>
      </c>
      <c r="J350" s="1" t="s">
        <v>29</v>
      </c>
      <c r="K350" s="1">
        <v>999</v>
      </c>
      <c r="L350" s="1" t="s">
        <v>22</v>
      </c>
      <c r="M350" s="1" t="s">
        <v>42</v>
      </c>
      <c r="N350" s="1">
        <v>200</v>
      </c>
      <c r="O350" s="1" t="s">
        <v>24</v>
      </c>
      <c r="P350" s="1">
        <f t="shared" si="5"/>
        <v>7</v>
      </c>
    </row>
    <row r="351" spans="1:16" x14ac:dyDescent="0.25">
      <c r="A351" s="3">
        <v>20174090940732</v>
      </c>
      <c r="B351" s="2">
        <v>42982</v>
      </c>
      <c r="C351" s="2">
        <v>43003</v>
      </c>
      <c r="D351" s="3">
        <v>20175000310481</v>
      </c>
      <c r="E351" s="2">
        <v>43003</v>
      </c>
      <c r="F351" s="1" t="s">
        <v>25</v>
      </c>
      <c r="G351" s="1" t="s">
        <v>1433</v>
      </c>
      <c r="H351" s="1" t="s">
        <v>1434</v>
      </c>
      <c r="I351" s="1" t="s">
        <v>20</v>
      </c>
      <c r="J351" s="1" t="s">
        <v>83</v>
      </c>
      <c r="K351" s="1">
        <v>999</v>
      </c>
      <c r="L351" s="1" t="s">
        <v>22</v>
      </c>
      <c r="M351" s="1" t="s">
        <v>111</v>
      </c>
      <c r="N351" s="1">
        <v>500</v>
      </c>
      <c r="O351" s="1" t="s">
        <v>24</v>
      </c>
      <c r="P351" s="1">
        <f t="shared" si="5"/>
        <v>21</v>
      </c>
    </row>
    <row r="352" spans="1:16" x14ac:dyDescent="0.25">
      <c r="A352" s="3">
        <v>20174090940772</v>
      </c>
      <c r="B352" s="2">
        <v>42982</v>
      </c>
      <c r="C352" s="2">
        <v>43003</v>
      </c>
      <c r="D352" s="3">
        <v>20175000310521</v>
      </c>
      <c r="E352" s="2">
        <v>43003</v>
      </c>
      <c r="F352" s="1" t="s">
        <v>25</v>
      </c>
      <c r="G352" s="1" t="s">
        <v>271</v>
      </c>
      <c r="H352" s="1" t="s">
        <v>272</v>
      </c>
      <c r="I352" s="1" t="s">
        <v>20</v>
      </c>
      <c r="J352" s="1" t="s">
        <v>83</v>
      </c>
      <c r="K352" s="1">
        <v>999</v>
      </c>
      <c r="L352" s="1" t="s">
        <v>22</v>
      </c>
      <c r="M352" s="1" t="s">
        <v>111</v>
      </c>
      <c r="N352" s="1">
        <v>500</v>
      </c>
      <c r="O352" s="1" t="s">
        <v>24</v>
      </c>
      <c r="P352" s="1">
        <f t="shared" si="5"/>
        <v>21</v>
      </c>
    </row>
    <row r="353" spans="1:16" x14ac:dyDescent="0.25">
      <c r="A353" s="3">
        <v>20174090941072</v>
      </c>
      <c r="B353" s="2">
        <v>42982</v>
      </c>
      <c r="C353" s="2">
        <v>43003</v>
      </c>
      <c r="D353" s="3">
        <v>20175000310561</v>
      </c>
      <c r="E353" s="2">
        <v>43003</v>
      </c>
      <c r="F353" s="1" t="s">
        <v>25</v>
      </c>
      <c r="G353" s="1" t="s">
        <v>1435</v>
      </c>
      <c r="H353" s="1" t="s">
        <v>1436</v>
      </c>
      <c r="I353" s="1" t="s">
        <v>20</v>
      </c>
      <c r="J353" s="1" t="s">
        <v>83</v>
      </c>
      <c r="K353" s="1">
        <v>999</v>
      </c>
      <c r="L353" s="1" t="s">
        <v>22</v>
      </c>
      <c r="M353" s="1" t="s">
        <v>111</v>
      </c>
      <c r="N353" s="1">
        <v>500</v>
      </c>
      <c r="O353" s="1" t="s">
        <v>24</v>
      </c>
      <c r="P353" s="1">
        <f t="shared" si="5"/>
        <v>21</v>
      </c>
    </row>
    <row r="354" spans="1:16" x14ac:dyDescent="0.25">
      <c r="A354" s="3">
        <v>20174090941782</v>
      </c>
      <c r="B354" s="2">
        <v>42982</v>
      </c>
      <c r="C354" s="2">
        <v>43003</v>
      </c>
      <c r="D354" s="3" t="s">
        <v>1439</v>
      </c>
      <c r="E354" s="2">
        <v>43012</v>
      </c>
      <c r="F354" s="1" t="s">
        <v>25</v>
      </c>
      <c r="G354" s="1" t="s">
        <v>25</v>
      </c>
      <c r="H354" s="1" t="s">
        <v>1440</v>
      </c>
      <c r="I354" s="1" t="s">
        <v>28</v>
      </c>
      <c r="J354" s="1" t="s">
        <v>29</v>
      </c>
      <c r="K354" s="1">
        <v>604</v>
      </c>
      <c r="L354" s="1" t="s">
        <v>1441</v>
      </c>
      <c r="M354" s="1" t="s">
        <v>177</v>
      </c>
      <c r="N354" s="1">
        <v>604</v>
      </c>
      <c r="O354" s="1"/>
      <c r="P354" s="1">
        <f t="shared" si="5"/>
        <v>30</v>
      </c>
    </row>
    <row r="355" spans="1:16" x14ac:dyDescent="0.25">
      <c r="A355" s="3">
        <v>20174090943192</v>
      </c>
      <c r="B355" s="2">
        <v>42982</v>
      </c>
      <c r="C355" s="2">
        <v>43003</v>
      </c>
      <c r="D355" s="3">
        <v>20173040298541</v>
      </c>
      <c r="E355" s="2">
        <v>42992</v>
      </c>
      <c r="F355" s="1" t="s">
        <v>25</v>
      </c>
      <c r="G355" s="1" t="s">
        <v>1457</v>
      </c>
      <c r="H355" s="1" t="s">
        <v>1458</v>
      </c>
      <c r="I355" s="1" t="s">
        <v>20</v>
      </c>
      <c r="J355" s="1" t="s">
        <v>29</v>
      </c>
      <c r="K355" s="1">
        <v>999</v>
      </c>
      <c r="L355" s="1" t="s">
        <v>22</v>
      </c>
      <c r="M355" s="1" t="s">
        <v>87</v>
      </c>
      <c r="N355" s="1">
        <v>304</v>
      </c>
      <c r="O355" s="1" t="s">
        <v>24</v>
      </c>
      <c r="P355" s="1">
        <f t="shared" si="5"/>
        <v>10</v>
      </c>
    </row>
    <row r="356" spans="1:16" x14ac:dyDescent="0.25">
      <c r="A356" s="3">
        <v>20174090943212</v>
      </c>
      <c r="B356" s="2">
        <v>42982</v>
      </c>
      <c r="C356" s="2">
        <v>43003</v>
      </c>
      <c r="D356" s="3">
        <v>20175000310501</v>
      </c>
      <c r="E356" s="2">
        <v>43003</v>
      </c>
      <c r="F356" s="1" t="s">
        <v>25</v>
      </c>
      <c r="G356" s="1" t="s">
        <v>1459</v>
      </c>
      <c r="H356" s="1" t="s">
        <v>761</v>
      </c>
      <c r="I356" s="1" t="s">
        <v>20</v>
      </c>
      <c r="J356" s="1" t="s">
        <v>83</v>
      </c>
      <c r="K356" s="1">
        <v>999</v>
      </c>
      <c r="L356" s="1" t="s">
        <v>22</v>
      </c>
      <c r="M356" s="1" t="s">
        <v>111</v>
      </c>
      <c r="N356" s="1">
        <v>500</v>
      </c>
      <c r="O356" s="1" t="s">
        <v>24</v>
      </c>
      <c r="P356" s="1">
        <f t="shared" si="5"/>
        <v>21</v>
      </c>
    </row>
    <row r="357" spans="1:16" x14ac:dyDescent="0.25">
      <c r="A357" s="3">
        <v>20174090943262</v>
      </c>
      <c r="B357" s="2">
        <v>42982</v>
      </c>
      <c r="C357" s="2">
        <v>43003</v>
      </c>
      <c r="D357" s="3">
        <v>20175000311011</v>
      </c>
      <c r="E357" s="2">
        <v>43003</v>
      </c>
      <c r="F357" s="1" t="s">
        <v>25</v>
      </c>
      <c r="G357" s="1" t="s">
        <v>1460</v>
      </c>
      <c r="H357" s="1" t="s">
        <v>1461</v>
      </c>
      <c r="I357" s="1" t="s">
        <v>20</v>
      </c>
      <c r="J357" s="1" t="s">
        <v>29</v>
      </c>
      <c r="K357" s="1">
        <v>999</v>
      </c>
      <c r="L357" s="1" t="s">
        <v>22</v>
      </c>
      <c r="M357" s="1" t="s">
        <v>111</v>
      </c>
      <c r="N357" s="1">
        <v>500</v>
      </c>
      <c r="O357" s="1" t="s">
        <v>24</v>
      </c>
      <c r="P357" s="1">
        <f t="shared" si="5"/>
        <v>21</v>
      </c>
    </row>
    <row r="358" spans="1:16" x14ac:dyDescent="0.25">
      <c r="A358" s="3">
        <v>20174090943552</v>
      </c>
      <c r="B358" s="2">
        <v>42982</v>
      </c>
      <c r="C358" s="2">
        <v>43003</v>
      </c>
      <c r="D358" s="3">
        <v>20175000310511</v>
      </c>
      <c r="E358" s="2">
        <v>43003</v>
      </c>
      <c r="F358" s="1" t="s">
        <v>25</v>
      </c>
      <c r="G358" s="1" t="s">
        <v>1472</v>
      </c>
      <c r="H358" s="1" t="s">
        <v>1473</v>
      </c>
      <c r="I358" s="1" t="s">
        <v>20</v>
      </c>
      <c r="J358" s="1" t="s">
        <v>83</v>
      </c>
      <c r="K358" s="1">
        <v>999</v>
      </c>
      <c r="L358" s="1" t="s">
        <v>22</v>
      </c>
      <c r="M358" s="1" t="s">
        <v>111</v>
      </c>
      <c r="N358" s="1">
        <v>500</v>
      </c>
      <c r="O358" s="1" t="s">
        <v>24</v>
      </c>
      <c r="P358" s="1">
        <f t="shared" si="5"/>
        <v>21</v>
      </c>
    </row>
    <row r="359" spans="1:16" x14ac:dyDescent="0.25">
      <c r="A359" s="3">
        <v>20174090943782</v>
      </c>
      <c r="B359" s="2">
        <v>42982</v>
      </c>
      <c r="C359" s="2">
        <v>43003</v>
      </c>
      <c r="D359" s="3">
        <v>20173040306061</v>
      </c>
      <c r="E359" s="2">
        <v>42998</v>
      </c>
      <c r="F359" s="1" t="s">
        <v>25</v>
      </c>
      <c r="G359" s="1" t="s">
        <v>1477</v>
      </c>
      <c r="H359" s="1" t="s">
        <v>32</v>
      </c>
      <c r="I359" s="1" t="s">
        <v>20</v>
      </c>
      <c r="J359" s="1" t="s">
        <v>29</v>
      </c>
      <c r="K359" s="1">
        <v>999</v>
      </c>
      <c r="L359" s="1" t="s">
        <v>22</v>
      </c>
      <c r="M359" s="1" t="s">
        <v>758</v>
      </c>
      <c r="N359" s="1">
        <v>304</v>
      </c>
      <c r="O359" s="1" t="s">
        <v>24</v>
      </c>
      <c r="P359" s="1">
        <f t="shared" si="5"/>
        <v>16</v>
      </c>
    </row>
    <row r="360" spans="1:16" x14ac:dyDescent="0.25">
      <c r="A360" s="3">
        <v>20174090944012</v>
      </c>
      <c r="B360" s="2">
        <v>42982</v>
      </c>
      <c r="C360" s="2">
        <v>43003</v>
      </c>
      <c r="D360" s="3">
        <v>20176030321191</v>
      </c>
      <c r="E360" s="2">
        <v>43012</v>
      </c>
      <c r="F360" s="1" t="s">
        <v>25</v>
      </c>
      <c r="G360" s="1" t="s">
        <v>1481</v>
      </c>
      <c r="H360" s="1" t="s">
        <v>1482</v>
      </c>
      <c r="I360" s="1" t="s">
        <v>28</v>
      </c>
      <c r="J360" s="1" t="s">
        <v>46</v>
      </c>
      <c r="K360" s="1">
        <v>603</v>
      </c>
      <c r="L360" s="1" t="s">
        <v>1483</v>
      </c>
      <c r="M360" s="1" t="s">
        <v>144</v>
      </c>
      <c r="N360" s="1">
        <v>603</v>
      </c>
      <c r="O360" s="1"/>
      <c r="P360" s="1">
        <f t="shared" si="5"/>
        <v>30</v>
      </c>
    </row>
    <row r="361" spans="1:16" x14ac:dyDescent="0.25">
      <c r="A361" s="3">
        <v>20174090944052</v>
      </c>
      <c r="B361" s="2">
        <v>42982</v>
      </c>
      <c r="C361" s="2">
        <v>43003</v>
      </c>
      <c r="D361" s="3">
        <v>20171000303851</v>
      </c>
      <c r="E361" s="2">
        <v>42996</v>
      </c>
      <c r="F361" s="1" t="s">
        <v>25</v>
      </c>
      <c r="G361" s="1" t="s">
        <v>1484</v>
      </c>
      <c r="H361" s="1" t="s">
        <v>1485</v>
      </c>
      <c r="I361" s="1" t="s">
        <v>20</v>
      </c>
      <c r="J361" s="1" t="s">
        <v>46</v>
      </c>
      <c r="K361" s="1">
        <v>999</v>
      </c>
      <c r="L361" s="1" t="s">
        <v>22</v>
      </c>
      <c r="M361" s="1" t="s">
        <v>718</v>
      </c>
      <c r="N361" s="1">
        <v>604</v>
      </c>
      <c r="O361" s="1" t="s">
        <v>24</v>
      </c>
      <c r="P361" s="1">
        <f t="shared" si="5"/>
        <v>14</v>
      </c>
    </row>
    <row r="362" spans="1:16" x14ac:dyDescent="0.25">
      <c r="A362" s="3">
        <v>20174090944172</v>
      </c>
      <c r="B362" s="2">
        <v>42982</v>
      </c>
      <c r="C362" s="2">
        <v>43003</v>
      </c>
      <c r="D362" s="3">
        <v>20175000296711</v>
      </c>
      <c r="E362" s="2">
        <v>42991</v>
      </c>
      <c r="F362" s="1" t="s">
        <v>25</v>
      </c>
      <c r="G362" s="1" t="s">
        <v>1486</v>
      </c>
      <c r="H362" s="1" t="s">
        <v>853</v>
      </c>
      <c r="I362" s="1" t="s">
        <v>20</v>
      </c>
      <c r="J362" s="1" t="s">
        <v>29</v>
      </c>
      <c r="K362" s="1">
        <v>999</v>
      </c>
      <c r="L362" s="1" t="s">
        <v>22</v>
      </c>
      <c r="M362" s="1" t="s">
        <v>165</v>
      </c>
      <c r="N362" s="1">
        <v>500</v>
      </c>
      <c r="O362" s="1" t="s">
        <v>24</v>
      </c>
      <c r="P362" s="1">
        <f t="shared" si="5"/>
        <v>9</v>
      </c>
    </row>
    <row r="363" spans="1:16" x14ac:dyDescent="0.25">
      <c r="A363" s="3">
        <v>20174090944512</v>
      </c>
      <c r="B363" s="2">
        <v>42982</v>
      </c>
      <c r="C363" s="2">
        <v>43003</v>
      </c>
      <c r="D363" s="3">
        <v>20176030295841</v>
      </c>
      <c r="E363" s="2">
        <v>42990</v>
      </c>
      <c r="F363" s="1" t="s">
        <v>25</v>
      </c>
      <c r="G363" s="1" t="s">
        <v>1489</v>
      </c>
      <c r="H363" s="1" t="s">
        <v>590</v>
      </c>
      <c r="I363" s="1" t="s">
        <v>20</v>
      </c>
      <c r="J363" s="1" t="s">
        <v>46</v>
      </c>
      <c r="K363" s="1">
        <v>999</v>
      </c>
      <c r="L363" s="1" t="s">
        <v>22</v>
      </c>
      <c r="M363" s="1" t="s">
        <v>591</v>
      </c>
      <c r="N363" s="1">
        <v>603</v>
      </c>
      <c r="O363" s="1" t="s">
        <v>24</v>
      </c>
      <c r="P363" s="1">
        <f t="shared" si="5"/>
        <v>8</v>
      </c>
    </row>
    <row r="364" spans="1:16" x14ac:dyDescent="0.25">
      <c r="A364" s="3">
        <v>20174090944572</v>
      </c>
      <c r="B364" s="2">
        <v>42982</v>
      </c>
      <c r="C364" s="2">
        <v>43003</v>
      </c>
      <c r="D364" s="3"/>
      <c r="E364" s="1" t="s">
        <v>19</v>
      </c>
      <c r="F364" s="1" t="s">
        <v>25</v>
      </c>
      <c r="G364" s="1" t="s">
        <v>1490</v>
      </c>
      <c r="H364" s="1" t="s">
        <v>679</v>
      </c>
      <c r="I364" s="1" t="s">
        <v>28</v>
      </c>
      <c r="J364" s="1" t="s">
        <v>46</v>
      </c>
      <c r="K364" s="1">
        <v>999</v>
      </c>
      <c r="L364" s="1" t="s">
        <v>22</v>
      </c>
      <c r="M364" s="1" t="s">
        <v>597</v>
      </c>
      <c r="N364" s="1">
        <v>604</v>
      </c>
      <c r="O364" s="1" t="s">
        <v>24</v>
      </c>
      <c r="P364" s="1" t="str">
        <f t="shared" si="5"/>
        <v>-</v>
      </c>
    </row>
    <row r="365" spans="1:16" x14ac:dyDescent="0.25">
      <c r="A365" s="3">
        <v>20174090945082</v>
      </c>
      <c r="B365" s="2">
        <v>42982</v>
      </c>
      <c r="C365" s="2">
        <v>43003</v>
      </c>
      <c r="D365" s="3">
        <v>20175000304021</v>
      </c>
      <c r="E365" s="2">
        <v>42997</v>
      </c>
      <c r="F365" s="1" t="s">
        <v>25</v>
      </c>
      <c r="G365" s="1" t="s">
        <v>1492</v>
      </c>
      <c r="H365" s="1" t="s">
        <v>851</v>
      </c>
      <c r="I365" s="1" t="s">
        <v>20</v>
      </c>
      <c r="J365" s="1" t="s">
        <v>29</v>
      </c>
      <c r="K365" s="1">
        <v>999</v>
      </c>
      <c r="L365" s="1" t="s">
        <v>22</v>
      </c>
      <c r="M365" s="1" t="s">
        <v>390</v>
      </c>
      <c r="N365" s="1">
        <v>500</v>
      </c>
      <c r="O365" s="1" t="s">
        <v>24</v>
      </c>
      <c r="P365" s="1">
        <f t="shared" si="5"/>
        <v>15</v>
      </c>
    </row>
    <row r="366" spans="1:16" x14ac:dyDescent="0.25">
      <c r="A366" s="3">
        <v>20174090945602</v>
      </c>
      <c r="B366" s="2">
        <v>42982</v>
      </c>
      <c r="C366" s="2">
        <v>43003</v>
      </c>
      <c r="D366" s="3">
        <v>20177010299751</v>
      </c>
      <c r="E366" s="2">
        <v>42992</v>
      </c>
      <c r="F366" s="1" t="s">
        <v>25</v>
      </c>
      <c r="G366" s="1" t="s">
        <v>1177</v>
      </c>
      <c r="H366" s="1" t="s">
        <v>1178</v>
      </c>
      <c r="I366" s="1" t="s">
        <v>20</v>
      </c>
      <c r="J366" s="1" t="s">
        <v>46</v>
      </c>
      <c r="K366" s="1">
        <v>999</v>
      </c>
      <c r="L366" s="1" t="s">
        <v>22</v>
      </c>
      <c r="M366" s="1" t="s">
        <v>1496</v>
      </c>
      <c r="N366" s="1">
        <v>701</v>
      </c>
      <c r="O366" s="1" t="s">
        <v>24</v>
      </c>
      <c r="P366" s="1">
        <f t="shared" si="5"/>
        <v>10</v>
      </c>
    </row>
    <row r="367" spans="1:16" x14ac:dyDescent="0.25">
      <c r="A367" s="3">
        <v>20174090946942</v>
      </c>
      <c r="B367" s="2">
        <v>42983</v>
      </c>
      <c r="C367" s="2">
        <v>43004</v>
      </c>
      <c r="D367" s="3">
        <v>20175000299361</v>
      </c>
      <c r="E367" s="2">
        <v>42992</v>
      </c>
      <c r="F367" s="1" t="s">
        <v>25</v>
      </c>
      <c r="G367" s="1" t="s">
        <v>1502</v>
      </c>
      <c r="H367" s="1" t="s">
        <v>468</v>
      </c>
      <c r="I367" s="1" t="s">
        <v>20</v>
      </c>
      <c r="J367" s="1" t="s">
        <v>29</v>
      </c>
      <c r="K367" s="1">
        <v>999</v>
      </c>
      <c r="L367" s="1" t="s">
        <v>22</v>
      </c>
      <c r="M367" s="1" t="s">
        <v>239</v>
      </c>
      <c r="N367" s="1">
        <v>500</v>
      </c>
      <c r="O367" s="1" t="s">
        <v>24</v>
      </c>
      <c r="P367" s="1">
        <f t="shared" si="5"/>
        <v>9</v>
      </c>
    </row>
    <row r="368" spans="1:16" x14ac:dyDescent="0.25">
      <c r="A368" s="3">
        <v>20174090947102</v>
      </c>
      <c r="B368" s="2">
        <v>42983</v>
      </c>
      <c r="C368" s="2">
        <v>43004</v>
      </c>
      <c r="D368" s="3">
        <v>20176030293111</v>
      </c>
      <c r="E368" s="2">
        <v>42989</v>
      </c>
      <c r="F368" s="1" t="s">
        <v>25</v>
      </c>
      <c r="G368" s="1" t="s">
        <v>1503</v>
      </c>
      <c r="H368" s="1" t="s">
        <v>995</v>
      </c>
      <c r="I368" s="1" t="s">
        <v>20</v>
      </c>
      <c r="J368" s="1" t="s">
        <v>46</v>
      </c>
      <c r="K368" s="1">
        <v>999</v>
      </c>
      <c r="L368" s="1" t="s">
        <v>22</v>
      </c>
      <c r="M368" s="1" t="s">
        <v>144</v>
      </c>
      <c r="N368" s="1">
        <v>603</v>
      </c>
      <c r="O368" s="1" t="s">
        <v>24</v>
      </c>
      <c r="P368" s="1">
        <f t="shared" si="5"/>
        <v>6</v>
      </c>
    </row>
    <row r="369" spans="1:16" x14ac:dyDescent="0.25">
      <c r="A369" s="3">
        <v>20174090947602</v>
      </c>
      <c r="B369" s="2">
        <v>42983</v>
      </c>
      <c r="C369" s="2">
        <v>43004</v>
      </c>
      <c r="D369" s="3">
        <v>20176040314471</v>
      </c>
      <c r="E369" s="2">
        <v>43005</v>
      </c>
      <c r="F369" s="1" t="s">
        <v>25</v>
      </c>
      <c r="G369" s="1" t="s">
        <v>1511</v>
      </c>
      <c r="H369" s="1" t="s">
        <v>1512</v>
      </c>
      <c r="I369" s="1" t="s">
        <v>28</v>
      </c>
      <c r="J369" s="1" t="s">
        <v>46</v>
      </c>
      <c r="K369" s="1">
        <v>604</v>
      </c>
      <c r="L369" s="1" t="s">
        <v>1513</v>
      </c>
      <c r="M369" s="1" t="s">
        <v>177</v>
      </c>
      <c r="N369" s="1">
        <v>604</v>
      </c>
      <c r="O369" s="1"/>
      <c r="P369" s="1">
        <f t="shared" si="5"/>
        <v>22</v>
      </c>
    </row>
    <row r="370" spans="1:16" x14ac:dyDescent="0.25">
      <c r="A370" s="3">
        <v>20174090948782</v>
      </c>
      <c r="B370" s="2">
        <v>42983</v>
      </c>
      <c r="C370" s="2">
        <v>43004</v>
      </c>
      <c r="D370" s="3">
        <v>20173000309681</v>
      </c>
      <c r="E370" s="2">
        <v>43000</v>
      </c>
      <c r="F370" s="1" t="s">
        <v>25</v>
      </c>
      <c r="G370" s="1">
        <v>20173000280161</v>
      </c>
      <c r="H370" s="1" t="s">
        <v>871</v>
      </c>
      <c r="I370" s="1" t="s">
        <v>20</v>
      </c>
      <c r="J370" s="1" t="s">
        <v>90</v>
      </c>
      <c r="K370" s="1">
        <v>999</v>
      </c>
      <c r="L370" s="1" t="s">
        <v>22</v>
      </c>
      <c r="M370" s="1" t="s">
        <v>208</v>
      </c>
      <c r="N370" s="1">
        <v>300</v>
      </c>
      <c r="O370" s="1" t="s">
        <v>24</v>
      </c>
      <c r="P370" s="1">
        <f t="shared" si="5"/>
        <v>17</v>
      </c>
    </row>
    <row r="371" spans="1:16" x14ac:dyDescent="0.25">
      <c r="A371" s="3">
        <v>20174090949692</v>
      </c>
      <c r="B371" s="2">
        <v>42983</v>
      </c>
      <c r="C371" s="2">
        <v>43004</v>
      </c>
      <c r="D371" s="3">
        <v>20173060310831</v>
      </c>
      <c r="E371" s="2">
        <v>43003</v>
      </c>
      <c r="F371" s="1" t="s">
        <v>25</v>
      </c>
      <c r="G371" s="1" t="s">
        <v>1519</v>
      </c>
      <c r="H371" s="1" t="s">
        <v>1520</v>
      </c>
      <c r="I371" s="1" t="s">
        <v>20</v>
      </c>
      <c r="J371" s="1" t="s">
        <v>29</v>
      </c>
      <c r="K371" s="1">
        <v>999</v>
      </c>
      <c r="L371" s="1" t="s">
        <v>22</v>
      </c>
      <c r="M371" s="1" t="s">
        <v>298</v>
      </c>
      <c r="N371" s="1">
        <v>306</v>
      </c>
      <c r="O371" s="1" t="s">
        <v>24</v>
      </c>
      <c r="P371" s="1">
        <f t="shared" si="5"/>
        <v>20</v>
      </c>
    </row>
    <row r="372" spans="1:16" x14ac:dyDescent="0.25">
      <c r="A372" s="3">
        <v>20174090951262</v>
      </c>
      <c r="B372" s="2">
        <v>42983</v>
      </c>
      <c r="C372" s="2">
        <v>43004</v>
      </c>
      <c r="D372" s="3">
        <v>20175000312471</v>
      </c>
      <c r="E372" s="2">
        <v>43004</v>
      </c>
      <c r="F372" s="1" t="s">
        <v>25</v>
      </c>
      <c r="G372" s="1" t="s">
        <v>71</v>
      </c>
      <c r="H372" s="1" t="s">
        <v>1521</v>
      </c>
      <c r="I372" s="1" t="s">
        <v>20</v>
      </c>
      <c r="J372" s="1" t="s">
        <v>83</v>
      </c>
      <c r="K372" s="1">
        <v>999</v>
      </c>
      <c r="L372" s="1" t="s">
        <v>22</v>
      </c>
      <c r="M372" s="1" t="s">
        <v>111</v>
      </c>
      <c r="N372" s="1">
        <v>500</v>
      </c>
      <c r="O372" s="1" t="s">
        <v>24</v>
      </c>
      <c r="P372" s="1">
        <f t="shared" si="5"/>
        <v>21</v>
      </c>
    </row>
    <row r="373" spans="1:16" x14ac:dyDescent="0.25">
      <c r="A373" s="3">
        <v>20174090951762</v>
      </c>
      <c r="B373" s="2">
        <v>42984</v>
      </c>
      <c r="C373" s="2">
        <v>43005</v>
      </c>
      <c r="D373" s="3">
        <v>20176040314481</v>
      </c>
      <c r="E373" s="2">
        <v>43005</v>
      </c>
      <c r="F373" s="1" t="s">
        <v>25</v>
      </c>
      <c r="G373" s="1" t="s">
        <v>71</v>
      </c>
      <c r="H373" s="1" t="s">
        <v>1525</v>
      </c>
      <c r="I373" s="1" t="s">
        <v>20</v>
      </c>
      <c r="J373" s="1" t="s">
        <v>29</v>
      </c>
      <c r="K373" s="1">
        <v>604</v>
      </c>
      <c r="L373" s="1" t="s">
        <v>1526</v>
      </c>
      <c r="M373" s="1" t="s">
        <v>177</v>
      </c>
      <c r="N373" s="1">
        <v>604</v>
      </c>
      <c r="O373" s="1"/>
      <c r="P373" s="1">
        <f t="shared" si="5"/>
        <v>21</v>
      </c>
    </row>
    <row r="374" spans="1:16" x14ac:dyDescent="0.25">
      <c r="A374" s="3">
        <v>20174090951792</v>
      </c>
      <c r="B374" s="2">
        <v>42984</v>
      </c>
      <c r="C374" s="2">
        <v>43005</v>
      </c>
      <c r="D374" s="3">
        <v>20173000318791</v>
      </c>
      <c r="E374" s="2">
        <v>43010</v>
      </c>
      <c r="F374" s="1" t="s">
        <v>25</v>
      </c>
      <c r="G374" s="1" t="s">
        <v>1527</v>
      </c>
      <c r="H374" s="1" t="s">
        <v>236</v>
      </c>
      <c r="I374" s="1" t="s">
        <v>28</v>
      </c>
      <c r="J374" s="1" t="s">
        <v>90</v>
      </c>
      <c r="K374" s="1">
        <v>300</v>
      </c>
      <c r="L374" s="1" t="s">
        <v>1528</v>
      </c>
      <c r="M374" s="1" t="s">
        <v>150</v>
      </c>
      <c r="N374" s="1">
        <v>300</v>
      </c>
      <c r="O374" s="1"/>
      <c r="P374" s="1">
        <f t="shared" si="5"/>
        <v>26</v>
      </c>
    </row>
    <row r="375" spans="1:16" x14ac:dyDescent="0.25">
      <c r="A375" s="3">
        <v>20174090952052</v>
      </c>
      <c r="B375" s="2">
        <v>42984</v>
      </c>
      <c r="C375" s="2">
        <v>43005</v>
      </c>
      <c r="D375" s="3">
        <v>20176040316831</v>
      </c>
      <c r="E375" s="2">
        <v>43007</v>
      </c>
      <c r="F375" s="1" t="s">
        <v>25</v>
      </c>
      <c r="G375" s="1" t="s">
        <v>1531</v>
      </c>
      <c r="H375" s="1" t="s">
        <v>1532</v>
      </c>
      <c r="I375" s="1" t="s">
        <v>28</v>
      </c>
      <c r="J375" s="1" t="s">
        <v>29</v>
      </c>
      <c r="K375" s="1">
        <v>604</v>
      </c>
      <c r="L375" s="1" t="s">
        <v>715</v>
      </c>
      <c r="M375" s="1" t="s">
        <v>177</v>
      </c>
      <c r="N375" s="1">
        <v>604</v>
      </c>
      <c r="O375" s="1"/>
      <c r="P375" s="1">
        <f t="shared" si="5"/>
        <v>23</v>
      </c>
    </row>
    <row r="376" spans="1:16" x14ac:dyDescent="0.25">
      <c r="A376" s="3">
        <v>20174090952562</v>
      </c>
      <c r="B376" s="2">
        <v>42984</v>
      </c>
      <c r="C376" s="2">
        <v>43005</v>
      </c>
      <c r="D376" s="3">
        <v>20173050302811</v>
      </c>
      <c r="E376" s="2">
        <v>42996</v>
      </c>
      <c r="F376" s="1" t="s">
        <v>25</v>
      </c>
      <c r="G376" s="1" t="s">
        <v>71</v>
      </c>
      <c r="H376" s="1" t="s">
        <v>1533</v>
      </c>
      <c r="I376" s="1" t="s">
        <v>20</v>
      </c>
      <c r="J376" s="1" t="s">
        <v>29</v>
      </c>
      <c r="K376" s="1">
        <v>999</v>
      </c>
      <c r="L376" s="1" t="s">
        <v>22</v>
      </c>
      <c r="M376" s="1" t="s">
        <v>149</v>
      </c>
      <c r="N376" s="1">
        <v>305</v>
      </c>
      <c r="O376" s="1" t="s">
        <v>24</v>
      </c>
      <c r="P376" s="1">
        <f t="shared" si="5"/>
        <v>12</v>
      </c>
    </row>
    <row r="377" spans="1:16" x14ac:dyDescent="0.25">
      <c r="A377" s="3">
        <v>20174090952582</v>
      </c>
      <c r="B377" s="2">
        <v>42984</v>
      </c>
      <c r="C377" s="2">
        <v>43005</v>
      </c>
      <c r="D377" s="3">
        <v>20176040303771</v>
      </c>
      <c r="E377" s="2">
        <v>42996</v>
      </c>
      <c r="F377" s="1" t="s">
        <v>25</v>
      </c>
      <c r="G377" s="1" t="s">
        <v>1534</v>
      </c>
      <c r="H377" s="1" t="s">
        <v>1535</v>
      </c>
      <c r="I377" s="1" t="s">
        <v>20</v>
      </c>
      <c r="J377" s="1" t="s">
        <v>29</v>
      </c>
      <c r="K377" s="1">
        <v>999</v>
      </c>
      <c r="L377" s="1" t="s">
        <v>22</v>
      </c>
      <c r="M377" s="1" t="s">
        <v>1056</v>
      </c>
      <c r="N377" s="1">
        <v>604</v>
      </c>
      <c r="O377" s="1" t="s">
        <v>24</v>
      </c>
      <c r="P377" s="1">
        <f t="shared" si="5"/>
        <v>12</v>
      </c>
    </row>
    <row r="378" spans="1:16" x14ac:dyDescent="0.25">
      <c r="A378" s="3">
        <v>20174090955882</v>
      </c>
      <c r="B378" s="2">
        <v>42985</v>
      </c>
      <c r="C378" s="2">
        <v>43006</v>
      </c>
      <c r="D378" s="3">
        <v>20175000300091</v>
      </c>
      <c r="E378" s="2">
        <v>42992</v>
      </c>
      <c r="F378" s="1" t="s">
        <v>25</v>
      </c>
      <c r="G378" s="1" t="s">
        <v>71</v>
      </c>
      <c r="H378" s="1" t="s">
        <v>1542</v>
      </c>
      <c r="I378" s="1" t="s">
        <v>20</v>
      </c>
      <c r="J378" s="1" t="s">
        <v>83</v>
      </c>
      <c r="K378" s="1">
        <v>999</v>
      </c>
      <c r="L378" s="1" t="s">
        <v>22</v>
      </c>
      <c r="M378" s="1" t="s">
        <v>165</v>
      </c>
      <c r="N378" s="1">
        <v>500</v>
      </c>
      <c r="O378" s="1" t="s">
        <v>24</v>
      </c>
      <c r="P378" s="1">
        <f t="shared" si="5"/>
        <v>7</v>
      </c>
    </row>
    <row r="379" spans="1:16" x14ac:dyDescent="0.25">
      <c r="A379" s="3">
        <v>20174090955892</v>
      </c>
      <c r="B379" s="2">
        <v>42985</v>
      </c>
      <c r="C379" s="2">
        <v>43006</v>
      </c>
      <c r="D379" s="3">
        <v>20173040293011</v>
      </c>
      <c r="E379" s="2">
        <v>42989</v>
      </c>
      <c r="F379" s="1" t="s">
        <v>25</v>
      </c>
      <c r="G379" s="1" t="s">
        <v>71</v>
      </c>
      <c r="H379" s="1" t="s">
        <v>1543</v>
      </c>
      <c r="I379" s="1" t="s">
        <v>20</v>
      </c>
      <c r="J379" s="1" t="s">
        <v>339</v>
      </c>
      <c r="K379" s="1">
        <v>999</v>
      </c>
      <c r="L379" s="1" t="s">
        <v>22</v>
      </c>
      <c r="M379" s="1" t="s">
        <v>578</v>
      </c>
      <c r="N379" s="1">
        <v>304</v>
      </c>
      <c r="O379" s="1" t="s">
        <v>24</v>
      </c>
      <c r="P379" s="1">
        <f t="shared" si="5"/>
        <v>4</v>
      </c>
    </row>
    <row r="380" spans="1:16" x14ac:dyDescent="0.25">
      <c r="A380" s="3">
        <v>20174090955912</v>
      </c>
      <c r="B380" s="2">
        <v>42985</v>
      </c>
      <c r="C380" s="2">
        <v>43006</v>
      </c>
      <c r="D380" s="3">
        <v>20175000316031</v>
      </c>
      <c r="E380" s="2">
        <v>43006</v>
      </c>
      <c r="F380" s="1" t="s">
        <v>25</v>
      </c>
      <c r="G380" s="1" t="s">
        <v>71</v>
      </c>
      <c r="H380" s="1" t="s">
        <v>1544</v>
      </c>
      <c r="I380" s="1" t="s">
        <v>20</v>
      </c>
      <c r="J380" s="1" t="s">
        <v>83</v>
      </c>
      <c r="K380" s="1">
        <v>999</v>
      </c>
      <c r="L380" s="1" t="s">
        <v>22</v>
      </c>
      <c r="M380" s="1" t="s">
        <v>111</v>
      </c>
      <c r="N380" s="1">
        <v>500</v>
      </c>
      <c r="O380" s="1" t="s">
        <v>24</v>
      </c>
      <c r="P380" s="1">
        <f t="shared" si="5"/>
        <v>21</v>
      </c>
    </row>
    <row r="381" spans="1:16" x14ac:dyDescent="0.25">
      <c r="A381" s="3">
        <v>20174090956022</v>
      </c>
      <c r="B381" s="2">
        <v>42985</v>
      </c>
      <c r="C381" s="2">
        <v>43006</v>
      </c>
      <c r="D381" s="3">
        <v>20175000316011</v>
      </c>
      <c r="E381" s="2">
        <v>43006</v>
      </c>
      <c r="F381" s="1" t="s">
        <v>25</v>
      </c>
      <c r="G381" s="1" t="s">
        <v>71</v>
      </c>
      <c r="H381" s="1" t="s">
        <v>1547</v>
      </c>
      <c r="I381" s="1" t="s">
        <v>20</v>
      </c>
      <c r="J381" s="1" t="s">
        <v>83</v>
      </c>
      <c r="K381" s="1">
        <v>999</v>
      </c>
      <c r="L381" s="1" t="s">
        <v>22</v>
      </c>
      <c r="M381" s="1" t="s">
        <v>111</v>
      </c>
      <c r="N381" s="1">
        <v>500</v>
      </c>
      <c r="O381" s="1" t="s">
        <v>24</v>
      </c>
      <c r="P381" s="1">
        <f t="shared" si="5"/>
        <v>21</v>
      </c>
    </row>
    <row r="382" spans="1:16" x14ac:dyDescent="0.25">
      <c r="A382" s="3">
        <v>20174090956552</v>
      </c>
      <c r="B382" s="2">
        <v>42986</v>
      </c>
      <c r="C382" s="2">
        <v>43007</v>
      </c>
      <c r="D382" s="3" t="s">
        <v>1548</v>
      </c>
      <c r="E382" s="2">
        <v>42991</v>
      </c>
      <c r="F382" s="1" t="s">
        <v>25</v>
      </c>
      <c r="G382" s="1" t="s">
        <v>1549</v>
      </c>
      <c r="H382" s="1" t="s">
        <v>1550</v>
      </c>
      <c r="I382" s="1" t="s">
        <v>20</v>
      </c>
      <c r="J382" s="1" t="s">
        <v>46</v>
      </c>
      <c r="K382" s="1">
        <v>999</v>
      </c>
      <c r="L382" s="1" t="s">
        <v>22</v>
      </c>
      <c r="M382" s="1" t="s">
        <v>1182</v>
      </c>
      <c r="N382" s="1">
        <v>100</v>
      </c>
      <c r="O382" s="1" t="s">
        <v>24</v>
      </c>
      <c r="P382" s="1">
        <f t="shared" si="5"/>
        <v>5</v>
      </c>
    </row>
    <row r="383" spans="1:16" x14ac:dyDescent="0.25">
      <c r="A383" s="3">
        <v>20174090956572</v>
      </c>
      <c r="B383" s="2">
        <v>42986</v>
      </c>
      <c r="C383" s="2">
        <v>43007</v>
      </c>
      <c r="D383" s="3">
        <v>20171040295451</v>
      </c>
      <c r="E383" s="2">
        <v>42989</v>
      </c>
      <c r="F383" s="1" t="s">
        <v>25</v>
      </c>
      <c r="G383" s="1" t="s">
        <v>1549</v>
      </c>
      <c r="H383" s="1" t="s">
        <v>1550</v>
      </c>
      <c r="I383" s="1" t="s">
        <v>20</v>
      </c>
      <c r="J383" s="1" t="s">
        <v>46</v>
      </c>
      <c r="K383" s="1">
        <v>400</v>
      </c>
      <c r="L383" s="1" t="s">
        <v>1499</v>
      </c>
      <c r="M383" s="1" t="s">
        <v>310</v>
      </c>
      <c r="N383" s="1">
        <v>104</v>
      </c>
      <c r="O383" s="1"/>
      <c r="P383" s="1">
        <f t="shared" si="5"/>
        <v>3</v>
      </c>
    </row>
    <row r="384" spans="1:16" x14ac:dyDescent="0.25">
      <c r="A384" s="3">
        <v>20174090956732</v>
      </c>
      <c r="B384" s="2">
        <v>42986</v>
      </c>
      <c r="C384" s="2">
        <v>43007</v>
      </c>
      <c r="D384" s="3">
        <v>20175000313801</v>
      </c>
      <c r="E384" s="2">
        <v>43005</v>
      </c>
      <c r="F384" s="1" t="s">
        <v>25</v>
      </c>
      <c r="G384" s="1" t="s">
        <v>1551</v>
      </c>
      <c r="H384" s="1" t="s">
        <v>1552</v>
      </c>
      <c r="I384" s="1" t="s">
        <v>20</v>
      </c>
      <c r="J384" s="1" t="s">
        <v>29</v>
      </c>
      <c r="K384" s="1">
        <v>500</v>
      </c>
      <c r="L384" s="1" t="s">
        <v>1553</v>
      </c>
      <c r="M384" s="1" t="s">
        <v>1211</v>
      </c>
      <c r="N384" s="1">
        <v>999</v>
      </c>
      <c r="O384" s="1"/>
      <c r="P384" s="1">
        <f t="shared" si="5"/>
        <v>19</v>
      </c>
    </row>
    <row r="385" spans="1:16" x14ac:dyDescent="0.25">
      <c r="A385" s="3">
        <v>20174090959872</v>
      </c>
      <c r="B385" s="2">
        <v>42986</v>
      </c>
      <c r="C385" s="2">
        <v>43007</v>
      </c>
      <c r="D385" s="3">
        <v>20174030299481</v>
      </c>
      <c r="E385" s="2">
        <v>42992</v>
      </c>
      <c r="F385" s="1" t="s">
        <v>25</v>
      </c>
      <c r="G385" s="1" t="s">
        <v>1558</v>
      </c>
      <c r="H385" s="1" t="s">
        <v>1559</v>
      </c>
      <c r="I385" s="1" t="s">
        <v>20</v>
      </c>
      <c r="J385" s="1" t="s">
        <v>29</v>
      </c>
      <c r="K385" s="1">
        <v>999</v>
      </c>
      <c r="L385" s="1" t="s">
        <v>22</v>
      </c>
      <c r="M385" s="1" t="s">
        <v>841</v>
      </c>
      <c r="N385" s="1">
        <v>403</v>
      </c>
      <c r="O385" s="1" t="s">
        <v>24</v>
      </c>
      <c r="P385" s="1">
        <f t="shared" si="5"/>
        <v>6</v>
      </c>
    </row>
    <row r="386" spans="1:16" x14ac:dyDescent="0.25">
      <c r="A386" s="3">
        <v>20174090959932</v>
      </c>
      <c r="B386" s="2">
        <v>42986</v>
      </c>
      <c r="C386" s="2">
        <v>43007</v>
      </c>
      <c r="D386" s="3">
        <v>20173030308951</v>
      </c>
      <c r="E386" s="2">
        <v>43000</v>
      </c>
      <c r="F386" s="1" t="s">
        <v>25</v>
      </c>
      <c r="G386" s="1" t="s">
        <v>1560</v>
      </c>
      <c r="H386" s="1" t="s">
        <v>1471</v>
      </c>
      <c r="I386" s="1" t="s">
        <v>20</v>
      </c>
      <c r="J386" s="1" t="s">
        <v>131</v>
      </c>
      <c r="K386" s="1">
        <v>999</v>
      </c>
      <c r="L386" s="1" t="s">
        <v>22</v>
      </c>
      <c r="M386" s="1" t="s">
        <v>439</v>
      </c>
      <c r="N386" s="1">
        <v>303</v>
      </c>
      <c r="O386" s="1" t="s">
        <v>24</v>
      </c>
      <c r="P386" s="1">
        <f t="shared" si="5"/>
        <v>14</v>
      </c>
    </row>
    <row r="387" spans="1:16" x14ac:dyDescent="0.25">
      <c r="A387" s="3">
        <v>20174090960722</v>
      </c>
      <c r="B387" s="2">
        <v>42986</v>
      </c>
      <c r="C387" s="2">
        <v>43007</v>
      </c>
      <c r="D387" s="3">
        <v>20173000317301</v>
      </c>
      <c r="E387" s="2">
        <v>43007</v>
      </c>
      <c r="F387" s="1" t="s">
        <v>25</v>
      </c>
      <c r="G387" s="1" t="s">
        <v>1561</v>
      </c>
      <c r="H387" s="1" t="s">
        <v>236</v>
      </c>
      <c r="I387" s="1" t="s">
        <v>20</v>
      </c>
      <c r="J387" s="1" t="s">
        <v>29</v>
      </c>
      <c r="K387" s="1">
        <v>999</v>
      </c>
      <c r="L387" s="1" t="s">
        <v>22</v>
      </c>
      <c r="M387" s="1" t="s">
        <v>150</v>
      </c>
      <c r="N387" s="1">
        <v>300</v>
      </c>
      <c r="O387" s="1" t="s">
        <v>24</v>
      </c>
      <c r="P387" s="1">
        <f t="shared" ref="P387:P450" si="6">IFERROR(E387-B387,"-")</f>
        <v>21</v>
      </c>
    </row>
    <row r="388" spans="1:16" x14ac:dyDescent="0.25">
      <c r="A388" s="3">
        <v>20174090960882</v>
      </c>
      <c r="B388" s="2">
        <v>42986</v>
      </c>
      <c r="C388" s="2">
        <v>43007</v>
      </c>
      <c r="D388" s="3">
        <v>20174030299151</v>
      </c>
      <c r="E388" s="2">
        <v>42992</v>
      </c>
      <c r="F388" s="1" t="s">
        <v>25</v>
      </c>
      <c r="G388" s="1" t="s">
        <v>1562</v>
      </c>
      <c r="H388" s="1" t="s">
        <v>1563</v>
      </c>
      <c r="I388" s="1" t="s">
        <v>20</v>
      </c>
      <c r="J388" s="1" t="s">
        <v>29</v>
      </c>
      <c r="K388" s="1">
        <v>403</v>
      </c>
      <c r="L388" s="1" t="s">
        <v>1564</v>
      </c>
      <c r="M388" s="1" t="s">
        <v>97</v>
      </c>
      <c r="N388" s="1">
        <v>402</v>
      </c>
      <c r="O388" s="1"/>
      <c r="P388" s="1">
        <f t="shared" si="6"/>
        <v>6</v>
      </c>
    </row>
    <row r="389" spans="1:16" x14ac:dyDescent="0.25">
      <c r="A389" s="3">
        <v>20174090961372</v>
      </c>
      <c r="B389" s="2">
        <v>42986</v>
      </c>
      <c r="C389" s="2">
        <v>43007</v>
      </c>
      <c r="D389" s="3">
        <v>20173070316671</v>
      </c>
      <c r="E389" s="2">
        <v>43007</v>
      </c>
      <c r="F389" s="1" t="s">
        <v>25</v>
      </c>
      <c r="G389" s="1" t="s">
        <v>1570</v>
      </c>
      <c r="H389" s="1" t="s">
        <v>857</v>
      </c>
      <c r="I389" s="1" t="s">
        <v>20</v>
      </c>
      <c r="J389" s="1" t="s">
        <v>29</v>
      </c>
      <c r="K389" s="1">
        <v>999</v>
      </c>
      <c r="L389" s="1" t="s">
        <v>22</v>
      </c>
      <c r="M389" s="1" t="s">
        <v>248</v>
      </c>
      <c r="N389" s="1">
        <v>307</v>
      </c>
      <c r="O389" s="1" t="s">
        <v>24</v>
      </c>
      <c r="P389" s="1">
        <f t="shared" si="6"/>
        <v>21</v>
      </c>
    </row>
    <row r="390" spans="1:16" x14ac:dyDescent="0.25">
      <c r="A390" s="3">
        <v>20174090961672</v>
      </c>
      <c r="B390" s="2">
        <v>42986</v>
      </c>
      <c r="C390" s="2">
        <v>43007</v>
      </c>
      <c r="D390" s="3">
        <v>20173000292671</v>
      </c>
      <c r="E390" s="2">
        <v>42989</v>
      </c>
      <c r="F390" s="1" t="s">
        <v>25</v>
      </c>
      <c r="G390" s="1" t="s">
        <v>1574</v>
      </c>
      <c r="H390" s="1" t="s">
        <v>1575</v>
      </c>
      <c r="I390" s="1" t="s">
        <v>20</v>
      </c>
      <c r="J390" s="1" t="s">
        <v>29</v>
      </c>
      <c r="K390" s="1">
        <v>999</v>
      </c>
      <c r="L390" s="1" t="s">
        <v>22</v>
      </c>
      <c r="M390" s="1" t="s">
        <v>706</v>
      </c>
      <c r="N390" s="1">
        <v>300</v>
      </c>
      <c r="O390" s="1" t="s">
        <v>24</v>
      </c>
      <c r="P390" s="1">
        <f t="shared" si="6"/>
        <v>3</v>
      </c>
    </row>
    <row r="391" spans="1:16" x14ac:dyDescent="0.25">
      <c r="A391" s="3">
        <v>20174090961922</v>
      </c>
      <c r="B391" s="2">
        <v>42986</v>
      </c>
      <c r="C391" s="2">
        <v>43007</v>
      </c>
      <c r="D391" s="3">
        <v>20175000313491</v>
      </c>
      <c r="E391" s="2">
        <v>43005</v>
      </c>
      <c r="F391" s="1" t="s">
        <v>25</v>
      </c>
      <c r="G391" s="1" t="s">
        <v>71</v>
      </c>
      <c r="H391" s="1" t="s">
        <v>1576</v>
      </c>
      <c r="I391" s="1" t="s">
        <v>20</v>
      </c>
      <c r="J391" s="1" t="s">
        <v>29</v>
      </c>
      <c r="K391" s="1">
        <v>500</v>
      </c>
      <c r="L391" s="1" t="s">
        <v>270</v>
      </c>
      <c r="M391" s="1" t="s">
        <v>84</v>
      </c>
      <c r="N391" s="1">
        <v>500</v>
      </c>
      <c r="O391" s="1"/>
      <c r="P391" s="1">
        <f t="shared" si="6"/>
        <v>19</v>
      </c>
    </row>
    <row r="392" spans="1:16" x14ac:dyDescent="0.25">
      <c r="A392" s="3">
        <v>20174090961992</v>
      </c>
      <c r="B392" s="2">
        <v>42986</v>
      </c>
      <c r="C392" s="2">
        <v>43007</v>
      </c>
      <c r="D392" s="3"/>
      <c r="E392" s="1" t="s">
        <v>19</v>
      </c>
      <c r="F392" s="1" t="s">
        <v>25</v>
      </c>
      <c r="G392" s="1" t="s">
        <v>1577</v>
      </c>
      <c r="H392" s="1" t="s">
        <v>1563</v>
      </c>
      <c r="I392" s="1" t="s">
        <v>28</v>
      </c>
      <c r="J392" s="1" t="s">
        <v>29</v>
      </c>
      <c r="K392" s="1">
        <v>999</v>
      </c>
      <c r="L392" s="1" t="s">
        <v>22</v>
      </c>
      <c r="M392" s="1" t="s">
        <v>1578</v>
      </c>
      <c r="N392" s="1">
        <v>304</v>
      </c>
      <c r="O392" s="1" t="s">
        <v>24</v>
      </c>
      <c r="P392" s="1" t="str">
        <f t="shared" si="6"/>
        <v>-</v>
      </c>
    </row>
    <row r="393" spans="1:16" x14ac:dyDescent="0.25">
      <c r="A393" s="3">
        <v>20174090962052</v>
      </c>
      <c r="B393" s="2">
        <v>42986</v>
      </c>
      <c r="C393" s="2">
        <v>43007</v>
      </c>
      <c r="D393" s="3">
        <v>20175000316021</v>
      </c>
      <c r="E393" s="2">
        <v>43006</v>
      </c>
      <c r="F393" s="1" t="s">
        <v>25</v>
      </c>
      <c r="G393" s="1" t="s">
        <v>1579</v>
      </c>
      <c r="H393" s="1" t="s">
        <v>1580</v>
      </c>
      <c r="I393" s="1" t="s">
        <v>20</v>
      </c>
      <c r="J393" s="1" t="s">
        <v>83</v>
      </c>
      <c r="K393" s="1">
        <v>999</v>
      </c>
      <c r="L393" s="1" t="s">
        <v>22</v>
      </c>
      <c r="M393" s="1" t="s">
        <v>111</v>
      </c>
      <c r="N393" s="1">
        <v>500</v>
      </c>
      <c r="O393" s="1" t="s">
        <v>24</v>
      </c>
      <c r="P393" s="1">
        <f t="shared" si="6"/>
        <v>20</v>
      </c>
    </row>
    <row r="394" spans="1:16" x14ac:dyDescent="0.25">
      <c r="A394" s="3">
        <v>20174090965002</v>
      </c>
      <c r="B394" s="2">
        <v>42989</v>
      </c>
      <c r="C394" s="2">
        <v>43010</v>
      </c>
      <c r="D394" s="3">
        <v>20173000320451</v>
      </c>
      <c r="E394" s="2">
        <v>43011</v>
      </c>
      <c r="F394" s="1" t="s">
        <v>25</v>
      </c>
      <c r="G394" s="1" t="s">
        <v>1590</v>
      </c>
      <c r="H394" s="1" t="s">
        <v>236</v>
      </c>
      <c r="I394" s="1" t="s">
        <v>28</v>
      </c>
      <c r="J394" s="1" t="s">
        <v>29</v>
      </c>
      <c r="K394" s="1">
        <v>300</v>
      </c>
      <c r="L394" s="1" t="s">
        <v>1591</v>
      </c>
      <c r="M394" s="1" t="s">
        <v>1592</v>
      </c>
      <c r="N394" s="1">
        <v>300</v>
      </c>
      <c r="O394" s="1"/>
      <c r="P394" s="1">
        <f t="shared" si="6"/>
        <v>22</v>
      </c>
    </row>
    <row r="395" spans="1:16" x14ac:dyDescent="0.25">
      <c r="A395" s="3">
        <v>20174090966062</v>
      </c>
      <c r="B395" s="2">
        <v>42989</v>
      </c>
      <c r="C395" s="2">
        <v>43010</v>
      </c>
      <c r="D395" s="3" t="s">
        <v>1593</v>
      </c>
      <c r="E395" s="1" t="s">
        <v>19</v>
      </c>
      <c r="F395" s="1" t="s">
        <v>25</v>
      </c>
      <c r="G395" s="1" t="s">
        <v>71</v>
      </c>
      <c r="H395" s="1" t="s">
        <v>1594</v>
      </c>
      <c r="I395" s="1" t="s">
        <v>28</v>
      </c>
      <c r="J395" s="1" t="s">
        <v>29</v>
      </c>
      <c r="K395" s="1">
        <v>999</v>
      </c>
      <c r="L395" s="1" t="s">
        <v>22</v>
      </c>
      <c r="M395" s="1" t="s">
        <v>296</v>
      </c>
      <c r="N395" s="1">
        <v>306</v>
      </c>
      <c r="O395" s="1" t="s">
        <v>24</v>
      </c>
      <c r="P395" s="1" t="str">
        <f t="shared" si="6"/>
        <v>-</v>
      </c>
    </row>
    <row r="396" spans="1:16" x14ac:dyDescent="0.25">
      <c r="A396" s="3">
        <v>20174090966842</v>
      </c>
      <c r="B396" s="2">
        <v>42989</v>
      </c>
      <c r="C396" s="2">
        <v>43010</v>
      </c>
      <c r="D396" s="3">
        <v>20173060304521</v>
      </c>
      <c r="E396" s="2">
        <v>42997</v>
      </c>
      <c r="F396" s="1" t="s">
        <v>25</v>
      </c>
      <c r="G396" s="1" t="s">
        <v>432</v>
      </c>
      <c r="H396" s="1" t="s">
        <v>1597</v>
      </c>
      <c r="I396" s="1" t="s">
        <v>20</v>
      </c>
      <c r="J396" s="1" t="s">
        <v>83</v>
      </c>
      <c r="K396" s="1">
        <v>999</v>
      </c>
      <c r="L396" s="1" t="s">
        <v>22</v>
      </c>
      <c r="M396" s="1" t="s">
        <v>137</v>
      </c>
      <c r="N396" s="1">
        <v>306</v>
      </c>
      <c r="O396" s="1" t="s">
        <v>24</v>
      </c>
      <c r="P396" s="1">
        <f t="shared" si="6"/>
        <v>8</v>
      </c>
    </row>
    <row r="397" spans="1:16" x14ac:dyDescent="0.25">
      <c r="A397" s="3">
        <v>20174090967512</v>
      </c>
      <c r="B397" s="2">
        <v>42989</v>
      </c>
      <c r="C397" s="2">
        <v>43010</v>
      </c>
      <c r="D397" s="3">
        <v>20173060318311</v>
      </c>
      <c r="E397" s="2">
        <v>43010</v>
      </c>
      <c r="F397" s="1" t="s">
        <v>25</v>
      </c>
      <c r="G397" s="1" t="s">
        <v>1605</v>
      </c>
      <c r="H397" s="1" t="s">
        <v>32</v>
      </c>
      <c r="I397" s="1" t="s">
        <v>20</v>
      </c>
      <c r="J397" s="1" t="s">
        <v>29</v>
      </c>
      <c r="K397" s="1">
        <v>306</v>
      </c>
      <c r="L397" s="1" t="s">
        <v>1606</v>
      </c>
      <c r="M397" s="1" t="s">
        <v>1607</v>
      </c>
      <c r="N397" s="1">
        <v>306</v>
      </c>
      <c r="O397" s="1"/>
      <c r="P397" s="1">
        <f t="shared" si="6"/>
        <v>21</v>
      </c>
    </row>
    <row r="398" spans="1:16" x14ac:dyDescent="0.25">
      <c r="A398" s="3">
        <v>20174090968792</v>
      </c>
      <c r="B398" s="2">
        <v>42989</v>
      </c>
      <c r="C398" s="2">
        <v>43010</v>
      </c>
      <c r="D398" s="3" t="s">
        <v>1608</v>
      </c>
      <c r="E398" s="2">
        <v>43011</v>
      </c>
      <c r="F398" s="1" t="s">
        <v>25</v>
      </c>
      <c r="G398" s="1" t="s">
        <v>1609</v>
      </c>
      <c r="H398" s="1" t="s">
        <v>1610</v>
      </c>
      <c r="I398" s="1" t="s">
        <v>28</v>
      </c>
      <c r="J398" s="1" t="s">
        <v>46</v>
      </c>
      <c r="K398" s="1">
        <v>604</v>
      </c>
      <c r="L398" s="1" t="s">
        <v>1611</v>
      </c>
      <c r="M398" s="1" t="s">
        <v>177</v>
      </c>
      <c r="N398" s="1">
        <v>604</v>
      </c>
      <c r="O398" s="1"/>
      <c r="P398" s="1">
        <f t="shared" si="6"/>
        <v>22</v>
      </c>
    </row>
    <row r="399" spans="1:16" x14ac:dyDescent="0.25">
      <c r="A399" s="3">
        <v>20174090969192</v>
      </c>
      <c r="B399" s="2">
        <v>42989</v>
      </c>
      <c r="C399" s="2">
        <v>43010</v>
      </c>
      <c r="D399" s="3">
        <v>20175000319181</v>
      </c>
      <c r="E399" s="2">
        <v>43011</v>
      </c>
      <c r="F399" s="1" t="s">
        <v>25</v>
      </c>
      <c r="G399" s="1" t="s">
        <v>1612</v>
      </c>
      <c r="H399" s="1" t="s">
        <v>859</v>
      </c>
      <c r="I399" s="1" t="s">
        <v>28</v>
      </c>
      <c r="J399" s="1" t="s">
        <v>83</v>
      </c>
      <c r="K399" s="1">
        <v>500</v>
      </c>
      <c r="L399" s="1" t="s">
        <v>270</v>
      </c>
      <c r="M399" s="1" t="s">
        <v>84</v>
      </c>
      <c r="N399" s="1">
        <v>500</v>
      </c>
      <c r="O399" s="1"/>
      <c r="P399" s="1">
        <f t="shared" si="6"/>
        <v>22</v>
      </c>
    </row>
    <row r="400" spans="1:16" x14ac:dyDescent="0.25">
      <c r="A400" s="3">
        <v>20174090969892</v>
      </c>
      <c r="B400" s="2">
        <v>42989</v>
      </c>
      <c r="C400" s="2">
        <v>43010</v>
      </c>
      <c r="D400" s="3">
        <v>20173100317731</v>
      </c>
      <c r="E400" s="2">
        <v>43010</v>
      </c>
      <c r="F400" s="1" t="s">
        <v>25</v>
      </c>
      <c r="G400" s="1" t="s">
        <v>1613</v>
      </c>
      <c r="H400" s="1" t="s">
        <v>468</v>
      </c>
      <c r="I400" s="1" t="s">
        <v>20</v>
      </c>
      <c r="J400" s="1" t="s">
        <v>29</v>
      </c>
      <c r="K400" s="1">
        <v>310</v>
      </c>
      <c r="L400" s="1" t="s">
        <v>1614</v>
      </c>
      <c r="M400" s="1" t="s">
        <v>1615</v>
      </c>
      <c r="N400" s="1">
        <v>310</v>
      </c>
      <c r="O400" s="1"/>
      <c r="P400" s="1">
        <f t="shared" si="6"/>
        <v>21</v>
      </c>
    </row>
    <row r="401" spans="1:16" x14ac:dyDescent="0.25">
      <c r="A401" s="3">
        <v>20174090970462</v>
      </c>
      <c r="B401" s="2">
        <v>42990</v>
      </c>
      <c r="C401" s="2">
        <v>43011</v>
      </c>
      <c r="D401" s="3">
        <v>20173050302731</v>
      </c>
      <c r="E401" s="2">
        <v>42996</v>
      </c>
      <c r="F401" s="1" t="s">
        <v>25</v>
      </c>
      <c r="G401" s="1" t="s">
        <v>25</v>
      </c>
      <c r="H401" s="1" t="s">
        <v>605</v>
      </c>
      <c r="I401" s="1" t="s">
        <v>20</v>
      </c>
      <c r="J401" s="1" t="s">
        <v>90</v>
      </c>
      <c r="K401" s="1">
        <v>999</v>
      </c>
      <c r="L401" s="1" t="s">
        <v>22</v>
      </c>
      <c r="M401" s="1" t="s">
        <v>190</v>
      </c>
      <c r="N401" s="1">
        <v>305</v>
      </c>
      <c r="O401" s="1" t="s">
        <v>24</v>
      </c>
      <c r="P401" s="1">
        <f t="shared" si="6"/>
        <v>6</v>
      </c>
    </row>
    <row r="402" spans="1:16" x14ac:dyDescent="0.25">
      <c r="A402" s="3">
        <v>20174090971232</v>
      </c>
      <c r="B402" s="2">
        <v>42990</v>
      </c>
      <c r="C402" s="2">
        <v>43011</v>
      </c>
      <c r="D402" s="3">
        <v>20175000318641</v>
      </c>
      <c r="E402" s="2">
        <v>43010</v>
      </c>
      <c r="F402" s="1" t="s">
        <v>25</v>
      </c>
      <c r="G402" s="1" t="s">
        <v>1617</v>
      </c>
      <c r="H402" s="1" t="s">
        <v>1618</v>
      </c>
      <c r="I402" s="1" t="s">
        <v>20</v>
      </c>
      <c r="J402" s="1" t="s">
        <v>29</v>
      </c>
      <c r="K402" s="1">
        <v>999</v>
      </c>
      <c r="L402" s="1" t="s">
        <v>22</v>
      </c>
      <c r="M402" s="1" t="s">
        <v>1619</v>
      </c>
      <c r="N402" s="1">
        <v>500</v>
      </c>
      <c r="O402" s="1" t="s">
        <v>24</v>
      </c>
      <c r="P402" s="1">
        <f t="shared" si="6"/>
        <v>20</v>
      </c>
    </row>
    <row r="403" spans="1:16" x14ac:dyDescent="0.25">
      <c r="A403" s="3">
        <v>20174090971272</v>
      </c>
      <c r="B403" s="2">
        <v>42990</v>
      </c>
      <c r="C403" s="2">
        <v>43011</v>
      </c>
      <c r="D403" s="3"/>
      <c r="E403" s="1" t="s">
        <v>19</v>
      </c>
      <c r="F403" s="1" t="s">
        <v>25</v>
      </c>
      <c r="G403" s="1" t="s">
        <v>1620</v>
      </c>
      <c r="H403" s="1" t="s">
        <v>1618</v>
      </c>
      <c r="I403" s="1" t="s">
        <v>28</v>
      </c>
      <c r="J403" s="1" t="s">
        <v>21</v>
      </c>
      <c r="K403" s="1">
        <v>200</v>
      </c>
      <c r="L403" s="1" t="s">
        <v>1621</v>
      </c>
      <c r="M403" s="1" t="s">
        <v>1622</v>
      </c>
      <c r="N403" s="1">
        <v>200</v>
      </c>
      <c r="O403" s="1"/>
      <c r="P403" s="1" t="str">
        <f t="shared" si="6"/>
        <v>-</v>
      </c>
    </row>
    <row r="404" spans="1:16" x14ac:dyDescent="0.25">
      <c r="A404" s="3">
        <v>20174090971682</v>
      </c>
      <c r="B404" s="2">
        <v>42990</v>
      </c>
      <c r="C404" s="2">
        <v>43011</v>
      </c>
      <c r="D404" s="3">
        <v>20176010319481</v>
      </c>
      <c r="E404" s="2">
        <v>43011</v>
      </c>
      <c r="F404" s="1" t="s">
        <v>25</v>
      </c>
      <c r="G404" s="1" t="s">
        <v>71</v>
      </c>
      <c r="H404" s="1" t="s">
        <v>1627</v>
      </c>
      <c r="I404" s="1" t="s">
        <v>20</v>
      </c>
      <c r="J404" s="1" t="s">
        <v>29</v>
      </c>
      <c r="K404" s="1">
        <v>601</v>
      </c>
      <c r="L404" s="1" t="s">
        <v>1628</v>
      </c>
      <c r="M404" s="1" t="s">
        <v>1600</v>
      </c>
      <c r="N404" s="1">
        <v>601</v>
      </c>
      <c r="O404" s="1"/>
      <c r="P404" s="1">
        <f t="shared" si="6"/>
        <v>21</v>
      </c>
    </row>
    <row r="405" spans="1:16" x14ac:dyDescent="0.25">
      <c r="A405" s="3">
        <v>20174090972732</v>
      </c>
      <c r="B405" s="2">
        <v>42990</v>
      </c>
      <c r="C405" s="2">
        <v>43011</v>
      </c>
      <c r="D405" s="3">
        <v>20175000320631</v>
      </c>
      <c r="E405" s="2">
        <v>43011</v>
      </c>
      <c r="F405" s="1" t="s">
        <v>25</v>
      </c>
      <c r="G405" s="1" t="s">
        <v>1629</v>
      </c>
      <c r="H405" s="1" t="s">
        <v>1630</v>
      </c>
      <c r="I405" s="1" t="s">
        <v>20</v>
      </c>
      <c r="J405" s="1" t="s">
        <v>83</v>
      </c>
      <c r="K405" s="1">
        <v>999</v>
      </c>
      <c r="L405" s="1" t="s">
        <v>22</v>
      </c>
      <c r="M405" s="1" t="s">
        <v>1619</v>
      </c>
      <c r="N405" s="1">
        <v>500</v>
      </c>
      <c r="O405" s="1" t="s">
        <v>24</v>
      </c>
      <c r="P405" s="1">
        <f t="shared" si="6"/>
        <v>21</v>
      </c>
    </row>
    <row r="406" spans="1:16" x14ac:dyDescent="0.25">
      <c r="A406" s="3">
        <v>20174090972742</v>
      </c>
      <c r="B406" s="2">
        <v>42990</v>
      </c>
      <c r="C406" s="2">
        <v>43011</v>
      </c>
      <c r="D406" s="3"/>
      <c r="E406" s="1" t="s">
        <v>19</v>
      </c>
      <c r="F406" s="1" t="s">
        <v>25</v>
      </c>
      <c r="G406" s="1" t="s">
        <v>71</v>
      </c>
      <c r="H406" s="1" t="s">
        <v>1631</v>
      </c>
      <c r="I406" s="1" t="s">
        <v>28</v>
      </c>
      <c r="J406" s="1" t="s">
        <v>21</v>
      </c>
      <c r="K406" s="1">
        <v>200</v>
      </c>
      <c r="L406" s="1" t="s">
        <v>1632</v>
      </c>
      <c r="M406" s="1" t="s">
        <v>909</v>
      </c>
      <c r="N406" s="1">
        <v>200</v>
      </c>
      <c r="O406" s="1"/>
      <c r="P406" s="1" t="str">
        <f t="shared" si="6"/>
        <v>-</v>
      </c>
    </row>
    <row r="407" spans="1:16" x14ac:dyDescent="0.25">
      <c r="A407" s="3">
        <v>20174090974722</v>
      </c>
      <c r="B407" s="2">
        <v>42990</v>
      </c>
      <c r="C407" s="2">
        <v>43011</v>
      </c>
      <c r="D407" s="3"/>
      <c r="E407" s="1" t="s">
        <v>19</v>
      </c>
      <c r="F407" s="1" t="s">
        <v>25</v>
      </c>
      <c r="G407" s="1" t="s">
        <v>1644</v>
      </c>
      <c r="H407" s="1" t="s">
        <v>605</v>
      </c>
      <c r="I407" s="1" t="s">
        <v>28</v>
      </c>
      <c r="J407" s="1" t="s">
        <v>29</v>
      </c>
      <c r="K407" s="1">
        <v>999</v>
      </c>
      <c r="L407" s="1" t="s">
        <v>22</v>
      </c>
      <c r="M407" s="1" t="s">
        <v>190</v>
      </c>
      <c r="N407" s="1">
        <v>305</v>
      </c>
      <c r="O407" s="1" t="s">
        <v>24</v>
      </c>
      <c r="P407" s="1" t="str">
        <f t="shared" si="6"/>
        <v>-</v>
      </c>
    </row>
    <row r="408" spans="1:16" x14ac:dyDescent="0.25">
      <c r="A408" s="3">
        <v>20174090975462</v>
      </c>
      <c r="B408" s="2">
        <v>42990</v>
      </c>
      <c r="C408" s="2">
        <v>43011</v>
      </c>
      <c r="D408" s="3"/>
      <c r="E408" s="1" t="s">
        <v>19</v>
      </c>
      <c r="F408" s="1" t="s">
        <v>25</v>
      </c>
      <c r="G408" s="1" t="s">
        <v>1646</v>
      </c>
      <c r="H408" s="1" t="s">
        <v>995</v>
      </c>
      <c r="I408" s="1" t="s">
        <v>28</v>
      </c>
      <c r="J408" s="1" t="s">
        <v>29</v>
      </c>
      <c r="K408" s="1">
        <v>604</v>
      </c>
      <c r="L408" s="1" t="s">
        <v>1647</v>
      </c>
      <c r="M408" s="1" t="s">
        <v>177</v>
      </c>
      <c r="N408" s="1">
        <v>604</v>
      </c>
      <c r="O408" s="1"/>
      <c r="P408" s="1" t="str">
        <f t="shared" si="6"/>
        <v>-</v>
      </c>
    </row>
    <row r="409" spans="1:16" x14ac:dyDescent="0.25">
      <c r="A409" s="3">
        <v>20174090975762</v>
      </c>
      <c r="B409" s="2">
        <v>42990</v>
      </c>
      <c r="C409" s="2">
        <v>43011</v>
      </c>
      <c r="D409" s="3" t="s">
        <v>1648</v>
      </c>
      <c r="E409" s="2">
        <v>43011</v>
      </c>
      <c r="F409" s="1" t="s">
        <v>25</v>
      </c>
      <c r="G409" s="1" t="s">
        <v>1649</v>
      </c>
      <c r="H409" s="1" t="s">
        <v>1650</v>
      </c>
      <c r="I409" s="1" t="s">
        <v>20</v>
      </c>
      <c r="J409" s="1" t="s">
        <v>83</v>
      </c>
      <c r="K409" s="1">
        <v>306</v>
      </c>
      <c r="L409" s="1" t="s">
        <v>1606</v>
      </c>
      <c r="M409" s="1" t="s">
        <v>1607</v>
      </c>
      <c r="N409" s="1">
        <v>306</v>
      </c>
      <c r="O409" s="1"/>
      <c r="P409" s="1">
        <f t="shared" si="6"/>
        <v>21</v>
      </c>
    </row>
    <row r="410" spans="1:16" x14ac:dyDescent="0.25">
      <c r="A410" s="3">
        <v>20174090980002</v>
      </c>
      <c r="B410" s="2">
        <v>42991</v>
      </c>
      <c r="C410" s="2">
        <v>43012</v>
      </c>
      <c r="D410" s="3"/>
      <c r="E410" s="1" t="s">
        <v>19</v>
      </c>
      <c r="F410" s="1" t="s">
        <v>25</v>
      </c>
      <c r="G410" s="1" t="s">
        <v>1661</v>
      </c>
      <c r="H410" s="1" t="s">
        <v>1662</v>
      </c>
      <c r="I410" s="1" t="s">
        <v>456</v>
      </c>
      <c r="J410" s="1" t="s">
        <v>29</v>
      </c>
      <c r="K410" s="1">
        <v>604</v>
      </c>
      <c r="L410" s="1" t="s">
        <v>1441</v>
      </c>
      <c r="M410" s="1" t="s">
        <v>177</v>
      </c>
      <c r="N410" s="1">
        <v>604</v>
      </c>
      <c r="O410" s="1"/>
      <c r="P410" s="1" t="str">
        <f t="shared" si="6"/>
        <v>-</v>
      </c>
    </row>
    <row r="411" spans="1:16" x14ac:dyDescent="0.25">
      <c r="A411" s="3">
        <v>20174090980572</v>
      </c>
      <c r="B411" s="2">
        <v>42991</v>
      </c>
      <c r="C411" s="2">
        <v>43012</v>
      </c>
      <c r="D411" s="3">
        <v>20173060314091</v>
      </c>
      <c r="E411" s="2">
        <v>43005</v>
      </c>
      <c r="F411" s="1" t="s">
        <v>25</v>
      </c>
      <c r="G411" s="1" t="s">
        <v>1663</v>
      </c>
      <c r="H411" s="1" t="s">
        <v>1664</v>
      </c>
      <c r="I411" s="1" t="s">
        <v>20</v>
      </c>
      <c r="J411" s="1" t="s">
        <v>29</v>
      </c>
      <c r="K411" s="1">
        <v>999</v>
      </c>
      <c r="L411" s="1" t="s">
        <v>22</v>
      </c>
      <c r="M411" s="1" t="s">
        <v>298</v>
      </c>
      <c r="N411" s="1">
        <v>306</v>
      </c>
      <c r="O411" s="1" t="s">
        <v>98</v>
      </c>
      <c r="P411" s="1">
        <f t="shared" si="6"/>
        <v>14</v>
      </c>
    </row>
    <row r="412" spans="1:16" x14ac:dyDescent="0.25">
      <c r="A412" s="3">
        <v>20174090982642</v>
      </c>
      <c r="B412" s="2">
        <v>42992</v>
      </c>
      <c r="C412" s="2">
        <v>43013</v>
      </c>
      <c r="D412" s="3"/>
      <c r="E412" s="1" t="s">
        <v>19</v>
      </c>
      <c r="F412" s="1" t="s">
        <v>25</v>
      </c>
      <c r="G412" s="1" t="s">
        <v>1672</v>
      </c>
      <c r="H412" s="1" t="s">
        <v>618</v>
      </c>
      <c r="I412" s="1" t="s">
        <v>456</v>
      </c>
      <c r="J412" s="1" t="s">
        <v>29</v>
      </c>
      <c r="K412" s="1">
        <v>200</v>
      </c>
      <c r="L412" s="1" t="s">
        <v>1673</v>
      </c>
      <c r="M412" s="1" t="s">
        <v>1622</v>
      </c>
      <c r="N412" s="1">
        <v>200</v>
      </c>
      <c r="O412" s="1"/>
      <c r="P412" s="1" t="str">
        <f t="shared" si="6"/>
        <v>-</v>
      </c>
    </row>
    <row r="413" spans="1:16" x14ac:dyDescent="0.25">
      <c r="A413" s="3">
        <v>20174090983242</v>
      </c>
      <c r="B413" s="2">
        <v>42992</v>
      </c>
      <c r="C413" s="2">
        <v>43013</v>
      </c>
      <c r="D413" s="3" t="s">
        <v>1678</v>
      </c>
      <c r="E413" s="2">
        <v>43011</v>
      </c>
      <c r="F413" s="1" t="s">
        <v>25</v>
      </c>
      <c r="G413" s="1" t="s">
        <v>71</v>
      </c>
      <c r="H413" s="1" t="s">
        <v>1679</v>
      </c>
      <c r="I413" s="1" t="s">
        <v>20</v>
      </c>
      <c r="J413" s="1" t="s">
        <v>83</v>
      </c>
      <c r="K413" s="1">
        <v>306</v>
      </c>
      <c r="L413" s="1" t="s">
        <v>1606</v>
      </c>
      <c r="M413" s="1" t="s">
        <v>1607</v>
      </c>
      <c r="N413" s="1">
        <v>306</v>
      </c>
      <c r="O413" s="1"/>
      <c r="P413" s="1">
        <f t="shared" si="6"/>
        <v>19</v>
      </c>
    </row>
    <row r="414" spans="1:16" x14ac:dyDescent="0.25">
      <c r="A414" s="3">
        <v>20174090983302</v>
      </c>
      <c r="B414" s="2">
        <v>42992</v>
      </c>
      <c r="C414" s="2">
        <v>43013</v>
      </c>
      <c r="D414" s="3">
        <v>20177030313391</v>
      </c>
      <c r="E414" s="2">
        <v>43005</v>
      </c>
      <c r="F414" s="1" t="s">
        <v>25</v>
      </c>
      <c r="G414" s="1" t="s">
        <v>1681</v>
      </c>
      <c r="H414" s="1" t="s">
        <v>75</v>
      </c>
      <c r="I414" s="1" t="s">
        <v>20</v>
      </c>
      <c r="J414" s="1" t="s">
        <v>29</v>
      </c>
      <c r="K414" s="1">
        <v>703</v>
      </c>
      <c r="L414" s="1" t="s">
        <v>1416</v>
      </c>
      <c r="M414" s="1" t="s">
        <v>1682</v>
      </c>
      <c r="N414" s="1">
        <v>703</v>
      </c>
      <c r="O414" s="1"/>
      <c r="P414" s="1">
        <f t="shared" si="6"/>
        <v>13</v>
      </c>
    </row>
    <row r="415" spans="1:16" x14ac:dyDescent="0.25">
      <c r="A415" s="3">
        <v>20174090983502</v>
      </c>
      <c r="B415" s="2">
        <v>42992</v>
      </c>
      <c r="C415" s="2">
        <v>43013</v>
      </c>
      <c r="D415" s="3">
        <v>20172000312291</v>
      </c>
      <c r="E415" s="2">
        <v>43004</v>
      </c>
      <c r="F415" s="1" t="s">
        <v>25</v>
      </c>
      <c r="G415" s="1" t="s">
        <v>1683</v>
      </c>
      <c r="H415" s="1" t="s">
        <v>981</v>
      </c>
      <c r="I415" s="1" t="s">
        <v>20</v>
      </c>
      <c r="J415" s="1" t="s">
        <v>29</v>
      </c>
      <c r="K415" s="1">
        <v>999</v>
      </c>
      <c r="L415" s="1" t="s">
        <v>22</v>
      </c>
      <c r="M415" s="1" t="s">
        <v>42</v>
      </c>
      <c r="N415" s="1">
        <v>200</v>
      </c>
      <c r="O415" s="1" t="s">
        <v>24</v>
      </c>
      <c r="P415" s="1">
        <f t="shared" si="6"/>
        <v>12</v>
      </c>
    </row>
    <row r="416" spans="1:16" x14ac:dyDescent="0.25">
      <c r="A416" s="3">
        <v>20174090983702</v>
      </c>
      <c r="B416" s="2">
        <v>42992</v>
      </c>
      <c r="C416" s="2">
        <v>43013</v>
      </c>
      <c r="D416" s="3">
        <v>20173040312951</v>
      </c>
      <c r="E416" s="2">
        <v>43005</v>
      </c>
      <c r="F416" s="1" t="s">
        <v>25</v>
      </c>
      <c r="G416" s="1" t="s">
        <v>1689</v>
      </c>
      <c r="H416" s="1" t="s">
        <v>720</v>
      </c>
      <c r="I416" s="1" t="s">
        <v>20</v>
      </c>
      <c r="J416" s="1" t="s">
        <v>29</v>
      </c>
      <c r="K416" s="1">
        <v>999</v>
      </c>
      <c r="L416" s="1" t="s">
        <v>22</v>
      </c>
      <c r="M416" s="1" t="s">
        <v>758</v>
      </c>
      <c r="N416" s="1">
        <v>304</v>
      </c>
      <c r="O416" s="1" t="s">
        <v>24</v>
      </c>
      <c r="P416" s="1">
        <f t="shared" si="6"/>
        <v>13</v>
      </c>
    </row>
    <row r="417" spans="1:16" x14ac:dyDescent="0.25">
      <c r="A417" s="3">
        <v>20174090985102</v>
      </c>
      <c r="B417" s="2">
        <v>42992</v>
      </c>
      <c r="C417" s="2">
        <v>43013</v>
      </c>
      <c r="D417" s="3">
        <v>20173030311931</v>
      </c>
      <c r="E417" s="2">
        <v>43004</v>
      </c>
      <c r="F417" s="1" t="s">
        <v>25</v>
      </c>
      <c r="G417" s="1" t="s">
        <v>1697</v>
      </c>
      <c r="H417" s="1" t="s">
        <v>1698</v>
      </c>
      <c r="I417" s="1" t="s">
        <v>20</v>
      </c>
      <c r="J417" s="1" t="s">
        <v>131</v>
      </c>
      <c r="K417" s="1">
        <v>999</v>
      </c>
      <c r="L417" s="1" t="s">
        <v>22</v>
      </c>
      <c r="M417" s="1" t="s">
        <v>439</v>
      </c>
      <c r="N417" s="1">
        <v>303</v>
      </c>
      <c r="O417" s="1" t="s">
        <v>24</v>
      </c>
      <c r="P417" s="1">
        <f t="shared" si="6"/>
        <v>12</v>
      </c>
    </row>
    <row r="418" spans="1:16" x14ac:dyDescent="0.25">
      <c r="A418" s="3">
        <v>20174090985862</v>
      </c>
      <c r="B418" s="2">
        <v>42992</v>
      </c>
      <c r="C418" s="2">
        <v>43013</v>
      </c>
      <c r="D418" s="3"/>
      <c r="E418" s="1" t="s">
        <v>19</v>
      </c>
      <c r="F418" s="1" t="s">
        <v>25</v>
      </c>
      <c r="G418" s="1" t="s">
        <v>1701</v>
      </c>
      <c r="H418" s="1" t="s">
        <v>1702</v>
      </c>
      <c r="I418" s="1" t="s">
        <v>456</v>
      </c>
      <c r="J418" s="1" t="s">
        <v>83</v>
      </c>
      <c r="K418" s="1">
        <v>500</v>
      </c>
      <c r="L418" s="1" t="s">
        <v>1210</v>
      </c>
      <c r="M418" s="1" t="s">
        <v>171</v>
      </c>
      <c r="N418" s="1">
        <v>500</v>
      </c>
      <c r="O418" s="1"/>
      <c r="P418" s="1" t="str">
        <f t="shared" si="6"/>
        <v>-</v>
      </c>
    </row>
    <row r="419" spans="1:16" x14ac:dyDescent="0.25">
      <c r="A419" s="3">
        <v>20174090987632</v>
      </c>
      <c r="B419" s="2">
        <v>42993</v>
      </c>
      <c r="C419" s="2">
        <v>43014</v>
      </c>
      <c r="D419" s="3"/>
      <c r="E419" s="1" t="s">
        <v>19</v>
      </c>
      <c r="F419" s="1" t="s">
        <v>25</v>
      </c>
      <c r="G419" s="1" t="s">
        <v>1703</v>
      </c>
      <c r="H419" s="1" t="s">
        <v>399</v>
      </c>
      <c r="I419" s="1" t="s">
        <v>456</v>
      </c>
      <c r="J419" s="1" t="s">
        <v>83</v>
      </c>
      <c r="K419" s="1">
        <v>306</v>
      </c>
      <c r="L419" s="1" t="s">
        <v>1606</v>
      </c>
      <c r="M419" s="1" t="s">
        <v>1607</v>
      </c>
      <c r="N419" s="1">
        <v>306</v>
      </c>
      <c r="O419" s="1"/>
      <c r="P419" s="1" t="str">
        <f t="shared" si="6"/>
        <v>-</v>
      </c>
    </row>
    <row r="420" spans="1:16" x14ac:dyDescent="0.25">
      <c r="A420" s="3">
        <v>20174090987662</v>
      </c>
      <c r="B420" s="2">
        <v>42993</v>
      </c>
      <c r="C420" s="2">
        <v>43014</v>
      </c>
      <c r="D420" s="3"/>
      <c r="E420" s="1" t="s">
        <v>19</v>
      </c>
      <c r="F420" s="1" t="s">
        <v>25</v>
      </c>
      <c r="G420" s="1" t="s">
        <v>1704</v>
      </c>
      <c r="H420" s="1" t="s">
        <v>399</v>
      </c>
      <c r="I420" s="1" t="s">
        <v>456</v>
      </c>
      <c r="J420" s="1" t="s">
        <v>29</v>
      </c>
      <c r="K420" s="1">
        <v>702</v>
      </c>
      <c r="L420" s="1" t="s">
        <v>1705</v>
      </c>
      <c r="M420" s="1" t="s">
        <v>1115</v>
      </c>
      <c r="N420" s="1">
        <v>702</v>
      </c>
      <c r="O420" s="1"/>
      <c r="P420" s="1" t="str">
        <f t="shared" si="6"/>
        <v>-</v>
      </c>
    </row>
    <row r="421" spans="1:16" x14ac:dyDescent="0.25">
      <c r="A421" s="3">
        <v>20174090987702</v>
      </c>
      <c r="B421" s="2">
        <v>42993</v>
      </c>
      <c r="C421" s="2">
        <v>43014</v>
      </c>
      <c r="D421" s="3">
        <v>20173060305801</v>
      </c>
      <c r="E421" s="2">
        <v>42998</v>
      </c>
      <c r="F421" s="1" t="s">
        <v>25</v>
      </c>
      <c r="G421" s="1" t="s">
        <v>1706</v>
      </c>
      <c r="H421" s="1" t="s">
        <v>75</v>
      </c>
      <c r="I421" s="1" t="s">
        <v>20</v>
      </c>
      <c r="J421" s="1" t="s">
        <v>83</v>
      </c>
      <c r="K421" s="1">
        <v>999</v>
      </c>
      <c r="L421" s="1" t="s">
        <v>22</v>
      </c>
      <c r="M421" s="1" t="s">
        <v>329</v>
      </c>
      <c r="N421" s="1">
        <v>306</v>
      </c>
      <c r="O421" s="1" t="s">
        <v>24</v>
      </c>
      <c r="P421" s="1">
        <f t="shared" si="6"/>
        <v>5</v>
      </c>
    </row>
    <row r="422" spans="1:16" x14ac:dyDescent="0.25">
      <c r="A422" s="3">
        <v>20174090988272</v>
      </c>
      <c r="B422" s="2">
        <v>42993</v>
      </c>
      <c r="C422" s="2">
        <v>43014</v>
      </c>
      <c r="D422" s="3"/>
      <c r="E422" s="1" t="s">
        <v>19</v>
      </c>
      <c r="F422" s="1" t="s">
        <v>25</v>
      </c>
      <c r="G422" s="1" t="s">
        <v>1712</v>
      </c>
      <c r="H422" s="1" t="s">
        <v>786</v>
      </c>
      <c r="I422" s="1" t="s">
        <v>456</v>
      </c>
      <c r="J422" s="1" t="s">
        <v>29</v>
      </c>
      <c r="K422" s="1">
        <v>704</v>
      </c>
      <c r="L422" s="1" t="s">
        <v>1713</v>
      </c>
      <c r="M422" s="1" t="s">
        <v>1714</v>
      </c>
      <c r="N422" s="1">
        <v>103</v>
      </c>
      <c r="O422" s="1"/>
      <c r="P422" s="1" t="str">
        <f t="shared" si="6"/>
        <v>-</v>
      </c>
    </row>
    <row r="423" spans="1:16" x14ac:dyDescent="0.25">
      <c r="A423" s="3">
        <v>20174090988282</v>
      </c>
      <c r="B423" s="2">
        <v>42993</v>
      </c>
      <c r="C423" s="2">
        <v>43014</v>
      </c>
      <c r="D423" s="3"/>
      <c r="E423" s="1" t="s">
        <v>19</v>
      </c>
      <c r="F423" s="1" t="s">
        <v>25</v>
      </c>
      <c r="G423" s="1" t="s">
        <v>1715</v>
      </c>
      <c r="H423" s="1" t="s">
        <v>1716</v>
      </c>
      <c r="I423" s="1" t="s">
        <v>456</v>
      </c>
      <c r="J423" s="1" t="s">
        <v>21</v>
      </c>
      <c r="K423" s="1">
        <v>309</v>
      </c>
      <c r="L423" s="1" t="s">
        <v>1717</v>
      </c>
      <c r="M423" s="1" t="s">
        <v>676</v>
      </c>
      <c r="N423" s="1">
        <v>309</v>
      </c>
      <c r="O423" s="1"/>
      <c r="P423" s="1" t="str">
        <f t="shared" si="6"/>
        <v>-</v>
      </c>
    </row>
    <row r="424" spans="1:16" x14ac:dyDescent="0.25">
      <c r="A424" s="3">
        <v>20174090989362</v>
      </c>
      <c r="B424" s="2">
        <v>42993</v>
      </c>
      <c r="C424" s="2">
        <v>43014</v>
      </c>
      <c r="D424" s="3"/>
      <c r="E424" s="1" t="s">
        <v>19</v>
      </c>
      <c r="F424" s="1" t="s">
        <v>25</v>
      </c>
      <c r="G424" s="1" t="s">
        <v>1721</v>
      </c>
      <c r="H424" s="1" t="s">
        <v>1722</v>
      </c>
      <c r="I424" s="1" t="s">
        <v>456</v>
      </c>
      <c r="J424" s="1" t="s">
        <v>29</v>
      </c>
      <c r="K424" s="1">
        <v>500</v>
      </c>
      <c r="L424" s="1" t="s">
        <v>1723</v>
      </c>
      <c r="M424" s="1" t="s">
        <v>903</v>
      </c>
      <c r="N424" s="1">
        <v>500</v>
      </c>
      <c r="O424" s="1"/>
      <c r="P424" s="1" t="str">
        <f t="shared" si="6"/>
        <v>-</v>
      </c>
    </row>
    <row r="425" spans="1:16" x14ac:dyDescent="0.25">
      <c r="A425" s="3">
        <v>20174090989912</v>
      </c>
      <c r="B425" s="2">
        <v>42993</v>
      </c>
      <c r="C425" s="2">
        <v>43014</v>
      </c>
      <c r="D425" s="3"/>
      <c r="E425" s="1" t="s">
        <v>19</v>
      </c>
      <c r="F425" s="1" t="s">
        <v>25</v>
      </c>
      <c r="G425" s="1" t="s">
        <v>119</v>
      </c>
      <c r="H425" s="1" t="s">
        <v>1724</v>
      </c>
      <c r="I425" s="1" t="s">
        <v>456</v>
      </c>
      <c r="J425" s="1" t="s">
        <v>29</v>
      </c>
      <c r="K425" s="1">
        <v>200</v>
      </c>
      <c r="L425" s="1" t="s">
        <v>1632</v>
      </c>
      <c r="M425" s="1" t="s">
        <v>909</v>
      </c>
      <c r="N425" s="1">
        <v>200</v>
      </c>
      <c r="O425" s="1"/>
      <c r="P425" s="1" t="str">
        <f t="shared" si="6"/>
        <v>-</v>
      </c>
    </row>
    <row r="426" spans="1:16" x14ac:dyDescent="0.25">
      <c r="A426" s="3">
        <v>20174090990872</v>
      </c>
      <c r="B426" s="2">
        <v>42993</v>
      </c>
      <c r="C426" s="2">
        <v>43014</v>
      </c>
      <c r="D426" s="3">
        <v>20177010315851</v>
      </c>
      <c r="E426" s="2">
        <v>43006</v>
      </c>
      <c r="F426" s="1" t="s">
        <v>25</v>
      </c>
      <c r="G426" s="1" t="s">
        <v>1727</v>
      </c>
      <c r="H426" s="1" t="s">
        <v>1728</v>
      </c>
      <c r="I426" s="1" t="s">
        <v>20</v>
      </c>
      <c r="J426" s="1" t="s">
        <v>153</v>
      </c>
      <c r="K426" s="1">
        <v>999</v>
      </c>
      <c r="L426" s="1" t="s">
        <v>22</v>
      </c>
      <c r="M426" s="1" t="s">
        <v>1729</v>
      </c>
      <c r="N426" s="1">
        <v>701</v>
      </c>
      <c r="O426" s="1" t="s">
        <v>24</v>
      </c>
      <c r="P426" s="1">
        <f t="shared" si="6"/>
        <v>13</v>
      </c>
    </row>
    <row r="427" spans="1:16" x14ac:dyDescent="0.25">
      <c r="A427" s="3">
        <v>20174090991282</v>
      </c>
      <c r="B427" s="2">
        <v>42993</v>
      </c>
      <c r="C427" s="2">
        <v>43014</v>
      </c>
      <c r="D427" s="3">
        <v>20175000309931</v>
      </c>
      <c r="E427" s="2">
        <v>43003</v>
      </c>
      <c r="F427" s="1" t="s">
        <v>25</v>
      </c>
      <c r="G427" s="1" t="s">
        <v>1731</v>
      </c>
      <c r="H427" s="1" t="s">
        <v>1732</v>
      </c>
      <c r="I427" s="1" t="s">
        <v>20</v>
      </c>
      <c r="J427" s="1" t="s">
        <v>29</v>
      </c>
      <c r="K427" s="1">
        <v>999</v>
      </c>
      <c r="L427" s="1" t="s">
        <v>22</v>
      </c>
      <c r="M427" s="1" t="s">
        <v>239</v>
      </c>
      <c r="N427" s="1">
        <v>500</v>
      </c>
      <c r="O427" s="1" t="s">
        <v>24</v>
      </c>
      <c r="P427" s="1">
        <f t="shared" si="6"/>
        <v>10</v>
      </c>
    </row>
    <row r="428" spans="1:16" x14ac:dyDescent="0.25">
      <c r="A428" s="3">
        <v>20174090991542</v>
      </c>
      <c r="B428" s="2">
        <v>42993</v>
      </c>
      <c r="C428" s="2">
        <v>43014</v>
      </c>
      <c r="D428" s="3">
        <v>20176040315941</v>
      </c>
      <c r="E428" s="2">
        <v>43006</v>
      </c>
      <c r="F428" s="1" t="s">
        <v>25</v>
      </c>
      <c r="G428" s="1" t="s">
        <v>1733</v>
      </c>
      <c r="H428" s="1" t="s">
        <v>1734</v>
      </c>
      <c r="I428" s="1" t="s">
        <v>20</v>
      </c>
      <c r="J428" s="1" t="s">
        <v>29</v>
      </c>
      <c r="K428" s="1">
        <v>999</v>
      </c>
      <c r="L428" s="1" t="s">
        <v>22</v>
      </c>
      <c r="M428" s="1" t="s">
        <v>1056</v>
      </c>
      <c r="N428" s="1">
        <v>604</v>
      </c>
      <c r="O428" s="1" t="s">
        <v>24</v>
      </c>
      <c r="P428" s="1">
        <f t="shared" si="6"/>
        <v>13</v>
      </c>
    </row>
    <row r="429" spans="1:16" x14ac:dyDescent="0.25">
      <c r="A429" s="3">
        <v>20174090992542</v>
      </c>
      <c r="B429" s="2">
        <v>42994</v>
      </c>
      <c r="C429" s="2">
        <v>43014</v>
      </c>
      <c r="D429" s="3"/>
      <c r="E429" s="1" t="s">
        <v>19</v>
      </c>
      <c r="F429" s="1" t="s">
        <v>25</v>
      </c>
      <c r="G429" s="1" t="s">
        <v>71</v>
      </c>
      <c r="H429" s="1" t="s">
        <v>1735</v>
      </c>
      <c r="I429" s="1" t="s">
        <v>456</v>
      </c>
      <c r="J429" s="1" t="s">
        <v>153</v>
      </c>
      <c r="K429" s="1">
        <v>999</v>
      </c>
      <c r="L429" s="1" t="s">
        <v>22</v>
      </c>
      <c r="M429" s="1" t="s">
        <v>248</v>
      </c>
      <c r="N429" s="1">
        <v>307</v>
      </c>
      <c r="O429" s="1" t="s">
        <v>24</v>
      </c>
      <c r="P429" s="1" t="str">
        <f t="shared" si="6"/>
        <v>-</v>
      </c>
    </row>
    <row r="430" spans="1:16" x14ac:dyDescent="0.25">
      <c r="A430" s="3">
        <v>20174090992682</v>
      </c>
      <c r="B430" s="2">
        <v>42996</v>
      </c>
      <c r="C430" s="2">
        <v>43017</v>
      </c>
      <c r="D430" s="3">
        <v>20173040312221</v>
      </c>
      <c r="E430" s="2">
        <v>43004</v>
      </c>
      <c r="F430" s="1" t="s">
        <v>25</v>
      </c>
      <c r="G430" s="1" t="s">
        <v>1739</v>
      </c>
      <c r="H430" s="1" t="s">
        <v>1740</v>
      </c>
      <c r="I430" s="1" t="s">
        <v>20</v>
      </c>
      <c r="J430" s="1" t="s">
        <v>29</v>
      </c>
      <c r="K430" s="1">
        <v>999</v>
      </c>
      <c r="L430" s="1" t="s">
        <v>22</v>
      </c>
      <c r="M430" s="1" t="s">
        <v>420</v>
      </c>
      <c r="N430" s="1">
        <v>304</v>
      </c>
      <c r="O430" s="1" t="s">
        <v>24</v>
      </c>
      <c r="P430" s="1">
        <f t="shared" si="6"/>
        <v>8</v>
      </c>
    </row>
    <row r="431" spans="1:16" x14ac:dyDescent="0.25">
      <c r="A431" s="3">
        <v>20174090993432</v>
      </c>
      <c r="B431" s="2">
        <v>42996</v>
      </c>
      <c r="C431" s="2">
        <v>43017</v>
      </c>
      <c r="D431" s="3"/>
      <c r="E431" s="1" t="s">
        <v>19</v>
      </c>
      <c r="F431" s="1" t="s">
        <v>25</v>
      </c>
      <c r="G431" s="1" t="s">
        <v>1742</v>
      </c>
      <c r="H431" s="1" t="s">
        <v>236</v>
      </c>
      <c r="I431" s="1" t="s">
        <v>456</v>
      </c>
      <c r="J431" s="1" t="s">
        <v>29</v>
      </c>
      <c r="K431" s="1">
        <v>500</v>
      </c>
      <c r="L431" s="1" t="s">
        <v>1553</v>
      </c>
      <c r="M431" s="1" t="s">
        <v>1743</v>
      </c>
      <c r="N431" s="1">
        <v>500</v>
      </c>
      <c r="O431" s="1"/>
      <c r="P431" s="1" t="str">
        <f t="shared" si="6"/>
        <v>-</v>
      </c>
    </row>
    <row r="432" spans="1:16" x14ac:dyDescent="0.25">
      <c r="A432" s="3">
        <v>20174090993472</v>
      </c>
      <c r="B432" s="2">
        <v>42996</v>
      </c>
      <c r="C432" s="2">
        <v>43017</v>
      </c>
      <c r="D432" s="3"/>
      <c r="E432" s="1" t="s">
        <v>19</v>
      </c>
      <c r="F432" s="1" t="s">
        <v>25</v>
      </c>
      <c r="G432" s="1" t="s">
        <v>1744</v>
      </c>
      <c r="H432" s="1" t="s">
        <v>236</v>
      </c>
      <c r="I432" s="1" t="s">
        <v>456</v>
      </c>
      <c r="J432" s="1" t="s">
        <v>83</v>
      </c>
      <c r="K432" s="1">
        <v>306</v>
      </c>
      <c r="L432" s="1" t="s">
        <v>1745</v>
      </c>
      <c r="M432" s="1" t="s">
        <v>298</v>
      </c>
      <c r="N432" s="1">
        <v>306</v>
      </c>
      <c r="O432" s="1"/>
      <c r="P432" s="1" t="str">
        <f t="shared" si="6"/>
        <v>-</v>
      </c>
    </row>
    <row r="433" spans="1:16" x14ac:dyDescent="0.25">
      <c r="A433" s="3">
        <v>20174090994722</v>
      </c>
      <c r="B433" s="2">
        <v>42996</v>
      </c>
      <c r="C433" s="2">
        <v>43017</v>
      </c>
      <c r="D433" s="3">
        <v>20171000304571</v>
      </c>
      <c r="E433" s="2">
        <v>42997</v>
      </c>
      <c r="F433" s="1" t="s">
        <v>25</v>
      </c>
      <c r="G433" s="1" t="s">
        <v>1752</v>
      </c>
      <c r="H433" s="1" t="s">
        <v>1178</v>
      </c>
      <c r="I433" s="1" t="s">
        <v>20</v>
      </c>
      <c r="J433" s="1" t="s">
        <v>46</v>
      </c>
      <c r="K433" s="1">
        <v>999</v>
      </c>
      <c r="L433" s="1" t="s">
        <v>22</v>
      </c>
      <c r="M433" s="1" t="s">
        <v>1182</v>
      </c>
      <c r="N433" s="1">
        <v>100</v>
      </c>
      <c r="O433" s="1" t="s">
        <v>24</v>
      </c>
      <c r="P433" s="1">
        <f t="shared" si="6"/>
        <v>1</v>
      </c>
    </row>
    <row r="434" spans="1:16" x14ac:dyDescent="0.25">
      <c r="A434" s="3">
        <v>20174090994862</v>
      </c>
      <c r="B434" s="2">
        <v>42996</v>
      </c>
      <c r="C434" s="2">
        <v>43017</v>
      </c>
      <c r="D434" s="3">
        <v>20175000309371</v>
      </c>
      <c r="E434" s="2">
        <v>43000</v>
      </c>
      <c r="F434" s="1" t="s">
        <v>25</v>
      </c>
      <c r="G434" s="1" t="s">
        <v>1759</v>
      </c>
      <c r="H434" s="1" t="s">
        <v>1760</v>
      </c>
      <c r="I434" s="1" t="s">
        <v>20</v>
      </c>
      <c r="J434" s="1" t="s">
        <v>29</v>
      </c>
      <c r="K434" s="1">
        <v>999</v>
      </c>
      <c r="L434" s="1" t="s">
        <v>22</v>
      </c>
      <c r="M434" s="1" t="s">
        <v>843</v>
      </c>
      <c r="N434" s="1">
        <v>500</v>
      </c>
      <c r="O434" s="1" t="s">
        <v>24</v>
      </c>
      <c r="P434" s="1">
        <f t="shared" si="6"/>
        <v>4</v>
      </c>
    </row>
    <row r="435" spans="1:16" x14ac:dyDescent="0.25">
      <c r="A435" s="3">
        <v>20174090994912</v>
      </c>
      <c r="B435" s="2">
        <v>42996</v>
      </c>
      <c r="C435" s="2">
        <v>43017</v>
      </c>
      <c r="D435" s="3">
        <v>20173000318781</v>
      </c>
      <c r="E435" s="2">
        <v>43010</v>
      </c>
      <c r="F435" s="1" t="s">
        <v>25</v>
      </c>
      <c r="G435" s="1" t="s">
        <v>71</v>
      </c>
      <c r="H435" s="1" t="s">
        <v>1761</v>
      </c>
      <c r="I435" s="1" t="s">
        <v>20</v>
      </c>
      <c r="J435" s="1" t="s">
        <v>29</v>
      </c>
      <c r="K435" s="1">
        <v>999</v>
      </c>
      <c r="L435" s="1" t="s">
        <v>22</v>
      </c>
      <c r="M435" s="1" t="s">
        <v>594</v>
      </c>
      <c r="N435" s="1">
        <v>300</v>
      </c>
      <c r="O435" s="1" t="s">
        <v>24</v>
      </c>
      <c r="P435" s="1">
        <f t="shared" si="6"/>
        <v>14</v>
      </c>
    </row>
    <row r="436" spans="1:16" x14ac:dyDescent="0.25">
      <c r="A436" s="3">
        <v>20174090995242</v>
      </c>
      <c r="B436" s="2">
        <v>42996</v>
      </c>
      <c r="C436" s="2">
        <v>43017</v>
      </c>
      <c r="D436" s="3">
        <v>20173060313211</v>
      </c>
      <c r="E436" s="2">
        <v>43005</v>
      </c>
      <c r="F436" s="1" t="s">
        <v>25</v>
      </c>
      <c r="G436" s="1" t="s">
        <v>1766</v>
      </c>
      <c r="H436" s="1" t="s">
        <v>1767</v>
      </c>
      <c r="I436" s="1" t="s">
        <v>20</v>
      </c>
      <c r="J436" s="1" t="s">
        <v>83</v>
      </c>
      <c r="K436" s="1">
        <v>306</v>
      </c>
      <c r="L436" s="1" t="s">
        <v>1745</v>
      </c>
      <c r="M436" s="1" t="s">
        <v>298</v>
      </c>
      <c r="N436" s="1">
        <v>306</v>
      </c>
      <c r="O436" s="1"/>
      <c r="P436" s="1">
        <f t="shared" si="6"/>
        <v>9</v>
      </c>
    </row>
    <row r="437" spans="1:16" x14ac:dyDescent="0.25">
      <c r="A437" s="3">
        <v>20174090995852</v>
      </c>
      <c r="B437" s="2">
        <v>42996</v>
      </c>
      <c r="C437" s="2">
        <v>43017</v>
      </c>
      <c r="D437" s="3"/>
      <c r="E437" s="1" t="s">
        <v>19</v>
      </c>
      <c r="F437" s="1" t="s">
        <v>25</v>
      </c>
      <c r="G437" s="1" t="s">
        <v>1770</v>
      </c>
      <c r="H437" s="1" t="s">
        <v>1771</v>
      </c>
      <c r="I437" s="1" t="s">
        <v>456</v>
      </c>
      <c r="J437" s="1" t="s">
        <v>136</v>
      </c>
      <c r="K437" s="1">
        <v>604</v>
      </c>
      <c r="L437" s="1" t="s">
        <v>1772</v>
      </c>
      <c r="M437" s="1" t="s">
        <v>177</v>
      </c>
      <c r="N437" s="1">
        <v>604</v>
      </c>
      <c r="O437" s="1"/>
      <c r="P437" s="1" t="str">
        <f t="shared" si="6"/>
        <v>-</v>
      </c>
    </row>
    <row r="438" spans="1:16" x14ac:dyDescent="0.25">
      <c r="A438" s="3">
        <v>20174090996462</v>
      </c>
      <c r="B438" s="2">
        <v>42996</v>
      </c>
      <c r="C438" s="2">
        <v>43017</v>
      </c>
      <c r="D438" s="3" t="s">
        <v>1777</v>
      </c>
      <c r="E438" s="2">
        <v>43012</v>
      </c>
      <c r="F438" s="1" t="s">
        <v>25</v>
      </c>
      <c r="G438" s="1" t="s">
        <v>1778</v>
      </c>
      <c r="H438" s="1" t="s">
        <v>1679</v>
      </c>
      <c r="I438" s="1" t="s">
        <v>20</v>
      </c>
      <c r="J438" s="1" t="s">
        <v>83</v>
      </c>
      <c r="K438" s="1">
        <v>306</v>
      </c>
      <c r="L438" s="1" t="s">
        <v>1606</v>
      </c>
      <c r="M438" s="1" t="s">
        <v>1607</v>
      </c>
      <c r="N438" s="1">
        <v>306</v>
      </c>
      <c r="O438" s="1"/>
      <c r="P438" s="1">
        <f t="shared" si="6"/>
        <v>16</v>
      </c>
    </row>
    <row r="439" spans="1:16" x14ac:dyDescent="0.25">
      <c r="A439" s="3">
        <v>20174090996672</v>
      </c>
      <c r="B439" s="2">
        <v>42996</v>
      </c>
      <c r="C439" s="2">
        <v>43017</v>
      </c>
      <c r="D439" s="3" t="s">
        <v>1780</v>
      </c>
      <c r="E439" s="2">
        <v>43012</v>
      </c>
      <c r="F439" s="1" t="s">
        <v>25</v>
      </c>
      <c r="G439" s="1" t="s">
        <v>1781</v>
      </c>
      <c r="H439" s="1" t="s">
        <v>1782</v>
      </c>
      <c r="I439" s="1" t="s">
        <v>20</v>
      </c>
      <c r="J439" s="1" t="s">
        <v>29</v>
      </c>
      <c r="K439" s="1">
        <v>500</v>
      </c>
      <c r="L439" s="1" t="s">
        <v>270</v>
      </c>
      <c r="M439" s="1" t="s">
        <v>84</v>
      </c>
      <c r="N439" s="1">
        <v>500</v>
      </c>
      <c r="O439" s="1"/>
      <c r="P439" s="1">
        <f t="shared" si="6"/>
        <v>16</v>
      </c>
    </row>
    <row r="440" spans="1:16" x14ac:dyDescent="0.25">
      <c r="A440" s="3">
        <v>20174090996742</v>
      </c>
      <c r="B440" s="2">
        <v>42996</v>
      </c>
      <c r="C440" s="2">
        <v>43017</v>
      </c>
      <c r="D440" s="3" t="s">
        <v>1783</v>
      </c>
      <c r="E440" s="2">
        <v>43006</v>
      </c>
      <c r="F440" s="1" t="s">
        <v>25</v>
      </c>
      <c r="G440" s="1" t="s">
        <v>1784</v>
      </c>
      <c r="H440" s="1" t="s">
        <v>1785</v>
      </c>
      <c r="I440" s="1" t="s">
        <v>20</v>
      </c>
      <c r="J440" s="1" t="s">
        <v>153</v>
      </c>
      <c r="K440" s="1">
        <v>999</v>
      </c>
      <c r="L440" s="1" t="s">
        <v>22</v>
      </c>
      <c r="M440" s="1" t="s">
        <v>232</v>
      </c>
      <c r="N440" s="1">
        <v>701</v>
      </c>
      <c r="O440" s="1" t="s">
        <v>98</v>
      </c>
      <c r="P440" s="1">
        <f t="shared" si="6"/>
        <v>10</v>
      </c>
    </row>
    <row r="441" spans="1:16" x14ac:dyDescent="0.25">
      <c r="A441" s="3">
        <v>20174090996912</v>
      </c>
      <c r="B441" s="2">
        <v>42996</v>
      </c>
      <c r="C441" s="2">
        <v>43017</v>
      </c>
      <c r="D441" s="3">
        <v>20176040309491</v>
      </c>
      <c r="E441" s="2">
        <v>43000</v>
      </c>
      <c r="F441" s="1" t="s">
        <v>25</v>
      </c>
      <c r="G441" s="1" t="s">
        <v>119</v>
      </c>
      <c r="H441" s="1" t="s">
        <v>1786</v>
      </c>
      <c r="I441" s="1" t="s">
        <v>20</v>
      </c>
      <c r="J441" s="1" t="s">
        <v>29</v>
      </c>
      <c r="K441" s="1">
        <v>999</v>
      </c>
      <c r="L441" s="1" t="s">
        <v>22</v>
      </c>
      <c r="M441" s="1" t="s">
        <v>718</v>
      </c>
      <c r="N441" s="1">
        <v>604</v>
      </c>
      <c r="O441" s="1" t="s">
        <v>24</v>
      </c>
      <c r="P441" s="1">
        <f t="shared" si="6"/>
        <v>4</v>
      </c>
    </row>
    <row r="442" spans="1:16" x14ac:dyDescent="0.25">
      <c r="A442" s="3">
        <v>20174090998722</v>
      </c>
      <c r="B442" s="2">
        <v>42997</v>
      </c>
      <c r="C442" s="2">
        <v>43018</v>
      </c>
      <c r="D442" s="3">
        <v>20173040309991</v>
      </c>
      <c r="E442" s="2">
        <v>43003</v>
      </c>
      <c r="F442" s="1" t="s">
        <v>25</v>
      </c>
      <c r="G442" s="1" t="s">
        <v>1787</v>
      </c>
      <c r="H442" s="1" t="s">
        <v>1788</v>
      </c>
      <c r="I442" s="1" t="s">
        <v>20</v>
      </c>
      <c r="J442" s="1" t="s">
        <v>29</v>
      </c>
      <c r="K442" s="1">
        <v>999</v>
      </c>
      <c r="L442" s="1" t="s">
        <v>22</v>
      </c>
      <c r="M442" s="1" t="s">
        <v>420</v>
      </c>
      <c r="N442" s="1">
        <v>304</v>
      </c>
      <c r="O442" s="1" t="s">
        <v>24</v>
      </c>
      <c r="P442" s="1">
        <f t="shared" si="6"/>
        <v>6</v>
      </c>
    </row>
    <row r="443" spans="1:16" x14ac:dyDescent="0.25">
      <c r="A443" s="3">
        <v>20174090999912</v>
      </c>
      <c r="B443" s="2">
        <v>42997</v>
      </c>
      <c r="C443" s="2">
        <v>43018</v>
      </c>
      <c r="D443" s="3">
        <v>20175000308171</v>
      </c>
      <c r="E443" s="2">
        <v>43000</v>
      </c>
      <c r="F443" s="1" t="s">
        <v>25</v>
      </c>
      <c r="G443" s="1" t="s">
        <v>1802</v>
      </c>
      <c r="H443" s="1" t="s">
        <v>1803</v>
      </c>
      <c r="I443" s="1" t="s">
        <v>20</v>
      </c>
      <c r="J443" s="1" t="s">
        <v>83</v>
      </c>
      <c r="K443" s="1">
        <v>999</v>
      </c>
      <c r="L443" s="1" t="s">
        <v>22</v>
      </c>
      <c r="M443" s="1" t="s">
        <v>123</v>
      </c>
      <c r="N443" s="1">
        <v>500</v>
      </c>
      <c r="O443" s="1" t="s">
        <v>24</v>
      </c>
      <c r="P443" s="1">
        <f t="shared" si="6"/>
        <v>3</v>
      </c>
    </row>
    <row r="444" spans="1:16" x14ac:dyDescent="0.25">
      <c r="A444" s="3">
        <v>20174091000902</v>
      </c>
      <c r="B444" s="2">
        <v>42997</v>
      </c>
      <c r="C444" s="2">
        <v>43018</v>
      </c>
      <c r="D444" s="3"/>
      <c r="E444" s="1" t="s">
        <v>19</v>
      </c>
      <c r="F444" s="1" t="s">
        <v>25</v>
      </c>
      <c r="G444" s="1" t="s">
        <v>71</v>
      </c>
      <c r="H444" s="1" t="s">
        <v>1805</v>
      </c>
      <c r="I444" s="1" t="s">
        <v>456</v>
      </c>
      <c r="J444" s="1" t="s">
        <v>29</v>
      </c>
      <c r="K444" s="1">
        <v>305</v>
      </c>
      <c r="L444" s="1" t="s">
        <v>1806</v>
      </c>
      <c r="M444" s="1" t="s">
        <v>569</v>
      </c>
      <c r="N444" s="1">
        <v>305</v>
      </c>
      <c r="O444" s="1"/>
      <c r="P444" s="1" t="str">
        <f t="shared" si="6"/>
        <v>-</v>
      </c>
    </row>
    <row r="445" spans="1:16" x14ac:dyDescent="0.25">
      <c r="A445" s="3">
        <v>20174091003662</v>
      </c>
      <c r="B445" s="2">
        <v>42997</v>
      </c>
      <c r="C445" s="2">
        <v>43018</v>
      </c>
      <c r="D445" s="3">
        <v>20175000309391</v>
      </c>
      <c r="E445" s="2">
        <v>43000</v>
      </c>
      <c r="F445" s="1" t="s">
        <v>25</v>
      </c>
      <c r="G445" s="1" t="s">
        <v>1821</v>
      </c>
      <c r="H445" s="1" t="s">
        <v>995</v>
      </c>
      <c r="I445" s="1" t="s">
        <v>20</v>
      </c>
      <c r="J445" s="1" t="s">
        <v>46</v>
      </c>
      <c r="K445" s="1">
        <v>999</v>
      </c>
      <c r="L445" s="1" t="s">
        <v>22</v>
      </c>
      <c r="M445" s="1" t="s">
        <v>1743</v>
      </c>
      <c r="N445" s="1">
        <v>500</v>
      </c>
      <c r="O445" s="1" t="s">
        <v>24</v>
      </c>
      <c r="P445" s="1">
        <f t="shared" si="6"/>
        <v>3</v>
      </c>
    </row>
    <row r="446" spans="1:16" x14ac:dyDescent="0.25">
      <c r="A446" s="3">
        <v>20174091004222</v>
      </c>
      <c r="B446" s="2">
        <v>42997</v>
      </c>
      <c r="C446" s="2">
        <v>43018</v>
      </c>
      <c r="D446" s="3"/>
      <c r="E446" s="1" t="s">
        <v>19</v>
      </c>
      <c r="F446" s="1" t="s">
        <v>25</v>
      </c>
      <c r="G446" s="1" t="s">
        <v>1825</v>
      </c>
      <c r="H446" s="1" t="s">
        <v>1826</v>
      </c>
      <c r="I446" s="1" t="s">
        <v>456</v>
      </c>
      <c r="J446" s="1" t="s">
        <v>29</v>
      </c>
      <c r="K446" s="1">
        <v>306</v>
      </c>
      <c r="L446" s="1" t="s">
        <v>1606</v>
      </c>
      <c r="M446" s="1" t="s">
        <v>1607</v>
      </c>
      <c r="N446" s="1">
        <v>306</v>
      </c>
      <c r="O446" s="1"/>
      <c r="P446" s="1" t="str">
        <f t="shared" si="6"/>
        <v>-</v>
      </c>
    </row>
    <row r="447" spans="1:16" x14ac:dyDescent="0.25">
      <c r="A447" s="3">
        <v>20174091004252</v>
      </c>
      <c r="B447" s="2">
        <v>42997</v>
      </c>
      <c r="C447" s="2">
        <v>43018</v>
      </c>
      <c r="D447" s="3"/>
      <c r="E447" s="1" t="s">
        <v>19</v>
      </c>
      <c r="F447" s="1" t="s">
        <v>25</v>
      </c>
      <c r="G447" s="1" t="s">
        <v>1827</v>
      </c>
      <c r="H447" s="1" t="s">
        <v>1828</v>
      </c>
      <c r="I447" s="1" t="s">
        <v>456</v>
      </c>
      <c r="J447" s="1" t="s">
        <v>83</v>
      </c>
      <c r="K447" s="1">
        <v>306</v>
      </c>
      <c r="L447" s="1" t="s">
        <v>1606</v>
      </c>
      <c r="M447" s="1" t="s">
        <v>1607</v>
      </c>
      <c r="N447" s="1">
        <v>306</v>
      </c>
      <c r="O447" s="1"/>
      <c r="P447" s="1" t="str">
        <f t="shared" si="6"/>
        <v>-</v>
      </c>
    </row>
    <row r="448" spans="1:16" x14ac:dyDescent="0.25">
      <c r="A448" s="3">
        <v>20174091005002</v>
      </c>
      <c r="B448" s="2">
        <v>42997</v>
      </c>
      <c r="C448" s="2">
        <v>43018</v>
      </c>
      <c r="D448" s="3">
        <v>20171000306251</v>
      </c>
      <c r="E448" s="2">
        <v>42998</v>
      </c>
      <c r="F448" s="1" t="s">
        <v>25</v>
      </c>
      <c r="G448" s="1" t="s">
        <v>393</v>
      </c>
      <c r="H448" s="1" t="s">
        <v>1550</v>
      </c>
      <c r="I448" s="1" t="s">
        <v>20</v>
      </c>
      <c r="J448" s="1" t="s">
        <v>29</v>
      </c>
      <c r="K448" s="1">
        <v>999</v>
      </c>
      <c r="L448" s="1" t="s">
        <v>22</v>
      </c>
      <c r="M448" s="1" t="s">
        <v>1182</v>
      </c>
      <c r="N448" s="1">
        <v>100</v>
      </c>
      <c r="O448" s="1" t="s">
        <v>24</v>
      </c>
      <c r="P448" s="1">
        <f t="shared" si="6"/>
        <v>1</v>
      </c>
    </row>
    <row r="449" spans="1:16" x14ac:dyDescent="0.25">
      <c r="A449" s="3">
        <v>20174091005952</v>
      </c>
      <c r="B449" s="2">
        <v>42998</v>
      </c>
      <c r="C449" s="2">
        <v>43019</v>
      </c>
      <c r="D449" s="3">
        <v>20173060316251</v>
      </c>
      <c r="E449" s="2">
        <v>43007</v>
      </c>
      <c r="F449" s="1" t="s">
        <v>25</v>
      </c>
      <c r="G449" s="1" t="s">
        <v>71</v>
      </c>
      <c r="H449" s="1" t="s">
        <v>1839</v>
      </c>
      <c r="I449" s="1" t="s">
        <v>20</v>
      </c>
      <c r="J449" s="1" t="s">
        <v>29</v>
      </c>
      <c r="K449" s="1">
        <v>306</v>
      </c>
      <c r="L449" s="1" t="s">
        <v>1840</v>
      </c>
      <c r="M449" s="1" t="s">
        <v>298</v>
      </c>
      <c r="N449" s="1">
        <v>306</v>
      </c>
      <c r="O449" s="1"/>
      <c r="P449" s="1">
        <f t="shared" si="6"/>
        <v>9</v>
      </c>
    </row>
    <row r="450" spans="1:16" x14ac:dyDescent="0.25">
      <c r="A450" s="3">
        <v>20174091007692</v>
      </c>
      <c r="B450" s="2">
        <v>42998</v>
      </c>
      <c r="C450" s="2">
        <v>43019</v>
      </c>
      <c r="D450" s="3">
        <v>20175000320181</v>
      </c>
      <c r="E450" s="2">
        <v>43011</v>
      </c>
      <c r="F450" s="1" t="s">
        <v>25</v>
      </c>
      <c r="G450" s="1" t="s">
        <v>204</v>
      </c>
      <c r="H450" s="1" t="s">
        <v>1849</v>
      </c>
      <c r="I450" s="1" t="s">
        <v>20</v>
      </c>
      <c r="J450" s="1" t="s">
        <v>29</v>
      </c>
      <c r="K450" s="1">
        <v>500</v>
      </c>
      <c r="L450" s="1" t="s">
        <v>482</v>
      </c>
      <c r="M450" s="1" t="s">
        <v>483</v>
      </c>
      <c r="N450" s="1">
        <v>500</v>
      </c>
      <c r="O450" s="1"/>
      <c r="P450" s="1">
        <f t="shared" si="6"/>
        <v>13</v>
      </c>
    </row>
    <row r="451" spans="1:16" x14ac:dyDescent="0.25">
      <c r="A451" s="3">
        <v>20174091007782</v>
      </c>
      <c r="B451" s="2">
        <v>42998</v>
      </c>
      <c r="C451" s="2">
        <v>43019</v>
      </c>
      <c r="D451" s="3"/>
      <c r="E451" s="1" t="s">
        <v>19</v>
      </c>
      <c r="F451" s="1" t="s">
        <v>25</v>
      </c>
      <c r="G451" s="1" t="s">
        <v>1850</v>
      </c>
      <c r="H451" s="1" t="s">
        <v>1851</v>
      </c>
      <c r="I451" s="1" t="s">
        <v>456</v>
      </c>
      <c r="J451" s="1" t="s">
        <v>83</v>
      </c>
      <c r="K451" s="1">
        <v>306</v>
      </c>
      <c r="L451" s="1" t="s">
        <v>1606</v>
      </c>
      <c r="M451" s="1" t="s">
        <v>1607</v>
      </c>
      <c r="N451" s="1">
        <v>306</v>
      </c>
      <c r="O451" s="1"/>
      <c r="P451" s="1" t="str">
        <f t="shared" ref="P451:P514" si="7">IFERROR(E451-B451,"-")</f>
        <v>-</v>
      </c>
    </row>
    <row r="452" spans="1:16" x14ac:dyDescent="0.25">
      <c r="A452" s="3">
        <v>20174091008142</v>
      </c>
      <c r="B452" s="2">
        <v>42998</v>
      </c>
      <c r="C452" s="2">
        <v>43019</v>
      </c>
      <c r="D452" s="3" t="s">
        <v>1861</v>
      </c>
      <c r="E452" s="2">
        <v>43011</v>
      </c>
      <c r="F452" s="1" t="s">
        <v>25</v>
      </c>
      <c r="G452" s="1" t="s">
        <v>1862</v>
      </c>
      <c r="H452" s="1" t="s">
        <v>1863</v>
      </c>
      <c r="I452" s="1" t="s">
        <v>20</v>
      </c>
      <c r="J452" s="1" t="s">
        <v>29</v>
      </c>
      <c r="K452" s="1">
        <v>604</v>
      </c>
      <c r="L452" s="1" t="s">
        <v>1444</v>
      </c>
      <c r="M452" s="1" t="s">
        <v>1864</v>
      </c>
      <c r="N452" s="1">
        <v>604</v>
      </c>
      <c r="O452" s="1"/>
      <c r="P452" s="1">
        <f t="shared" si="7"/>
        <v>13</v>
      </c>
    </row>
    <row r="453" spans="1:16" x14ac:dyDescent="0.25">
      <c r="A453" s="3">
        <v>20174091008212</v>
      </c>
      <c r="B453" s="2">
        <v>42998</v>
      </c>
      <c r="C453" s="2">
        <v>43019</v>
      </c>
      <c r="D453" s="3"/>
      <c r="E453" s="1" t="s">
        <v>19</v>
      </c>
      <c r="F453" s="1" t="s">
        <v>25</v>
      </c>
      <c r="G453" s="1" t="s">
        <v>1865</v>
      </c>
      <c r="H453" s="1" t="s">
        <v>1866</v>
      </c>
      <c r="I453" s="1" t="s">
        <v>456</v>
      </c>
      <c r="J453" s="1" t="s">
        <v>29</v>
      </c>
      <c r="K453" s="1">
        <v>306</v>
      </c>
      <c r="L453" s="1" t="s">
        <v>1518</v>
      </c>
      <c r="M453" s="1" t="s">
        <v>298</v>
      </c>
      <c r="N453" s="1">
        <v>306</v>
      </c>
      <c r="O453" s="1"/>
      <c r="P453" s="1" t="str">
        <f t="shared" si="7"/>
        <v>-</v>
      </c>
    </row>
    <row r="454" spans="1:16" x14ac:dyDescent="0.25">
      <c r="A454" s="3">
        <v>20174091010162</v>
      </c>
      <c r="B454" s="2">
        <v>42998</v>
      </c>
      <c r="C454" s="2">
        <v>43019</v>
      </c>
      <c r="D454" s="3">
        <v>20171010313201</v>
      </c>
      <c r="E454" s="2">
        <v>43005</v>
      </c>
      <c r="F454" s="1" t="s">
        <v>25</v>
      </c>
      <c r="G454" s="1" t="s">
        <v>1881</v>
      </c>
      <c r="H454" s="1" t="s">
        <v>1882</v>
      </c>
      <c r="I454" s="1" t="s">
        <v>20</v>
      </c>
      <c r="J454" s="1" t="s">
        <v>29</v>
      </c>
      <c r="K454" s="1">
        <v>101</v>
      </c>
      <c r="L454" s="1" t="s">
        <v>1883</v>
      </c>
      <c r="M454" s="1" t="s">
        <v>1231</v>
      </c>
      <c r="N454" s="1">
        <v>101</v>
      </c>
      <c r="O454" s="1"/>
      <c r="P454" s="1">
        <f t="shared" si="7"/>
        <v>7</v>
      </c>
    </row>
    <row r="455" spans="1:16" x14ac:dyDescent="0.25">
      <c r="A455" s="3">
        <v>20174091010702</v>
      </c>
      <c r="B455" s="2">
        <v>42999</v>
      </c>
      <c r="C455" s="2">
        <v>43020</v>
      </c>
      <c r="D455" s="3"/>
      <c r="E455" s="1" t="s">
        <v>19</v>
      </c>
      <c r="F455" s="1" t="s">
        <v>25</v>
      </c>
      <c r="G455" s="1" t="s">
        <v>1884</v>
      </c>
      <c r="H455" s="1" t="s">
        <v>75</v>
      </c>
      <c r="I455" s="1" t="s">
        <v>456</v>
      </c>
      <c r="J455" s="1" t="s">
        <v>29</v>
      </c>
      <c r="K455" s="1">
        <v>300</v>
      </c>
      <c r="L455" s="1" t="s">
        <v>1885</v>
      </c>
      <c r="M455" s="1" t="s">
        <v>867</v>
      </c>
      <c r="N455" s="1">
        <v>300</v>
      </c>
      <c r="O455" s="1"/>
      <c r="P455" s="1" t="str">
        <f t="shared" si="7"/>
        <v>-</v>
      </c>
    </row>
    <row r="456" spans="1:16" x14ac:dyDescent="0.25">
      <c r="A456" s="3">
        <v>20174091010862</v>
      </c>
      <c r="B456" s="2">
        <v>42999</v>
      </c>
      <c r="C456" s="2">
        <v>43020</v>
      </c>
      <c r="D456" s="3"/>
      <c r="E456" s="1" t="s">
        <v>19</v>
      </c>
      <c r="F456" s="1" t="s">
        <v>25</v>
      </c>
      <c r="G456" s="1" t="s">
        <v>1886</v>
      </c>
      <c r="H456" s="1" t="s">
        <v>32</v>
      </c>
      <c r="I456" s="1" t="s">
        <v>456</v>
      </c>
      <c r="J456" s="1" t="s">
        <v>29</v>
      </c>
      <c r="K456" s="1">
        <v>305</v>
      </c>
      <c r="L456" s="1" t="s">
        <v>1806</v>
      </c>
      <c r="M456" s="1" t="s">
        <v>569</v>
      </c>
      <c r="N456" s="1">
        <v>305</v>
      </c>
      <c r="O456" s="1"/>
      <c r="P456" s="1" t="str">
        <f t="shared" si="7"/>
        <v>-</v>
      </c>
    </row>
    <row r="457" spans="1:16" x14ac:dyDescent="0.25">
      <c r="A457" s="3">
        <v>20174091011272</v>
      </c>
      <c r="B457" s="2">
        <v>42999</v>
      </c>
      <c r="C457" s="2">
        <v>43020</v>
      </c>
      <c r="D457" s="3" t="s">
        <v>1895</v>
      </c>
      <c r="E457" s="2">
        <v>43005</v>
      </c>
      <c r="F457" s="1" t="s">
        <v>25</v>
      </c>
      <c r="G457" s="1" t="s">
        <v>1896</v>
      </c>
      <c r="H457" s="1" t="s">
        <v>1897</v>
      </c>
      <c r="I457" s="1" t="s">
        <v>20</v>
      </c>
      <c r="J457" s="1" t="s">
        <v>53</v>
      </c>
      <c r="K457" s="1">
        <v>500</v>
      </c>
      <c r="L457" s="1" t="s">
        <v>270</v>
      </c>
      <c r="M457" s="1" t="s">
        <v>84</v>
      </c>
      <c r="N457" s="1">
        <v>500</v>
      </c>
      <c r="O457" s="1"/>
      <c r="P457" s="1">
        <f t="shared" si="7"/>
        <v>6</v>
      </c>
    </row>
    <row r="458" spans="1:16" x14ac:dyDescent="0.25">
      <c r="A458" s="3">
        <v>20174091011842</v>
      </c>
      <c r="B458" s="2">
        <v>42999</v>
      </c>
      <c r="C458" s="2">
        <v>43020</v>
      </c>
      <c r="D458" s="3"/>
      <c r="E458" s="1" t="s">
        <v>19</v>
      </c>
      <c r="F458" s="1" t="s">
        <v>25</v>
      </c>
      <c r="G458" s="1" t="s">
        <v>1908</v>
      </c>
      <c r="H458" s="1" t="s">
        <v>1849</v>
      </c>
      <c r="I458" s="1" t="s">
        <v>456</v>
      </c>
      <c r="J458" s="1" t="s">
        <v>29</v>
      </c>
      <c r="K458" s="1">
        <v>605</v>
      </c>
      <c r="L458" s="1" t="s">
        <v>1909</v>
      </c>
      <c r="M458" s="1" t="s">
        <v>19</v>
      </c>
      <c r="N458" s="1" t="s">
        <v>19</v>
      </c>
      <c r="O458" s="1"/>
      <c r="P458" s="1" t="str">
        <f t="shared" si="7"/>
        <v>-</v>
      </c>
    </row>
    <row r="459" spans="1:16" x14ac:dyDescent="0.25">
      <c r="A459" s="3">
        <v>20174091014522</v>
      </c>
      <c r="B459" s="2">
        <v>42999</v>
      </c>
      <c r="C459" s="2">
        <v>43020</v>
      </c>
      <c r="D459" s="3"/>
      <c r="E459" s="1" t="s">
        <v>19</v>
      </c>
      <c r="F459" s="1" t="s">
        <v>25</v>
      </c>
      <c r="G459" s="1" t="s">
        <v>1915</v>
      </c>
      <c r="H459" s="1" t="s">
        <v>1916</v>
      </c>
      <c r="I459" s="1" t="s">
        <v>456</v>
      </c>
      <c r="J459" s="1" t="s">
        <v>29</v>
      </c>
      <c r="K459" s="1">
        <v>304</v>
      </c>
      <c r="L459" s="1" t="s">
        <v>1917</v>
      </c>
      <c r="M459" s="1" t="s">
        <v>813</v>
      </c>
      <c r="N459" s="1">
        <v>304</v>
      </c>
      <c r="O459" s="1"/>
      <c r="P459" s="1" t="str">
        <f t="shared" si="7"/>
        <v>-</v>
      </c>
    </row>
    <row r="460" spans="1:16" x14ac:dyDescent="0.25">
      <c r="A460" s="3">
        <v>20174091014932</v>
      </c>
      <c r="B460" s="2">
        <v>42999</v>
      </c>
      <c r="C460" s="2">
        <v>43020</v>
      </c>
      <c r="D460" s="3"/>
      <c r="E460" s="1" t="s">
        <v>19</v>
      </c>
      <c r="F460" s="1" t="s">
        <v>25</v>
      </c>
      <c r="G460" s="1" t="s">
        <v>1918</v>
      </c>
      <c r="H460" s="1" t="s">
        <v>1919</v>
      </c>
      <c r="I460" s="1" t="s">
        <v>456</v>
      </c>
      <c r="J460" s="1" t="s">
        <v>29</v>
      </c>
      <c r="K460" s="1">
        <v>500</v>
      </c>
      <c r="L460" s="1" t="s">
        <v>1920</v>
      </c>
      <c r="M460" s="1" t="s">
        <v>171</v>
      </c>
      <c r="N460" s="1">
        <v>500</v>
      </c>
      <c r="O460" s="1"/>
      <c r="P460" s="1" t="str">
        <f t="shared" si="7"/>
        <v>-</v>
      </c>
    </row>
    <row r="461" spans="1:16" x14ac:dyDescent="0.25">
      <c r="A461" s="3">
        <v>20174091015872</v>
      </c>
      <c r="B461" s="2">
        <v>43000</v>
      </c>
      <c r="C461" s="2">
        <v>43021</v>
      </c>
      <c r="D461" s="3">
        <v>20173000318901</v>
      </c>
      <c r="E461" s="2">
        <v>43010</v>
      </c>
      <c r="F461" s="1" t="s">
        <v>25</v>
      </c>
      <c r="G461" s="1" t="s">
        <v>1931</v>
      </c>
      <c r="H461" s="1" t="s">
        <v>75</v>
      </c>
      <c r="I461" s="1" t="s">
        <v>20</v>
      </c>
      <c r="J461" s="1" t="s">
        <v>29</v>
      </c>
      <c r="K461" s="1">
        <v>999</v>
      </c>
      <c r="L461" s="1" t="s">
        <v>22</v>
      </c>
      <c r="M461" s="1" t="s">
        <v>397</v>
      </c>
      <c r="N461" s="1">
        <v>300</v>
      </c>
      <c r="O461" s="1" t="s">
        <v>24</v>
      </c>
      <c r="P461" s="1">
        <f t="shared" si="7"/>
        <v>10</v>
      </c>
    </row>
    <row r="462" spans="1:16" x14ac:dyDescent="0.25">
      <c r="A462" s="3">
        <v>20174091016682</v>
      </c>
      <c r="B462" s="2">
        <v>43000</v>
      </c>
      <c r="C462" s="2">
        <v>43021</v>
      </c>
      <c r="D462" s="3"/>
      <c r="E462" s="1" t="s">
        <v>19</v>
      </c>
      <c r="F462" s="1" t="s">
        <v>25</v>
      </c>
      <c r="G462" s="1" t="s">
        <v>71</v>
      </c>
      <c r="H462" s="1" t="s">
        <v>1938</v>
      </c>
      <c r="I462" s="1" t="s">
        <v>456</v>
      </c>
      <c r="J462" s="1" t="s">
        <v>465</v>
      </c>
      <c r="K462" s="1">
        <v>200</v>
      </c>
      <c r="L462" s="1" t="s">
        <v>1632</v>
      </c>
      <c r="M462" s="1" t="s">
        <v>909</v>
      </c>
      <c r="N462" s="1">
        <v>200</v>
      </c>
      <c r="O462" s="1"/>
      <c r="P462" s="1" t="str">
        <f t="shared" si="7"/>
        <v>-</v>
      </c>
    </row>
    <row r="463" spans="1:16" x14ac:dyDescent="0.25">
      <c r="A463" s="3">
        <v>20174091016762</v>
      </c>
      <c r="B463" s="2">
        <v>43000</v>
      </c>
      <c r="C463" s="2">
        <v>43021</v>
      </c>
      <c r="D463" s="3"/>
      <c r="E463" s="1" t="s">
        <v>19</v>
      </c>
      <c r="F463" s="1" t="s">
        <v>25</v>
      </c>
      <c r="G463" s="1" t="s">
        <v>1939</v>
      </c>
      <c r="H463" s="1" t="s">
        <v>236</v>
      </c>
      <c r="I463" s="1" t="s">
        <v>456</v>
      </c>
      <c r="J463" s="1" t="s">
        <v>29</v>
      </c>
      <c r="K463" s="1">
        <v>300</v>
      </c>
      <c r="L463" s="1" t="s">
        <v>1937</v>
      </c>
      <c r="M463" s="1" t="s">
        <v>54</v>
      </c>
      <c r="N463" s="1">
        <v>300</v>
      </c>
      <c r="O463" s="1"/>
      <c r="P463" s="1" t="str">
        <f t="shared" si="7"/>
        <v>-</v>
      </c>
    </row>
    <row r="464" spans="1:16" x14ac:dyDescent="0.25">
      <c r="A464" s="3">
        <v>20174091016832</v>
      </c>
      <c r="B464" s="2">
        <v>43000</v>
      </c>
      <c r="C464" s="2">
        <v>43021</v>
      </c>
      <c r="D464" s="3"/>
      <c r="E464" s="1" t="s">
        <v>19</v>
      </c>
      <c r="F464" s="1" t="s">
        <v>25</v>
      </c>
      <c r="G464" s="1" t="s">
        <v>1940</v>
      </c>
      <c r="H464" s="1" t="s">
        <v>236</v>
      </c>
      <c r="I464" s="1" t="s">
        <v>456</v>
      </c>
      <c r="J464" s="1" t="s">
        <v>29</v>
      </c>
      <c r="K464" s="1">
        <v>500</v>
      </c>
      <c r="L464" s="1" t="s">
        <v>1720</v>
      </c>
      <c r="M464" s="1" t="s">
        <v>84</v>
      </c>
      <c r="N464" s="1">
        <v>500</v>
      </c>
      <c r="O464" s="1"/>
      <c r="P464" s="1" t="str">
        <f t="shared" si="7"/>
        <v>-</v>
      </c>
    </row>
    <row r="465" spans="1:16" x14ac:dyDescent="0.25">
      <c r="A465" s="3">
        <v>20174091018712</v>
      </c>
      <c r="B465" s="2">
        <v>43000</v>
      </c>
      <c r="C465" s="2">
        <v>43021</v>
      </c>
      <c r="D465" s="3"/>
      <c r="E465" s="1" t="s">
        <v>19</v>
      </c>
      <c r="F465" s="1" t="s">
        <v>25</v>
      </c>
      <c r="G465" s="1" t="s">
        <v>1944</v>
      </c>
      <c r="H465" s="1" t="s">
        <v>1178</v>
      </c>
      <c r="I465" s="1" t="s">
        <v>456</v>
      </c>
      <c r="J465" s="1" t="s">
        <v>46</v>
      </c>
      <c r="K465" s="1">
        <v>500</v>
      </c>
      <c r="L465" s="1" t="s">
        <v>1360</v>
      </c>
      <c r="M465" s="1" t="s">
        <v>171</v>
      </c>
      <c r="N465" s="1">
        <v>500</v>
      </c>
      <c r="O465" s="1"/>
      <c r="P465" s="1" t="str">
        <f t="shared" si="7"/>
        <v>-</v>
      </c>
    </row>
    <row r="466" spans="1:16" x14ac:dyDescent="0.25">
      <c r="A466" s="3">
        <v>20174091019192</v>
      </c>
      <c r="B466" s="2">
        <v>43000</v>
      </c>
      <c r="C466" s="2">
        <v>43021</v>
      </c>
      <c r="D466" s="3"/>
      <c r="E466" s="1" t="s">
        <v>19</v>
      </c>
      <c r="F466" s="1" t="s">
        <v>25</v>
      </c>
      <c r="G466" s="1" t="s">
        <v>1952</v>
      </c>
      <c r="H466" s="1" t="s">
        <v>1953</v>
      </c>
      <c r="I466" s="1" t="s">
        <v>456</v>
      </c>
      <c r="J466" s="1" t="s">
        <v>29</v>
      </c>
      <c r="K466" s="1">
        <v>500</v>
      </c>
      <c r="L466" s="1" t="s">
        <v>1812</v>
      </c>
      <c r="M466" s="1" t="s">
        <v>171</v>
      </c>
      <c r="N466" s="1">
        <v>500</v>
      </c>
      <c r="O466" s="1"/>
      <c r="P466" s="1" t="str">
        <f t="shared" si="7"/>
        <v>-</v>
      </c>
    </row>
    <row r="467" spans="1:16" x14ac:dyDescent="0.25">
      <c r="A467" s="3">
        <v>20174091019432</v>
      </c>
      <c r="B467" s="2">
        <v>43000</v>
      </c>
      <c r="C467" s="2">
        <v>43021</v>
      </c>
      <c r="D467" s="3"/>
      <c r="E467" s="1" t="s">
        <v>19</v>
      </c>
      <c r="F467" s="1" t="s">
        <v>25</v>
      </c>
      <c r="G467" s="1" t="s">
        <v>1954</v>
      </c>
      <c r="H467" s="1" t="s">
        <v>1955</v>
      </c>
      <c r="I467" s="1" t="s">
        <v>456</v>
      </c>
      <c r="J467" s="1" t="s">
        <v>29</v>
      </c>
      <c r="K467" s="1">
        <v>304</v>
      </c>
      <c r="L467" s="1" t="s">
        <v>1956</v>
      </c>
      <c r="M467" s="1" t="s">
        <v>1015</v>
      </c>
      <c r="N467" s="1">
        <v>304</v>
      </c>
      <c r="O467" s="1"/>
      <c r="P467" s="1" t="str">
        <f t="shared" si="7"/>
        <v>-</v>
      </c>
    </row>
    <row r="468" spans="1:16" x14ac:dyDescent="0.25">
      <c r="A468" s="3">
        <v>20174091021232</v>
      </c>
      <c r="B468" s="2">
        <v>43000</v>
      </c>
      <c r="C468" s="2">
        <v>43021</v>
      </c>
      <c r="D468" s="3">
        <v>20173050313421</v>
      </c>
      <c r="E468" s="2">
        <v>43005</v>
      </c>
      <c r="F468" s="1" t="s">
        <v>25</v>
      </c>
      <c r="G468" s="1" t="s">
        <v>71</v>
      </c>
      <c r="H468" s="1" t="s">
        <v>1967</v>
      </c>
      <c r="I468" s="1" t="s">
        <v>20</v>
      </c>
      <c r="J468" s="1" t="s">
        <v>29</v>
      </c>
      <c r="K468" s="1">
        <v>999</v>
      </c>
      <c r="L468" s="1" t="s">
        <v>22</v>
      </c>
      <c r="M468" s="1" t="s">
        <v>234</v>
      </c>
      <c r="N468" s="1">
        <v>305</v>
      </c>
      <c r="O468" s="1" t="s">
        <v>24</v>
      </c>
      <c r="P468" s="1">
        <f t="shared" si="7"/>
        <v>5</v>
      </c>
    </row>
    <row r="469" spans="1:16" x14ac:dyDescent="0.25">
      <c r="A469" s="3">
        <v>20174091021322</v>
      </c>
      <c r="B469" s="2">
        <v>43002</v>
      </c>
      <c r="C469" s="2">
        <v>43021</v>
      </c>
      <c r="D469" s="3"/>
      <c r="E469" s="1" t="s">
        <v>19</v>
      </c>
      <c r="F469" s="1" t="s">
        <v>25</v>
      </c>
      <c r="G469" s="1" t="s">
        <v>71</v>
      </c>
      <c r="H469" s="1" t="s">
        <v>1968</v>
      </c>
      <c r="I469" s="1" t="s">
        <v>456</v>
      </c>
      <c r="J469" s="1" t="s">
        <v>29</v>
      </c>
      <c r="K469" s="1">
        <v>300</v>
      </c>
      <c r="L469" s="1" t="s">
        <v>1510</v>
      </c>
      <c r="M469" s="1" t="s">
        <v>150</v>
      </c>
      <c r="N469" s="1">
        <v>300</v>
      </c>
      <c r="O469" s="1"/>
      <c r="P469" s="1" t="str">
        <f t="shared" si="7"/>
        <v>-</v>
      </c>
    </row>
    <row r="470" spans="1:16" x14ac:dyDescent="0.25">
      <c r="A470" s="3">
        <v>20174091021542</v>
      </c>
      <c r="B470" s="2">
        <v>43003</v>
      </c>
      <c r="C470" s="2">
        <v>43025</v>
      </c>
      <c r="D470" s="3"/>
      <c r="E470" s="1" t="s">
        <v>19</v>
      </c>
      <c r="F470" s="1" t="s">
        <v>25</v>
      </c>
      <c r="G470" s="1" t="s">
        <v>1969</v>
      </c>
      <c r="H470" s="1" t="s">
        <v>75</v>
      </c>
      <c r="I470" s="1" t="s">
        <v>456</v>
      </c>
      <c r="J470" s="1" t="s">
        <v>83</v>
      </c>
      <c r="K470" s="1">
        <v>200</v>
      </c>
      <c r="L470" s="1" t="s">
        <v>1970</v>
      </c>
      <c r="M470" s="1" t="s">
        <v>1971</v>
      </c>
      <c r="N470" s="1">
        <v>200</v>
      </c>
      <c r="O470" s="1"/>
      <c r="P470" s="1" t="str">
        <f t="shared" si="7"/>
        <v>-</v>
      </c>
    </row>
    <row r="471" spans="1:16" x14ac:dyDescent="0.25">
      <c r="A471" s="3">
        <v>20174091021572</v>
      </c>
      <c r="B471" s="2">
        <v>43003</v>
      </c>
      <c r="C471" s="2">
        <v>43025</v>
      </c>
      <c r="D471" s="3">
        <v>20175000313231</v>
      </c>
      <c r="E471" s="2">
        <v>43005</v>
      </c>
      <c r="F471" s="1" t="s">
        <v>25</v>
      </c>
      <c r="G471" s="1" t="s">
        <v>1972</v>
      </c>
      <c r="H471" s="1" t="s">
        <v>75</v>
      </c>
      <c r="I471" s="1" t="s">
        <v>20</v>
      </c>
      <c r="J471" s="1" t="s">
        <v>83</v>
      </c>
      <c r="K471" s="1">
        <v>999</v>
      </c>
      <c r="L471" s="1" t="s">
        <v>22</v>
      </c>
      <c r="M471" s="1" t="s">
        <v>58</v>
      </c>
      <c r="N471" s="1">
        <v>500</v>
      </c>
      <c r="O471" s="1" t="s">
        <v>24</v>
      </c>
      <c r="P471" s="1">
        <f t="shared" si="7"/>
        <v>2</v>
      </c>
    </row>
    <row r="472" spans="1:16" x14ac:dyDescent="0.25">
      <c r="A472" s="3">
        <v>20174091022302</v>
      </c>
      <c r="B472" s="2">
        <v>43003</v>
      </c>
      <c r="C472" s="2">
        <v>43025</v>
      </c>
      <c r="D472" s="3"/>
      <c r="E472" s="1" t="s">
        <v>19</v>
      </c>
      <c r="F472" s="1" t="s">
        <v>25</v>
      </c>
      <c r="G472" s="1" t="s">
        <v>1974</v>
      </c>
      <c r="H472" s="1" t="s">
        <v>1975</v>
      </c>
      <c r="I472" s="1" t="s">
        <v>456</v>
      </c>
      <c r="J472" s="1" t="s">
        <v>29</v>
      </c>
      <c r="K472" s="1">
        <v>500</v>
      </c>
      <c r="L472" s="1" t="s">
        <v>1976</v>
      </c>
      <c r="M472" s="1" t="s">
        <v>834</v>
      </c>
      <c r="N472" s="1">
        <v>500</v>
      </c>
      <c r="O472" s="1"/>
      <c r="P472" s="1" t="str">
        <f t="shared" si="7"/>
        <v>-</v>
      </c>
    </row>
    <row r="473" spans="1:16" x14ac:dyDescent="0.25">
      <c r="A473" s="3">
        <v>20174091022492</v>
      </c>
      <c r="B473" s="2">
        <v>43003</v>
      </c>
      <c r="C473" s="2">
        <v>43025</v>
      </c>
      <c r="D473" s="3"/>
      <c r="E473" s="1" t="s">
        <v>19</v>
      </c>
      <c r="F473" s="1" t="s">
        <v>25</v>
      </c>
      <c r="G473" s="1" t="s">
        <v>1977</v>
      </c>
      <c r="H473" s="1" t="s">
        <v>32</v>
      </c>
      <c r="I473" s="1" t="s">
        <v>456</v>
      </c>
      <c r="J473" s="1" t="s">
        <v>46</v>
      </c>
      <c r="K473" s="1">
        <v>604</v>
      </c>
      <c r="L473" s="1" t="s">
        <v>1928</v>
      </c>
      <c r="M473" s="1" t="s">
        <v>177</v>
      </c>
      <c r="N473" s="1">
        <v>604</v>
      </c>
      <c r="O473" s="1"/>
      <c r="P473" s="1" t="str">
        <f t="shared" si="7"/>
        <v>-</v>
      </c>
    </row>
    <row r="474" spans="1:16" x14ac:dyDescent="0.25">
      <c r="A474" s="3">
        <v>20174091022692</v>
      </c>
      <c r="B474" s="2">
        <v>43003</v>
      </c>
      <c r="C474" s="2">
        <v>43025</v>
      </c>
      <c r="D474" s="3">
        <v>20173000318431</v>
      </c>
      <c r="E474" s="2">
        <v>43010</v>
      </c>
      <c r="F474" s="1" t="s">
        <v>25</v>
      </c>
      <c r="G474" s="1" t="s">
        <v>1980</v>
      </c>
      <c r="H474" s="1" t="s">
        <v>1981</v>
      </c>
      <c r="I474" s="1" t="s">
        <v>20</v>
      </c>
      <c r="J474" s="1" t="s">
        <v>29</v>
      </c>
      <c r="K474" s="1">
        <v>999</v>
      </c>
      <c r="L474" s="1" t="s">
        <v>22</v>
      </c>
      <c r="M474" s="1" t="s">
        <v>407</v>
      </c>
      <c r="N474" s="1">
        <v>300</v>
      </c>
      <c r="O474" s="1" t="s">
        <v>24</v>
      </c>
      <c r="P474" s="1">
        <f t="shared" si="7"/>
        <v>7</v>
      </c>
    </row>
    <row r="475" spans="1:16" x14ac:dyDescent="0.25">
      <c r="A475" s="3">
        <v>20174091023302</v>
      </c>
      <c r="B475" s="2">
        <v>43003</v>
      </c>
      <c r="C475" s="2">
        <v>43025</v>
      </c>
      <c r="D475" s="3"/>
      <c r="E475" s="1" t="s">
        <v>19</v>
      </c>
      <c r="F475" s="1" t="s">
        <v>25</v>
      </c>
      <c r="G475" s="1" t="s">
        <v>1984</v>
      </c>
      <c r="H475" s="1" t="s">
        <v>1814</v>
      </c>
      <c r="I475" s="1" t="s">
        <v>456</v>
      </c>
      <c r="J475" s="1" t="s">
        <v>29</v>
      </c>
      <c r="K475" s="1">
        <v>500</v>
      </c>
      <c r="L475" s="1" t="s">
        <v>1553</v>
      </c>
      <c r="M475" s="1" t="s">
        <v>1743</v>
      </c>
      <c r="N475" s="1">
        <v>500</v>
      </c>
      <c r="O475" s="1"/>
      <c r="P475" s="1" t="str">
        <f t="shared" si="7"/>
        <v>-</v>
      </c>
    </row>
    <row r="476" spans="1:16" x14ac:dyDescent="0.25">
      <c r="A476" s="3">
        <v>20174091023312</v>
      </c>
      <c r="B476" s="2">
        <v>43003</v>
      </c>
      <c r="C476" s="2">
        <v>43025</v>
      </c>
      <c r="D476" s="3">
        <v>20173050319311</v>
      </c>
      <c r="E476" s="2">
        <v>43011</v>
      </c>
      <c r="F476" s="1" t="s">
        <v>25</v>
      </c>
      <c r="G476" s="1" t="s">
        <v>1985</v>
      </c>
      <c r="H476" s="1" t="s">
        <v>1986</v>
      </c>
      <c r="I476" s="1" t="s">
        <v>20</v>
      </c>
      <c r="J476" s="1" t="s">
        <v>29</v>
      </c>
      <c r="K476" s="1">
        <v>999</v>
      </c>
      <c r="L476" s="1" t="s">
        <v>22</v>
      </c>
      <c r="M476" s="1" t="s">
        <v>683</v>
      </c>
      <c r="N476" s="1">
        <v>305</v>
      </c>
      <c r="O476" s="1" t="s">
        <v>24</v>
      </c>
      <c r="P476" s="1">
        <f t="shared" si="7"/>
        <v>8</v>
      </c>
    </row>
    <row r="477" spans="1:16" x14ac:dyDescent="0.25">
      <c r="A477" s="3">
        <v>20174091023762</v>
      </c>
      <c r="B477" s="2">
        <v>43003</v>
      </c>
      <c r="C477" s="2">
        <v>43025</v>
      </c>
      <c r="D477" s="3" t="s">
        <v>1997</v>
      </c>
      <c r="E477" s="2">
        <v>43011</v>
      </c>
      <c r="F477" s="1" t="s">
        <v>25</v>
      </c>
      <c r="G477" s="1" t="s">
        <v>1998</v>
      </c>
      <c r="H477" s="1" t="s">
        <v>236</v>
      </c>
      <c r="I477" s="1" t="s">
        <v>20</v>
      </c>
      <c r="J477" s="1" t="s">
        <v>29</v>
      </c>
      <c r="K477" s="1">
        <v>300</v>
      </c>
      <c r="L477" s="1" t="s">
        <v>1322</v>
      </c>
      <c r="M477" s="1" t="s">
        <v>867</v>
      </c>
      <c r="N477" s="1">
        <v>300</v>
      </c>
      <c r="O477" s="1"/>
      <c r="P477" s="1">
        <f t="shared" si="7"/>
        <v>8</v>
      </c>
    </row>
    <row r="478" spans="1:16" x14ac:dyDescent="0.25">
      <c r="A478" s="3">
        <v>20174091024332</v>
      </c>
      <c r="B478" s="2">
        <v>43003</v>
      </c>
      <c r="C478" s="2">
        <v>43025</v>
      </c>
      <c r="D478" s="3" t="s">
        <v>2005</v>
      </c>
      <c r="E478" s="2">
        <v>43010</v>
      </c>
      <c r="F478" s="1" t="s">
        <v>25</v>
      </c>
      <c r="G478" s="1" t="s">
        <v>2006</v>
      </c>
      <c r="H478" s="1" t="s">
        <v>2007</v>
      </c>
      <c r="I478" s="1" t="s">
        <v>20</v>
      </c>
      <c r="J478" s="1" t="s">
        <v>46</v>
      </c>
      <c r="K478" s="1">
        <v>999</v>
      </c>
      <c r="L478" s="1" t="s">
        <v>22</v>
      </c>
      <c r="M478" s="1" t="s">
        <v>2008</v>
      </c>
      <c r="N478" s="1">
        <v>403</v>
      </c>
      <c r="O478" s="1" t="s">
        <v>24</v>
      </c>
      <c r="P478" s="1">
        <f t="shared" si="7"/>
        <v>7</v>
      </c>
    </row>
    <row r="479" spans="1:16" x14ac:dyDescent="0.25">
      <c r="A479" s="3">
        <v>20174091026202</v>
      </c>
      <c r="B479" s="2">
        <v>43003</v>
      </c>
      <c r="C479" s="2">
        <v>43025</v>
      </c>
      <c r="D479" s="3">
        <v>20175000319971</v>
      </c>
      <c r="E479" s="2">
        <v>43011</v>
      </c>
      <c r="F479" s="1" t="s">
        <v>25</v>
      </c>
      <c r="G479" s="1" t="s">
        <v>2012</v>
      </c>
      <c r="H479" s="1" t="s">
        <v>2013</v>
      </c>
      <c r="I479" s="1" t="s">
        <v>20</v>
      </c>
      <c r="J479" s="1" t="s">
        <v>29</v>
      </c>
      <c r="K479" s="1">
        <v>500</v>
      </c>
      <c r="L479" s="1" t="s">
        <v>1340</v>
      </c>
      <c r="M479" s="1" t="s">
        <v>171</v>
      </c>
      <c r="N479" s="1">
        <v>500</v>
      </c>
      <c r="O479" s="1"/>
      <c r="P479" s="1">
        <f t="shared" si="7"/>
        <v>8</v>
      </c>
    </row>
    <row r="480" spans="1:16" x14ac:dyDescent="0.25">
      <c r="A480" s="3">
        <v>20174091028032</v>
      </c>
      <c r="B480" s="2">
        <v>43004</v>
      </c>
      <c r="C480" s="2">
        <v>43026</v>
      </c>
      <c r="D480" s="3"/>
      <c r="E480" s="1" t="s">
        <v>19</v>
      </c>
      <c r="F480" s="1" t="s">
        <v>25</v>
      </c>
      <c r="G480" s="1" t="s">
        <v>204</v>
      </c>
      <c r="H480" s="1" t="s">
        <v>2025</v>
      </c>
      <c r="I480" s="1" t="s">
        <v>456</v>
      </c>
      <c r="J480" s="1" t="s">
        <v>29</v>
      </c>
      <c r="K480" s="1">
        <v>304</v>
      </c>
      <c r="L480" s="1" t="s">
        <v>1774</v>
      </c>
      <c r="M480" s="1" t="s">
        <v>1015</v>
      </c>
      <c r="N480" s="1">
        <v>304</v>
      </c>
      <c r="O480" s="1"/>
      <c r="P480" s="1" t="str">
        <f t="shared" si="7"/>
        <v>-</v>
      </c>
    </row>
    <row r="481" spans="1:16" x14ac:dyDescent="0.25">
      <c r="A481" s="3">
        <v>20174091028192</v>
      </c>
      <c r="B481" s="2">
        <v>43004</v>
      </c>
      <c r="C481" s="2">
        <v>43026</v>
      </c>
      <c r="D481" s="3">
        <v>20173000317821</v>
      </c>
      <c r="E481" s="2">
        <v>43010</v>
      </c>
      <c r="F481" s="1" t="s">
        <v>25</v>
      </c>
      <c r="G481" s="1" t="s">
        <v>2028</v>
      </c>
      <c r="H481" s="1" t="s">
        <v>2029</v>
      </c>
      <c r="I481" s="1" t="s">
        <v>20</v>
      </c>
      <c r="J481" s="1" t="s">
        <v>29</v>
      </c>
      <c r="K481" s="1">
        <v>999</v>
      </c>
      <c r="L481" s="1" t="s">
        <v>22</v>
      </c>
      <c r="M481" s="1" t="s">
        <v>547</v>
      </c>
      <c r="N481" s="1">
        <v>300</v>
      </c>
      <c r="O481" s="1" t="s">
        <v>24</v>
      </c>
      <c r="P481" s="1">
        <f t="shared" si="7"/>
        <v>6</v>
      </c>
    </row>
    <row r="482" spans="1:16" x14ac:dyDescent="0.25">
      <c r="A482" s="3">
        <v>20174091028542</v>
      </c>
      <c r="B482" s="2">
        <v>43004</v>
      </c>
      <c r="C482" s="2">
        <v>43026</v>
      </c>
      <c r="D482" s="3"/>
      <c r="E482" s="1" t="s">
        <v>19</v>
      </c>
      <c r="F482" s="1" t="s">
        <v>25</v>
      </c>
      <c r="G482" s="1" t="s">
        <v>914</v>
      </c>
      <c r="H482" s="1" t="s">
        <v>2031</v>
      </c>
      <c r="I482" s="1" t="s">
        <v>456</v>
      </c>
      <c r="J482" s="1" t="s">
        <v>83</v>
      </c>
      <c r="K482" s="1">
        <v>306</v>
      </c>
      <c r="L482" s="1" t="s">
        <v>1606</v>
      </c>
      <c r="M482" s="1" t="s">
        <v>1607</v>
      </c>
      <c r="N482" s="1">
        <v>306</v>
      </c>
      <c r="O482" s="1"/>
      <c r="P482" s="1" t="str">
        <f t="shared" si="7"/>
        <v>-</v>
      </c>
    </row>
    <row r="483" spans="1:16" x14ac:dyDescent="0.25">
      <c r="A483" s="3">
        <v>20174091028802</v>
      </c>
      <c r="B483" s="2">
        <v>43004</v>
      </c>
      <c r="C483" s="2">
        <v>43026</v>
      </c>
      <c r="D483" s="3"/>
      <c r="E483" s="1" t="s">
        <v>19</v>
      </c>
      <c r="F483" s="1" t="s">
        <v>25</v>
      </c>
      <c r="G483" s="1" t="s">
        <v>119</v>
      </c>
      <c r="H483" s="1" t="s">
        <v>2034</v>
      </c>
      <c r="I483" s="1" t="s">
        <v>456</v>
      </c>
      <c r="J483" s="1" t="s">
        <v>29</v>
      </c>
      <c r="K483" s="1">
        <v>304</v>
      </c>
      <c r="L483" s="1" t="s">
        <v>1774</v>
      </c>
      <c r="M483" s="1" t="s">
        <v>1015</v>
      </c>
      <c r="N483" s="1">
        <v>304</v>
      </c>
      <c r="O483" s="1"/>
      <c r="P483" s="1" t="str">
        <f t="shared" si="7"/>
        <v>-</v>
      </c>
    </row>
    <row r="484" spans="1:16" x14ac:dyDescent="0.25">
      <c r="A484" s="3">
        <v>20174091028862</v>
      </c>
      <c r="B484" s="2">
        <v>43004</v>
      </c>
      <c r="C484" s="2">
        <v>43026</v>
      </c>
      <c r="D484" s="3"/>
      <c r="E484" s="1" t="s">
        <v>19</v>
      </c>
      <c r="F484" s="1" t="s">
        <v>25</v>
      </c>
      <c r="G484" s="1" t="s">
        <v>2035</v>
      </c>
      <c r="H484" s="1" t="s">
        <v>333</v>
      </c>
      <c r="I484" s="1" t="s">
        <v>456</v>
      </c>
      <c r="J484" s="1" t="s">
        <v>339</v>
      </c>
      <c r="K484" s="1">
        <v>300</v>
      </c>
      <c r="L484" s="1" t="s">
        <v>2036</v>
      </c>
      <c r="M484" s="1" t="s">
        <v>76</v>
      </c>
      <c r="N484" s="1">
        <v>300</v>
      </c>
      <c r="O484" s="1"/>
      <c r="P484" s="1" t="str">
        <f t="shared" si="7"/>
        <v>-</v>
      </c>
    </row>
    <row r="485" spans="1:16" x14ac:dyDescent="0.25">
      <c r="A485" s="3">
        <v>20174091029112</v>
      </c>
      <c r="B485" s="2">
        <v>43004</v>
      </c>
      <c r="C485" s="2">
        <v>43026</v>
      </c>
      <c r="D485" s="3" t="s">
        <v>2046</v>
      </c>
      <c r="E485" s="1" t="s">
        <v>19</v>
      </c>
      <c r="F485" s="1" t="s">
        <v>25</v>
      </c>
      <c r="G485" s="1" t="s">
        <v>2047</v>
      </c>
      <c r="H485" s="1" t="s">
        <v>2048</v>
      </c>
      <c r="I485" s="1" t="s">
        <v>456</v>
      </c>
      <c r="J485" s="1" t="s">
        <v>83</v>
      </c>
      <c r="K485" s="1">
        <v>999</v>
      </c>
      <c r="L485" s="1" t="s">
        <v>22</v>
      </c>
      <c r="M485" s="1" t="s">
        <v>2049</v>
      </c>
      <c r="N485" s="1">
        <v>305</v>
      </c>
      <c r="O485" s="1" t="s">
        <v>24</v>
      </c>
      <c r="P485" s="1" t="str">
        <f t="shared" si="7"/>
        <v>-</v>
      </c>
    </row>
    <row r="486" spans="1:16" x14ac:dyDescent="0.25">
      <c r="A486" s="3">
        <v>20174091029312</v>
      </c>
      <c r="B486" s="2">
        <v>43004</v>
      </c>
      <c r="C486" s="2">
        <v>43026</v>
      </c>
      <c r="D486" s="3"/>
      <c r="E486" s="1" t="s">
        <v>19</v>
      </c>
      <c r="F486" s="1" t="s">
        <v>25</v>
      </c>
      <c r="G486" s="1" t="s">
        <v>2050</v>
      </c>
      <c r="H486" s="1" t="s">
        <v>2051</v>
      </c>
      <c r="I486" s="1" t="s">
        <v>456</v>
      </c>
      <c r="J486" s="1" t="s">
        <v>29</v>
      </c>
      <c r="K486" s="1">
        <v>306</v>
      </c>
      <c r="L486" s="1" t="s">
        <v>1606</v>
      </c>
      <c r="M486" s="1" t="s">
        <v>1607</v>
      </c>
      <c r="N486" s="1">
        <v>306</v>
      </c>
      <c r="O486" s="1"/>
      <c r="P486" s="1" t="str">
        <f t="shared" si="7"/>
        <v>-</v>
      </c>
    </row>
    <row r="487" spans="1:16" x14ac:dyDescent="0.25">
      <c r="A487" s="3">
        <v>20174091029332</v>
      </c>
      <c r="B487" s="2">
        <v>43004</v>
      </c>
      <c r="C487" s="2">
        <v>43026</v>
      </c>
      <c r="D487" s="3"/>
      <c r="E487" s="1" t="s">
        <v>19</v>
      </c>
      <c r="F487" s="1" t="s">
        <v>25</v>
      </c>
      <c r="G487" s="1" t="s">
        <v>2052</v>
      </c>
      <c r="H487" s="1" t="s">
        <v>2053</v>
      </c>
      <c r="I487" s="1" t="s">
        <v>456</v>
      </c>
      <c r="J487" s="1" t="s">
        <v>29</v>
      </c>
      <c r="K487" s="1">
        <v>604</v>
      </c>
      <c r="L487" s="1" t="s">
        <v>2054</v>
      </c>
      <c r="M487" s="1" t="s">
        <v>2055</v>
      </c>
      <c r="N487" s="1">
        <v>604</v>
      </c>
      <c r="O487" s="1"/>
      <c r="P487" s="1" t="str">
        <f t="shared" si="7"/>
        <v>-</v>
      </c>
    </row>
    <row r="488" spans="1:16" x14ac:dyDescent="0.25">
      <c r="A488" s="3">
        <v>20174091029432</v>
      </c>
      <c r="B488" s="2">
        <v>43004</v>
      </c>
      <c r="C488" s="2">
        <v>43026</v>
      </c>
      <c r="D488" s="3"/>
      <c r="E488" s="1" t="s">
        <v>19</v>
      </c>
      <c r="F488" s="1" t="s">
        <v>25</v>
      </c>
      <c r="G488" s="1" t="s">
        <v>2056</v>
      </c>
      <c r="H488" s="1" t="s">
        <v>2057</v>
      </c>
      <c r="I488" s="1" t="s">
        <v>456</v>
      </c>
      <c r="J488" s="1" t="s">
        <v>131</v>
      </c>
      <c r="K488" s="1">
        <v>605</v>
      </c>
      <c r="L488" s="1" t="s">
        <v>1909</v>
      </c>
      <c r="M488" s="1" t="s">
        <v>19</v>
      </c>
      <c r="N488" s="1" t="s">
        <v>19</v>
      </c>
      <c r="O488" s="1"/>
      <c r="P488" s="1" t="str">
        <f t="shared" si="7"/>
        <v>-</v>
      </c>
    </row>
    <row r="489" spans="1:16" x14ac:dyDescent="0.25">
      <c r="A489" s="3">
        <v>20174091032812</v>
      </c>
      <c r="B489" s="2">
        <v>43005</v>
      </c>
      <c r="C489" s="2">
        <v>43027</v>
      </c>
      <c r="D489" s="3">
        <v>20173040138093</v>
      </c>
      <c r="E489" s="2">
        <v>43011</v>
      </c>
      <c r="F489" s="1" t="s">
        <v>25</v>
      </c>
      <c r="G489" s="1" t="s">
        <v>2070</v>
      </c>
      <c r="H489" s="1" t="s">
        <v>2071</v>
      </c>
      <c r="I489" s="1" t="s">
        <v>20</v>
      </c>
      <c r="J489" s="1" t="s">
        <v>29</v>
      </c>
      <c r="K489" s="1">
        <v>304</v>
      </c>
      <c r="L489" s="1" t="s">
        <v>2004</v>
      </c>
      <c r="M489" s="1" t="s">
        <v>1015</v>
      </c>
      <c r="N489" s="1">
        <v>304</v>
      </c>
      <c r="O489" s="1"/>
      <c r="P489" s="1">
        <f t="shared" si="7"/>
        <v>6</v>
      </c>
    </row>
    <row r="490" spans="1:16" x14ac:dyDescent="0.25">
      <c r="A490" s="3">
        <v>20174091033362</v>
      </c>
      <c r="B490" s="2">
        <v>43005</v>
      </c>
      <c r="C490" s="2">
        <v>43027</v>
      </c>
      <c r="D490" s="3"/>
      <c r="E490" s="1" t="s">
        <v>19</v>
      </c>
      <c r="F490" s="1" t="s">
        <v>25</v>
      </c>
      <c r="G490" s="1" t="s">
        <v>2078</v>
      </c>
      <c r="H490" s="1" t="s">
        <v>75</v>
      </c>
      <c r="I490" s="1" t="s">
        <v>456</v>
      </c>
      <c r="J490" s="1" t="s">
        <v>29</v>
      </c>
      <c r="K490" s="1">
        <v>300</v>
      </c>
      <c r="L490" s="1" t="s">
        <v>1799</v>
      </c>
      <c r="M490" s="1" t="s">
        <v>867</v>
      </c>
      <c r="N490" s="1">
        <v>300</v>
      </c>
      <c r="O490" s="1"/>
      <c r="P490" s="1" t="str">
        <f t="shared" si="7"/>
        <v>-</v>
      </c>
    </row>
    <row r="491" spans="1:16" x14ac:dyDescent="0.25">
      <c r="A491" s="3">
        <v>20174091033592</v>
      </c>
      <c r="B491" s="2">
        <v>43005</v>
      </c>
      <c r="C491" s="2">
        <v>43027</v>
      </c>
      <c r="D491" s="3" t="s">
        <v>2081</v>
      </c>
      <c r="E491" s="2">
        <v>43011</v>
      </c>
      <c r="F491" s="1" t="s">
        <v>25</v>
      </c>
      <c r="G491" s="1" t="s">
        <v>2082</v>
      </c>
      <c r="H491" s="1" t="s">
        <v>2083</v>
      </c>
      <c r="I491" s="1" t="s">
        <v>20</v>
      </c>
      <c r="J491" s="1" t="s">
        <v>90</v>
      </c>
      <c r="K491" s="1">
        <v>304</v>
      </c>
      <c r="L491" s="1" t="s">
        <v>2004</v>
      </c>
      <c r="M491" s="1" t="s">
        <v>1015</v>
      </c>
      <c r="N491" s="1">
        <v>304</v>
      </c>
      <c r="O491" s="1"/>
      <c r="P491" s="1">
        <f t="shared" si="7"/>
        <v>6</v>
      </c>
    </row>
    <row r="492" spans="1:16" x14ac:dyDescent="0.25">
      <c r="A492" s="3">
        <v>20174091033682</v>
      </c>
      <c r="B492" s="2">
        <v>43005</v>
      </c>
      <c r="C492" s="2">
        <v>43027</v>
      </c>
      <c r="D492" s="3"/>
      <c r="E492" s="1" t="s">
        <v>19</v>
      </c>
      <c r="F492" s="1" t="s">
        <v>25</v>
      </c>
      <c r="G492" s="1" t="s">
        <v>2084</v>
      </c>
      <c r="H492" s="1" t="s">
        <v>2085</v>
      </c>
      <c r="I492" s="1" t="s">
        <v>456</v>
      </c>
      <c r="J492" s="1" t="s">
        <v>29</v>
      </c>
      <c r="K492" s="1">
        <v>604</v>
      </c>
      <c r="L492" s="1" t="s">
        <v>2086</v>
      </c>
      <c r="M492" s="1" t="s">
        <v>39</v>
      </c>
      <c r="N492" s="1">
        <v>604</v>
      </c>
      <c r="O492" s="1"/>
      <c r="P492" s="1" t="str">
        <f t="shared" si="7"/>
        <v>-</v>
      </c>
    </row>
    <row r="493" spans="1:16" x14ac:dyDescent="0.25">
      <c r="A493" s="3">
        <v>20174091034302</v>
      </c>
      <c r="B493" s="2">
        <v>43005</v>
      </c>
      <c r="C493" s="2">
        <v>43027</v>
      </c>
      <c r="D493" s="3"/>
      <c r="E493" s="1" t="s">
        <v>19</v>
      </c>
      <c r="F493" s="1" t="s">
        <v>25</v>
      </c>
      <c r="G493" s="1" t="s">
        <v>119</v>
      </c>
      <c r="H493" s="1" t="s">
        <v>2087</v>
      </c>
      <c r="I493" s="1" t="s">
        <v>456</v>
      </c>
      <c r="J493" s="1" t="s">
        <v>29</v>
      </c>
      <c r="K493" s="1">
        <v>500</v>
      </c>
      <c r="L493" s="1" t="s">
        <v>1720</v>
      </c>
      <c r="M493" s="1" t="s">
        <v>84</v>
      </c>
      <c r="N493" s="1">
        <v>500</v>
      </c>
      <c r="O493" s="1"/>
      <c r="P493" s="1" t="str">
        <f t="shared" si="7"/>
        <v>-</v>
      </c>
    </row>
    <row r="494" spans="1:16" x14ac:dyDescent="0.25">
      <c r="A494" s="3">
        <v>20174091034692</v>
      </c>
      <c r="B494" s="2">
        <v>43005</v>
      </c>
      <c r="C494" s="2">
        <v>43027</v>
      </c>
      <c r="D494" s="3"/>
      <c r="E494" s="1" t="s">
        <v>19</v>
      </c>
      <c r="F494" s="1" t="s">
        <v>25</v>
      </c>
      <c r="G494" s="1" t="s">
        <v>2088</v>
      </c>
      <c r="H494" s="1" t="s">
        <v>1306</v>
      </c>
      <c r="I494" s="1" t="s">
        <v>456</v>
      </c>
      <c r="J494" s="1" t="s">
        <v>29</v>
      </c>
      <c r="K494" s="1">
        <v>500</v>
      </c>
      <c r="L494" s="1" t="s">
        <v>1920</v>
      </c>
      <c r="M494" s="1" t="s">
        <v>171</v>
      </c>
      <c r="N494" s="1">
        <v>500</v>
      </c>
      <c r="O494" s="1"/>
      <c r="P494" s="1" t="str">
        <f t="shared" si="7"/>
        <v>-</v>
      </c>
    </row>
    <row r="495" spans="1:16" x14ac:dyDescent="0.25">
      <c r="A495" s="3">
        <v>20174091035972</v>
      </c>
      <c r="B495" s="2">
        <v>43005</v>
      </c>
      <c r="C495" s="2">
        <v>43027</v>
      </c>
      <c r="D495" s="3">
        <v>20177010317341</v>
      </c>
      <c r="E495" s="2">
        <v>43007</v>
      </c>
      <c r="F495" s="1" t="s">
        <v>25</v>
      </c>
      <c r="G495" s="1" t="s">
        <v>2098</v>
      </c>
      <c r="H495" s="1" t="s">
        <v>1178</v>
      </c>
      <c r="I495" s="1" t="s">
        <v>20</v>
      </c>
      <c r="J495" s="1" t="s">
        <v>46</v>
      </c>
      <c r="K495" s="1">
        <v>999</v>
      </c>
      <c r="L495" s="1" t="s">
        <v>22</v>
      </c>
      <c r="M495" s="1" t="s">
        <v>1496</v>
      </c>
      <c r="N495" s="1">
        <v>701</v>
      </c>
      <c r="O495" s="1" t="s">
        <v>24</v>
      </c>
      <c r="P495" s="1">
        <f t="shared" si="7"/>
        <v>2</v>
      </c>
    </row>
    <row r="496" spans="1:16" x14ac:dyDescent="0.25">
      <c r="A496" s="3">
        <v>20174091036662</v>
      </c>
      <c r="B496" s="2">
        <v>43006</v>
      </c>
      <c r="C496" s="2">
        <v>43028</v>
      </c>
      <c r="D496" s="3"/>
      <c r="E496" s="1" t="s">
        <v>19</v>
      </c>
      <c r="F496" s="1" t="s">
        <v>25</v>
      </c>
      <c r="G496" s="1" t="s">
        <v>2099</v>
      </c>
      <c r="H496" s="1" t="s">
        <v>908</v>
      </c>
      <c r="I496" s="1" t="s">
        <v>456</v>
      </c>
      <c r="J496" s="1" t="s">
        <v>29</v>
      </c>
      <c r="K496" s="1">
        <v>306</v>
      </c>
      <c r="L496" s="1" t="s">
        <v>2100</v>
      </c>
      <c r="M496" s="1" t="s">
        <v>344</v>
      </c>
      <c r="N496" s="1">
        <v>306</v>
      </c>
      <c r="O496" s="1"/>
      <c r="P496" s="1" t="str">
        <f t="shared" si="7"/>
        <v>-</v>
      </c>
    </row>
    <row r="497" spans="1:16" x14ac:dyDescent="0.25">
      <c r="A497" s="3">
        <v>20174091037152</v>
      </c>
      <c r="B497" s="2">
        <v>43006</v>
      </c>
      <c r="C497" s="2">
        <v>43028</v>
      </c>
      <c r="D497" s="3"/>
      <c r="E497" s="1" t="s">
        <v>19</v>
      </c>
      <c r="F497" s="1" t="s">
        <v>25</v>
      </c>
      <c r="G497" s="1" t="s">
        <v>2104</v>
      </c>
      <c r="H497" s="1" t="s">
        <v>2105</v>
      </c>
      <c r="I497" s="1" t="s">
        <v>456</v>
      </c>
      <c r="J497" s="1" t="s">
        <v>136</v>
      </c>
      <c r="K497" s="1">
        <v>401</v>
      </c>
      <c r="L497" s="1" t="s">
        <v>2106</v>
      </c>
      <c r="M497" s="1" t="s">
        <v>897</v>
      </c>
      <c r="N497" s="1">
        <v>401</v>
      </c>
      <c r="O497" s="1"/>
      <c r="P497" s="1" t="str">
        <f t="shared" si="7"/>
        <v>-</v>
      </c>
    </row>
    <row r="498" spans="1:16" x14ac:dyDescent="0.25">
      <c r="A498" s="3">
        <v>20174091037472</v>
      </c>
      <c r="B498" s="2">
        <v>43006</v>
      </c>
      <c r="C498" s="2">
        <v>43028</v>
      </c>
      <c r="D498" s="3"/>
      <c r="E498" s="1" t="s">
        <v>19</v>
      </c>
      <c r="F498" s="1" t="s">
        <v>25</v>
      </c>
      <c r="G498" s="1" t="s">
        <v>2107</v>
      </c>
      <c r="H498" s="1" t="s">
        <v>2108</v>
      </c>
      <c r="I498" s="1" t="s">
        <v>456</v>
      </c>
      <c r="J498" s="1" t="s">
        <v>29</v>
      </c>
      <c r="K498" s="1">
        <v>605</v>
      </c>
      <c r="L498" s="1" t="s">
        <v>1909</v>
      </c>
      <c r="M498" s="1" t="s">
        <v>19</v>
      </c>
      <c r="N498" s="1" t="s">
        <v>19</v>
      </c>
      <c r="O498" s="1"/>
      <c r="P498" s="1" t="str">
        <f t="shared" si="7"/>
        <v>-</v>
      </c>
    </row>
    <row r="499" spans="1:16" x14ac:dyDescent="0.25">
      <c r="A499" s="3">
        <v>20174091038322</v>
      </c>
      <c r="B499" s="2">
        <v>43006</v>
      </c>
      <c r="C499" s="2">
        <v>43028</v>
      </c>
      <c r="D499" s="3"/>
      <c r="E499" s="1" t="s">
        <v>19</v>
      </c>
      <c r="F499" s="1" t="s">
        <v>25</v>
      </c>
      <c r="G499" s="1" t="s">
        <v>2115</v>
      </c>
      <c r="H499" s="1" t="s">
        <v>2116</v>
      </c>
      <c r="I499" s="1" t="s">
        <v>456</v>
      </c>
      <c r="J499" s="1" t="s">
        <v>29</v>
      </c>
      <c r="K499" s="1">
        <v>500</v>
      </c>
      <c r="L499" s="1" t="s">
        <v>1446</v>
      </c>
      <c r="M499" s="1" t="s">
        <v>171</v>
      </c>
      <c r="N499" s="1">
        <v>500</v>
      </c>
      <c r="O499" s="1"/>
      <c r="P499" s="1" t="str">
        <f t="shared" si="7"/>
        <v>-</v>
      </c>
    </row>
    <row r="500" spans="1:16" x14ac:dyDescent="0.25">
      <c r="A500" s="3">
        <v>20174091041142</v>
      </c>
      <c r="B500" s="2">
        <v>43006</v>
      </c>
      <c r="C500" s="2">
        <v>43028</v>
      </c>
      <c r="D500" s="3">
        <v>20172000317291</v>
      </c>
      <c r="E500" s="2">
        <v>43007</v>
      </c>
      <c r="F500" s="1" t="s">
        <v>25</v>
      </c>
      <c r="G500" s="1" t="s">
        <v>2122</v>
      </c>
      <c r="H500" s="1" t="s">
        <v>1550</v>
      </c>
      <c r="I500" s="1" t="s">
        <v>20</v>
      </c>
      <c r="J500" s="1" t="s">
        <v>29</v>
      </c>
      <c r="K500" s="1">
        <v>999</v>
      </c>
      <c r="L500" s="1" t="s">
        <v>22</v>
      </c>
      <c r="M500" s="1" t="s">
        <v>909</v>
      </c>
      <c r="N500" s="1">
        <v>200</v>
      </c>
      <c r="O500" s="1" t="s">
        <v>24</v>
      </c>
      <c r="P500" s="1">
        <f t="shared" si="7"/>
        <v>1</v>
      </c>
    </row>
    <row r="501" spans="1:16" x14ac:dyDescent="0.25">
      <c r="A501" s="3">
        <v>20174091041172</v>
      </c>
      <c r="B501" s="2">
        <v>43006</v>
      </c>
      <c r="C501" s="2">
        <v>43028</v>
      </c>
      <c r="D501" s="3"/>
      <c r="E501" s="1" t="s">
        <v>19</v>
      </c>
      <c r="F501" s="1" t="s">
        <v>25</v>
      </c>
      <c r="G501" s="1" t="s">
        <v>2123</v>
      </c>
      <c r="H501" s="1" t="s">
        <v>1550</v>
      </c>
      <c r="I501" s="1" t="s">
        <v>456</v>
      </c>
      <c r="J501" s="1" t="s">
        <v>46</v>
      </c>
      <c r="K501" s="1">
        <v>500</v>
      </c>
      <c r="L501" s="1" t="s">
        <v>1360</v>
      </c>
      <c r="M501" s="1" t="s">
        <v>171</v>
      </c>
      <c r="N501" s="1">
        <v>500</v>
      </c>
      <c r="O501" s="1"/>
      <c r="P501" s="1" t="str">
        <f t="shared" si="7"/>
        <v>-</v>
      </c>
    </row>
    <row r="502" spans="1:16" x14ac:dyDescent="0.25">
      <c r="A502" s="3">
        <v>20174091041232</v>
      </c>
      <c r="B502" s="2">
        <v>43006</v>
      </c>
      <c r="C502" s="2">
        <v>43028</v>
      </c>
      <c r="D502" s="3"/>
      <c r="E502" s="1" t="s">
        <v>19</v>
      </c>
      <c r="F502" s="1" t="s">
        <v>25</v>
      </c>
      <c r="G502" s="1" t="s">
        <v>2124</v>
      </c>
      <c r="H502" s="1" t="s">
        <v>1550</v>
      </c>
      <c r="I502" s="1" t="s">
        <v>456</v>
      </c>
      <c r="J502" s="1" t="s">
        <v>46</v>
      </c>
      <c r="K502" s="1">
        <v>601</v>
      </c>
      <c r="L502" s="1" t="s">
        <v>2125</v>
      </c>
      <c r="M502" s="1" t="s">
        <v>80</v>
      </c>
      <c r="N502" s="1">
        <v>601</v>
      </c>
      <c r="O502" s="1"/>
      <c r="P502" s="1" t="str">
        <f t="shared" si="7"/>
        <v>-</v>
      </c>
    </row>
    <row r="503" spans="1:16" x14ac:dyDescent="0.25">
      <c r="A503" s="3">
        <v>20174091041272</v>
      </c>
      <c r="B503" s="2">
        <v>43006</v>
      </c>
      <c r="C503" s="2">
        <v>43028</v>
      </c>
      <c r="D503" s="3"/>
      <c r="E503" s="1" t="s">
        <v>19</v>
      </c>
      <c r="F503" s="1" t="s">
        <v>25</v>
      </c>
      <c r="G503" s="1" t="s">
        <v>2124</v>
      </c>
      <c r="H503" s="1" t="s">
        <v>1550</v>
      </c>
      <c r="I503" s="1" t="s">
        <v>456</v>
      </c>
      <c r="J503" s="1" t="s">
        <v>46</v>
      </c>
      <c r="K503" s="1">
        <v>701</v>
      </c>
      <c r="L503" s="1" t="s">
        <v>2126</v>
      </c>
      <c r="M503" s="1" t="s">
        <v>500</v>
      </c>
      <c r="N503" s="1">
        <v>400</v>
      </c>
      <c r="O503" s="1"/>
      <c r="P503" s="1" t="str">
        <f t="shared" si="7"/>
        <v>-</v>
      </c>
    </row>
    <row r="504" spans="1:16" x14ac:dyDescent="0.25">
      <c r="A504" s="3">
        <v>20174091041532</v>
      </c>
      <c r="B504" s="2">
        <v>43007</v>
      </c>
      <c r="C504" s="2">
        <v>43031</v>
      </c>
      <c r="D504" s="3" t="s">
        <v>2127</v>
      </c>
      <c r="E504" s="1" t="s">
        <v>19</v>
      </c>
      <c r="F504" s="1" t="s">
        <v>25</v>
      </c>
      <c r="G504" s="1" t="s">
        <v>71</v>
      </c>
      <c r="H504" s="1" t="s">
        <v>2128</v>
      </c>
      <c r="I504" s="1" t="s">
        <v>456</v>
      </c>
      <c r="J504" s="1" t="s">
        <v>29</v>
      </c>
      <c r="K504" s="1">
        <v>200</v>
      </c>
      <c r="L504" s="1" t="s">
        <v>2129</v>
      </c>
      <c r="M504" s="1" t="s">
        <v>909</v>
      </c>
      <c r="N504" s="1">
        <v>200</v>
      </c>
      <c r="O504" s="1"/>
      <c r="P504" s="1" t="str">
        <f t="shared" si="7"/>
        <v>-</v>
      </c>
    </row>
    <row r="505" spans="1:16" x14ac:dyDescent="0.25">
      <c r="A505" s="3">
        <v>20174091041562</v>
      </c>
      <c r="B505" s="2">
        <v>43007</v>
      </c>
      <c r="C505" s="2">
        <v>43031</v>
      </c>
      <c r="D505" s="3"/>
      <c r="E505" s="1" t="s">
        <v>19</v>
      </c>
      <c r="F505" s="1" t="s">
        <v>25</v>
      </c>
      <c r="G505" s="1" t="s">
        <v>2132</v>
      </c>
      <c r="H505" s="1" t="s">
        <v>938</v>
      </c>
      <c r="I505" s="1" t="s">
        <v>456</v>
      </c>
      <c r="J505" s="1" t="s">
        <v>19</v>
      </c>
      <c r="K505" s="1">
        <v>304</v>
      </c>
      <c r="L505" s="1" t="s">
        <v>2133</v>
      </c>
      <c r="M505" s="1" t="s">
        <v>1015</v>
      </c>
      <c r="N505" s="1">
        <v>304</v>
      </c>
      <c r="O505" s="1"/>
      <c r="P505" s="1" t="str">
        <f t="shared" si="7"/>
        <v>-</v>
      </c>
    </row>
    <row r="506" spans="1:16" x14ac:dyDescent="0.25">
      <c r="A506" s="3">
        <v>20174091041682</v>
      </c>
      <c r="B506" s="2">
        <v>43007</v>
      </c>
      <c r="C506" s="2">
        <v>43031</v>
      </c>
      <c r="D506" s="3"/>
      <c r="E506" s="1" t="s">
        <v>19</v>
      </c>
      <c r="F506" s="1" t="s">
        <v>25</v>
      </c>
      <c r="G506" s="1" t="s">
        <v>2137</v>
      </c>
      <c r="H506" s="1" t="s">
        <v>2138</v>
      </c>
      <c r="I506" s="1" t="s">
        <v>456</v>
      </c>
      <c r="J506" s="1" t="s">
        <v>83</v>
      </c>
      <c r="K506" s="1">
        <v>500</v>
      </c>
      <c r="L506" s="1" t="s">
        <v>2139</v>
      </c>
      <c r="M506" s="1" t="s">
        <v>2140</v>
      </c>
      <c r="N506" s="1">
        <v>500</v>
      </c>
      <c r="O506" s="1"/>
      <c r="P506" s="1" t="str">
        <f t="shared" si="7"/>
        <v>-</v>
      </c>
    </row>
    <row r="507" spans="1:16" x14ac:dyDescent="0.25">
      <c r="A507" s="3">
        <v>20174091042412</v>
      </c>
      <c r="B507" s="2">
        <v>43007</v>
      </c>
      <c r="C507" s="2">
        <v>43031</v>
      </c>
      <c r="D507" s="3"/>
      <c r="E507" s="1" t="s">
        <v>19</v>
      </c>
      <c r="F507" s="1" t="s">
        <v>25</v>
      </c>
      <c r="G507" s="1" t="s">
        <v>2141</v>
      </c>
      <c r="H507" s="1" t="s">
        <v>2142</v>
      </c>
      <c r="I507" s="1" t="s">
        <v>456</v>
      </c>
      <c r="J507" s="1" t="s">
        <v>29</v>
      </c>
      <c r="K507" s="1">
        <v>602</v>
      </c>
      <c r="L507" s="1" t="s">
        <v>2143</v>
      </c>
      <c r="M507" s="1" t="s">
        <v>2144</v>
      </c>
      <c r="N507" s="1">
        <v>602</v>
      </c>
      <c r="O507" s="1"/>
      <c r="P507" s="1" t="str">
        <f t="shared" si="7"/>
        <v>-</v>
      </c>
    </row>
    <row r="508" spans="1:16" x14ac:dyDescent="0.25">
      <c r="A508" s="3">
        <v>20174091043232</v>
      </c>
      <c r="B508" s="2">
        <v>43007</v>
      </c>
      <c r="C508" s="2">
        <v>43031</v>
      </c>
      <c r="D508" s="3"/>
      <c r="E508" s="1" t="s">
        <v>19</v>
      </c>
      <c r="F508" s="1" t="s">
        <v>25</v>
      </c>
      <c r="G508" s="1" t="s">
        <v>2154</v>
      </c>
      <c r="H508" s="1" t="s">
        <v>2155</v>
      </c>
      <c r="I508" s="1" t="s">
        <v>456</v>
      </c>
      <c r="J508" s="1" t="s">
        <v>153</v>
      </c>
      <c r="K508" s="1">
        <v>200</v>
      </c>
      <c r="L508" s="1" t="s">
        <v>2129</v>
      </c>
      <c r="M508" s="1" t="s">
        <v>909</v>
      </c>
      <c r="N508" s="1">
        <v>200</v>
      </c>
      <c r="O508" s="1"/>
      <c r="P508" s="1" t="str">
        <f t="shared" si="7"/>
        <v>-</v>
      </c>
    </row>
    <row r="509" spans="1:16" x14ac:dyDescent="0.25">
      <c r="A509" s="3">
        <v>20174091044002</v>
      </c>
      <c r="B509" s="2">
        <v>43007</v>
      </c>
      <c r="C509" s="2">
        <v>43031</v>
      </c>
      <c r="D509" s="3">
        <v>20171000319501</v>
      </c>
      <c r="E509" s="2">
        <v>43011</v>
      </c>
      <c r="F509" s="1" t="s">
        <v>25</v>
      </c>
      <c r="G509" s="1" t="s">
        <v>2098</v>
      </c>
      <c r="H509" s="1" t="s">
        <v>1178</v>
      </c>
      <c r="I509" s="1" t="s">
        <v>20</v>
      </c>
      <c r="J509" s="1" t="s">
        <v>46</v>
      </c>
      <c r="K509" s="1">
        <v>999</v>
      </c>
      <c r="L509" s="1" t="s">
        <v>22</v>
      </c>
      <c r="M509" s="1" t="s">
        <v>1182</v>
      </c>
      <c r="N509" s="1">
        <v>100</v>
      </c>
      <c r="O509" s="1" t="s">
        <v>24</v>
      </c>
      <c r="P509" s="1">
        <f t="shared" si="7"/>
        <v>4</v>
      </c>
    </row>
    <row r="510" spans="1:16" x14ac:dyDescent="0.25">
      <c r="A510" s="3">
        <v>20174091044012</v>
      </c>
      <c r="B510" s="2">
        <v>43007</v>
      </c>
      <c r="C510" s="2">
        <v>43031</v>
      </c>
      <c r="D510" s="3"/>
      <c r="E510" s="1" t="s">
        <v>19</v>
      </c>
      <c r="F510" s="1" t="s">
        <v>25</v>
      </c>
      <c r="G510" s="1" t="s">
        <v>2098</v>
      </c>
      <c r="H510" s="1" t="s">
        <v>1178</v>
      </c>
      <c r="I510" s="1" t="s">
        <v>456</v>
      </c>
      <c r="J510" s="1" t="s">
        <v>29</v>
      </c>
      <c r="K510" s="1">
        <v>701</v>
      </c>
      <c r="L510" s="1" t="s">
        <v>2069</v>
      </c>
      <c r="M510" s="1" t="s">
        <v>232</v>
      </c>
      <c r="N510" s="1">
        <v>701</v>
      </c>
      <c r="O510" s="1"/>
      <c r="P510" s="1" t="str">
        <f t="shared" si="7"/>
        <v>-</v>
      </c>
    </row>
    <row r="511" spans="1:16" x14ac:dyDescent="0.25">
      <c r="A511" s="3">
        <v>20174091044022</v>
      </c>
      <c r="B511" s="2">
        <v>43007</v>
      </c>
      <c r="C511" s="2">
        <v>43031</v>
      </c>
      <c r="D511" s="3"/>
      <c r="E511" s="1" t="s">
        <v>19</v>
      </c>
      <c r="F511" s="1" t="s">
        <v>25</v>
      </c>
      <c r="G511" s="1" t="s">
        <v>2098</v>
      </c>
      <c r="H511" s="1" t="s">
        <v>1178</v>
      </c>
      <c r="I511" s="1" t="s">
        <v>456</v>
      </c>
      <c r="J511" s="1" t="s">
        <v>29</v>
      </c>
      <c r="K511" s="1">
        <v>701</v>
      </c>
      <c r="L511" s="1" t="s">
        <v>2069</v>
      </c>
      <c r="M511" s="1" t="s">
        <v>232</v>
      </c>
      <c r="N511" s="1">
        <v>701</v>
      </c>
      <c r="O511" s="1"/>
      <c r="P511" s="1" t="str">
        <f t="shared" si="7"/>
        <v>-</v>
      </c>
    </row>
    <row r="512" spans="1:16" x14ac:dyDescent="0.25">
      <c r="A512" s="3">
        <v>20174091044032</v>
      </c>
      <c r="B512" s="2">
        <v>43007</v>
      </c>
      <c r="C512" s="2">
        <v>43031</v>
      </c>
      <c r="D512" s="3"/>
      <c r="E512" s="1" t="s">
        <v>19</v>
      </c>
      <c r="F512" s="1" t="s">
        <v>25</v>
      </c>
      <c r="G512" s="1" t="s">
        <v>2098</v>
      </c>
      <c r="H512" s="1" t="s">
        <v>1178</v>
      </c>
      <c r="I512" s="1" t="s">
        <v>456</v>
      </c>
      <c r="J512" s="1" t="s">
        <v>46</v>
      </c>
      <c r="K512" s="1">
        <v>403</v>
      </c>
      <c r="L512" s="1" t="s">
        <v>1564</v>
      </c>
      <c r="M512" s="1" t="s">
        <v>171</v>
      </c>
      <c r="N512" s="1">
        <v>500</v>
      </c>
      <c r="O512" s="1"/>
      <c r="P512" s="1" t="str">
        <f t="shared" si="7"/>
        <v>-</v>
      </c>
    </row>
    <row r="513" spans="1:16" x14ac:dyDescent="0.25">
      <c r="A513" s="3">
        <v>20174091044162</v>
      </c>
      <c r="B513" s="2">
        <v>43007</v>
      </c>
      <c r="C513" s="2">
        <v>43031</v>
      </c>
      <c r="D513" s="3"/>
      <c r="E513" s="1" t="s">
        <v>19</v>
      </c>
      <c r="F513" s="1" t="s">
        <v>25</v>
      </c>
      <c r="G513" s="1" t="s">
        <v>2157</v>
      </c>
      <c r="H513" s="1" t="s">
        <v>2158</v>
      </c>
      <c r="I513" s="1" t="s">
        <v>456</v>
      </c>
      <c r="J513" s="1" t="s">
        <v>46</v>
      </c>
      <c r="K513" s="1">
        <v>101</v>
      </c>
      <c r="L513" s="1" t="s">
        <v>1230</v>
      </c>
      <c r="M513" s="1" t="s">
        <v>1231</v>
      </c>
      <c r="N513" s="1">
        <v>101</v>
      </c>
      <c r="O513" s="1"/>
      <c r="P513" s="1" t="str">
        <f t="shared" si="7"/>
        <v>-</v>
      </c>
    </row>
    <row r="514" spans="1:16" x14ac:dyDescent="0.25">
      <c r="A514" s="3">
        <v>20174091045122</v>
      </c>
      <c r="B514" s="2">
        <v>43007</v>
      </c>
      <c r="C514" s="2">
        <v>43031</v>
      </c>
      <c r="D514" s="3"/>
      <c r="E514" s="1" t="s">
        <v>19</v>
      </c>
      <c r="F514" s="1" t="s">
        <v>25</v>
      </c>
      <c r="G514" s="1" t="s">
        <v>2164</v>
      </c>
      <c r="H514" s="1" t="s">
        <v>2165</v>
      </c>
      <c r="I514" s="1" t="s">
        <v>456</v>
      </c>
      <c r="J514" s="1" t="s">
        <v>29</v>
      </c>
      <c r="K514" s="1">
        <v>500</v>
      </c>
      <c r="L514" s="1" t="s">
        <v>2166</v>
      </c>
      <c r="M514" s="1" t="s">
        <v>1872</v>
      </c>
      <c r="N514" s="1">
        <v>500</v>
      </c>
      <c r="O514" s="1"/>
      <c r="P514" s="1" t="str">
        <f t="shared" si="7"/>
        <v>-</v>
      </c>
    </row>
    <row r="515" spans="1:16" x14ac:dyDescent="0.25">
      <c r="A515" s="3">
        <v>20174091045192</v>
      </c>
      <c r="B515" s="2">
        <v>43007</v>
      </c>
      <c r="C515" s="2">
        <v>43031</v>
      </c>
      <c r="D515" s="3"/>
      <c r="E515" s="1" t="s">
        <v>19</v>
      </c>
      <c r="F515" s="1" t="s">
        <v>25</v>
      </c>
      <c r="G515" s="1" t="s">
        <v>2167</v>
      </c>
      <c r="H515" s="1" t="s">
        <v>2168</v>
      </c>
      <c r="I515" s="1" t="s">
        <v>456</v>
      </c>
      <c r="J515" s="1" t="s">
        <v>29</v>
      </c>
      <c r="K515" s="1">
        <v>604</v>
      </c>
      <c r="L515" s="1" t="s">
        <v>1772</v>
      </c>
      <c r="M515" s="1" t="s">
        <v>177</v>
      </c>
      <c r="N515" s="1">
        <v>604</v>
      </c>
      <c r="O515" s="1"/>
      <c r="P515" s="1" t="str">
        <f t="shared" ref="P515:P516" si="8">IFERROR(E515-B515,"-")</f>
        <v>-</v>
      </c>
    </row>
    <row r="516" spans="1:16" x14ac:dyDescent="0.25">
      <c r="A516" s="3">
        <v>20174091045472</v>
      </c>
      <c r="B516" s="2">
        <v>43007</v>
      </c>
      <c r="C516" s="2">
        <v>43031</v>
      </c>
      <c r="D516" s="3"/>
      <c r="E516" s="1" t="s">
        <v>19</v>
      </c>
      <c r="F516" s="1" t="s">
        <v>25</v>
      </c>
      <c r="G516" s="1" t="s">
        <v>2169</v>
      </c>
      <c r="H516" s="1" t="s">
        <v>2170</v>
      </c>
      <c r="I516" s="1" t="s">
        <v>456</v>
      </c>
      <c r="J516" s="1" t="s">
        <v>46</v>
      </c>
      <c r="K516" s="1">
        <v>604</v>
      </c>
      <c r="L516" s="1" t="s">
        <v>2086</v>
      </c>
      <c r="M516" s="1" t="s">
        <v>177</v>
      </c>
      <c r="N516" s="1">
        <v>604</v>
      </c>
      <c r="O516" s="1"/>
      <c r="P516" s="1" t="str">
        <f t="shared" si="8"/>
        <v>-</v>
      </c>
    </row>
    <row r="519" spans="1:16" x14ac:dyDescent="0.25">
      <c r="D519" s="9" t="s">
        <v>2184</v>
      </c>
      <c r="E519" s="9" t="s">
        <v>2174</v>
      </c>
      <c r="F519" s="9" t="s">
        <v>2175</v>
      </c>
    </row>
    <row r="520" spans="1:16" x14ac:dyDescent="0.25">
      <c r="D520" s="12" t="s">
        <v>20</v>
      </c>
      <c r="E520" s="12">
        <v>355</v>
      </c>
      <c r="F520" s="28">
        <f>+E520/$E$524</f>
        <v>0.69066147859922178</v>
      </c>
    </row>
    <row r="521" spans="1:16" ht="30" x14ac:dyDescent="0.25">
      <c r="D521" s="32" t="s">
        <v>2176</v>
      </c>
      <c r="E521" s="15">
        <v>44</v>
      </c>
      <c r="F521" s="33">
        <f t="shared" ref="F521:F524" si="9">+E521/$E$524</f>
        <v>8.5603112840466927E-2</v>
      </c>
    </row>
    <row r="522" spans="1:16" x14ac:dyDescent="0.25">
      <c r="D522" s="18" t="s">
        <v>456</v>
      </c>
      <c r="E522" s="18">
        <v>65</v>
      </c>
      <c r="F522" s="31">
        <f t="shared" si="9"/>
        <v>0.12645914396887159</v>
      </c>
    </row>
    <row r="523" spans="1:16" ht="30" x14ac:dyDescent="0.25">
      <c r="D523" s="29" t="s">
        <v>2177</v>
      </c>
      <c r="E523" s="21">
        <v>50</v>
      </c>
      <c r="F523" s="30">
        <f t="shared" si="9"/>
        <v>9.727626459143969E-2</v>
      </c>
    </row>
    <row r="524" spans="1:16" x14ac:dyDescent="0.25">
      <c r="D524" s="7" t="s">
        <v>2174</v>
      </c>
      <c r="E524" s="7">
        <f>SUBTOTAL(9,E520:E523)</f>
        <v>514</v>
      </c>
      <c r="F524" s="23">
        <f t="shared" si="9"/>
        <v>1</v>
      </c>
    </row>
  </sheetData>
  <autoFilter ref="A2:P516"/>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workbookViewId="0">
      <selection activeCell="A5" sqref="A5"/>
    </sheetView>
  </sheetViews>
  <sheetFormatPr baseColWidth="10" defaultRowHeight="15" x14ac:dyDescent="0.25"/>
  <cols>
    <col min="1" max="1" width="16.7109375" customWidth="1"/>
    <col min="4" max="4" width="14.85546875" customWidth="1"/>
  </cols>
  <sheetData>
    <row r="1" spans="1:16" ht="21" x14ac:dyDescent="0.35">
      <c r="A1" s="24" t="s">
        <v>2183</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x14ac:dyDescent="0.25">
      <c r="A3" s="6">
        <v>20174090741652</v>
      </c>
      <c r="B3" s="2">
        <v>42930</v>
      </c>
      <c r="C3" s="2">
        <v>42955</v>
      </c>
      <c r="D3" s="3">
        <v>20173070228531</v>
      </c>
      <c r="E3" s="2">
        <v>42937</v>
      </c>
      <c r="F3" s="1" t="s">
        <v>415</v>
      </c>
      <c r="G3" s="1" t="s">
        <v>416</v>
      </c>
      <c r="H3" s="1" t="s">
        <v>417</v>
      </c>
      <c r="I3" s="1" t="s">
        <v>20</v>
      </c>
      <c r="J3" s="1" t="s">
        <v>29</v>
      </c>
      <c r="K3" s="1">
        <v>999</v>
      </c>
      <c r="L3" s="1" t="s">
        <v>22</v>
      </c>
      <c r="M3" s="1" t="s">
        <v>248</v>
      </c>
      <c r="N3" s="1">
        <v>307</v>
      </c>
      <c r="O3" s="1" t="s">
        <v>24</v>
      </c>
      <c r="P3" s="1">
        <f t="shared" ref="P3:P6" si="0">IFERROR(E3-B3,"-")</f>
        <v>7</v>
      </c>
    </row>
    <row r="4" spans="1:16" x14ac:dyDescent="0.25">
      <c r="A4" s="3">
        <v>20174090899062</v>
      </c>
      <c r="B4" s="2">
        <v>42970</v>
      </c>
      <c r="C4" s="2">
        <v>42991</v>
      </c>
      <c r="D4" s="3">
        <v>20173050279261</v>
      </c>
      <c r="E4" s="2">
        <v>42977</v>
      </c>
      <c r="F4" s="1" t="s">
        <v>415</v>
      </c>
      <c r="G4" s="1" t="s">
        <v>71</v>
      </c>
      <c r="H4" s="1" t="s">
        <v>1144</v>
      </c>
      <c r="I4" s="1" t="s">
        <v>20</v>
      </c>
      <c r="J4" s="1" t="s">
        <v>29</v>
      </c>
      <c r="K4" s="1">
        <v>999</v>
      </c>
      <c r="L4" s="1" t="s">
        <v>22</v>
      </c>
      <c r="M4" s="1" t="s">
        <v>436</v>
      </c>
      <c r="N4" s="1">
        <v>305</v>
      </c>
      <c r="O4" s="1" t="s">
        <v>24</v>
      </c>
      <c r="P4" s="1">
        <f t="shared" si="0"/>
        <v>7</v>
      </c>
    </row>
    <row r="5" spans="1:16" x14ac:dyDescent="0.25">
      <c r="A5" s="6">
        <v>20174091003852</v>
      </c>
      <c r="B5" s="2">
        <v>42997</v>
      </c>
      <c r="C5" s="2">
        <v>43018</v>
      </c>
      <c r="D5" s="3">
        <v>20176040309571</v>
      </c>
      <c r="E5" s="2">
        <v>43000</v>
      </c>
      <c r="F5" s="1" t="s">
        <v>415</v>
      </c>
      <c r="G5" s="1" t="s">
        <v>71</v>
      </c>
      <c r="H5" s="1" t="s">
        <v>1823</v>
      </c>
      <c r="I5" s="1" t="s">
        <v>20</v>
      </c>
      <c r="J5" s="1" t="s">
        <v>29</v>
      </c>
      <c r="K5" s="1">
        <v>604</v>
      </c>
      <c r="L5" s="1" t="s">
        <v>1824</v>
      </c>
      <c r="M5" s="1" t="s">
        <v>700</v>
      </c>
      <c r="N5" s="1">
        <v>604</v>
      </c>
      <c r="O5" s="1"/>
      <c r="P5" s="1">
        <f t="shared" si="0"/>
        <v>3</v>
      </c>
    </row>
    <row r="6" spans="1:16" x14ac:dyDescent="0.25">
      <c r="A6" s="3">
        <v>20174091020002</v>
      </c>
      <c r="B6" s="2">
        <v>43000</v>
      </c>
      <c r="C6" s="2">
        <v>43021</v>
      </c>
      <c r="D6" s="3">
        <v>20173000314381</v>
      </c>
      <c r="E6" s="2">
        <v>43005</v>
      </c>
      <c r="F6" s="1" t="s">
        <v>415</v>
      </c>
      <c r="G6" s="1" t="s">
        <v>71</v>
      </c>
      <c r="H6" s="1" t="s">
        <v>1960</v>
      </c>
      <c r="I6" s="1" t="s">
        <v>20</v>
      </c>
      <c r="J6" s="1" t="s">
        <v>29</v>
      </c>
      <c r="K6" s="1">
        <v>300</v>
      </c>
      <c r="L6" s="1" t="s">
        <v>1961</v>
      </c>
      <c r="M6" s="1" t="s">
        <v>1962</v>
      </c>
      <c r="N6" s="1">
        <v>300</v>
      </c>
      <c r="O6" s="1"/>
      <c r="P6" s="1">
        <f t="shared" si="0"/>
        <v>5</v>
      </c>
    </row>
    <row r="9" spans="1:16" x14ac:dyDescent="0.25">
      <c r="D9" s="7" t="s">
        <v>2183</v>
      </c>
      <c r="E9" s="7" t="s">
        <v>2174</v>
      </c>
      <c r="F9" s="9" t="s">
        <v>2175</v>
      </c>
    </row>
    <row r="10" spans="1:16" x14ac:dyDescent="0.25">
      <c r="D10" s="43" t="s">
        <v>20</v>
      </c>
      <c r="E10" s="1">
        <v>4</v>
      </c>
      <c r="F10" s="3">
        <f>+E10/$E$11</f>
        <v>1</v>
      </c>
    </row>
    <row r="11" spans="1:16" x14ac:dyDescent="0.25">
      <c r="D11" s="7" t="s">
        <v>2174</v>
      </c>
      <c r="E11" s="7">
        <v>4</v>
      </c>
      <c r="F11" s="7">
        <v>100</v>
      </c>
    </row>
  </sheetData>
  <autoFilter ref="A2:P2"/>
  <pageMargins left="0.7" right="0.7" top="0.75" bottom="0.75" header="0.3" footer="0.3"/>
  <pageSetup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opLeftCell="A25" workbookViewId="0">
      <selection activeCell="O43" sqref="O43"/>
    </sheetView>
  </sheetViews>
  <sheetFormatPr baseColWidth="10" defaultRowHeight="15" x14ac:dyDescent="0.25"/>
  <cols>
    <col min="1" max="1" width="15.140625" customWidth="1"/>
    <col min="4" max="4" width="15.7109375" customWidth="1"/>
  </cols>
  <sheetData>
    <row r="1" spans="1:16" ht="21" x14ac:dyDescent="0.35">
      <c r="A1" s="24" t="s">
        <v>2182</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x14ac:dyDescent="0.25">
      <c r="A3" s="3">
        <v>20174090700942</v>
      </c>
      <c r="B3" s="2">
        <v>42921</v>
      </c>
      <c r="C3" s="2">
        <v>42965</v>
      </c>
      <c r="D3" s="3"/>
      <c r="E3" s="1" t="s">
        <v>19</v>
      </c>
      <c r="F3" s="1" t="s">
        <v>81</v>
      </c>
      <c r="G3" s="1" t="s">
        <v>82</v>
      </c>
      <c r="H3" s="1" t="s">
        <v>75</v>
      </c>
      <c r="I3" s="1" t="s">
        <v>28</v>
      </c>
      <c r="J3" s="1" t="s">
        <v>83</v>
      </c>
      <c r="K3" s="1">
        <v>999</v>
      </c>
      <c r="L3" s="1" t="s">
        <v>22</v>
      </c>
      <c r="M3" s="1" t="s">
        <v>84</v>
      </c>
      <c r="N3" s="1">
        <v>500</v>
      </c>
      <c r="O3" s="1" t="s">
        <v>24</v>
      </c>
      <c r="P3" s="1" t="str">
        <f t="shared" ref="P3:P29" si="0">IFERROR(E3-B3,"-")</f>
        <v>-</v>
      </c>
    </row>
    <row r="4" spans="1:16" x14ac:dyDescent="0.25">
      <c r="A4" s="3">
        <v>20174090706982</v>
      </c>
      <c r="B4" s="2">
        <v>42922</v>
      </c>
      <c r="C4" s="2">
        <v>42969</v>
      </c>
      <c r="D4" s="3">
        <v>20176010256451</v>
      </c>
      <c r="E4" s="2">
        <v>42957</v>
      </c>
      <c r="F4" s="1" t="s">
        <v>81</v>
      </c>
      <c r="G4" s="1" t="s">
        <v>124</v>
      </c>
      <c r="H4" s="1" t="s">
        <v>125</v>
      </c>
      <c r="I4" s="1" t="s">
        <v>20</v>
      </c>
      <c r="J4" s="1" t="s">
        <v>29</v>
      </c>
      <c r="K4" s="1">
        <v>999</v>
      </c>
      <c r="L4" s="1" t="s">
        <v>22</v>
      </c>
      <c r="M4" s="1" t="s">
        <v>126</v>
      </c>
      <c r="N4" s="1">
        <v>601</v>
      </c>
      <c r="O4" s="1" t="s">
        <v>24</v>
      </c>
      <c r="P4" s="1">
        <f t="shared" si="0"/>
        <v>35</v>
      </c>
    </row>
    <row r="5" spans="1:16" x14ac:dyDescent="0.25">
      <c r="A5" s="3">
        <v>20174090710222</v>
      </c>
      <c r="B5" s="2">
        <v>42922</v>
      </c>
      <c r="C5" s="2">
        <v>42969</v>
      </c>
      <c r="D5" s="3">
        <v>20172000222791</v>
      </c>
      <c r="E5" s="2">
        <v>42933</v>
      </c>
      <c r="F5" s="1" t="s">
        <v>81</v>
      </c>
      <c r="G5" s="1" t="s">
        <v>151</v>
      </c>
      <c r="H5" s="1" t="s">
        <v>152</v>
      </c>
      <c r="I5" s="1" t="s">
        <v>20</v>
      </c>
      <c r="J5" s="1" t="s">
        <v>153</v>
      </c>
      <c r="K5" s="1">
        <v>999</v>
      </c>
      <c r="L5" s="1" t="s">
        <v>22</v>
      </c>
      <c r="M5" s="1" t="s">
        <v>42</v>
      </c>
      <c r="N5" s="1">
        <v>200</v>
      </c>
      <c r="O5" s="1" t="s">
        <v>24</v>
      </c>
      <c r="P5" s="1">
        <f t="shared" si="0"/>
        <v>11</v>
      </c>
    </row>
    <row r="6" spans="1:16" x14ac:dyDescent="0.25">
      <c r="A6" s="3">
        <v>20174090725492</v>
      </c>
      <c r="B6" s="2">
        <v>42927</v>
      </c>
      <c r="C6" s="2">
        <v>42972</v>
      </c>
      <c r="D6" s="3">
        <v>20173030238971</v>
      </c>
      <c r="E6" s="2">
        <v>42943</v>
      </c>
      <c r="F6" s="1" t="s">
        <v>81</v>
      </c>
      <c r="G6" s="1" t="s">
        <v>299</v>
      </c>
      <c r="H6" s="1" t="s">
        <v>300</v>
      </c>
      <c r="I6" s="1" t="s">
        <v>20</v>
      </c>
      <c r="J6" s="1" t="s">
        <v>131</v>
      </c>
      <c r="K6" s="1">
        <v>999</v>
      </c>
      <c r="L6" s="1" t="s">
        <v>22</v>
      </c>
      <c r="M6" s="1" t="s">
        <v>301</v>
      </c>
      <c r="N6" s="1">
        <v>303</v>
      </c>
      <c r="O6" s="1" t="s">
        <v>24</v>
      </c>
      <c r="P6" s="1">
        <f t="shared" si="0"/>
        <v>16</v>
      </c>
    </row>
    <row r="7" spans="1:16" x14ac:dyDescent="0.25">
      <c r="A7" s="3">
        <v>20174090726282</v>
      </c>
      <c r="B7" s="2">
        <v>42927</v>
      </c>
      <c r="C7" s="2">
        <v>42972</v>
      </c>
      <c r="D7" s="3"/>
      <c r="E7" s="1" t="s">
        <v>19</v>
      </c>
      <c r="F7" s="1" t="s">
        <v>81</v>
      </c>
      <c r="G7" s="1" t="s">
        <v>305</v>
      </c>
      <c r="H7" s="1" t="s">
        <v>306</v>
      </c>
      <c r="I7" s="1" t="s">
        <v>28</v>
      </c>
      <c r="J7" s="1" t="s">
        <v>136</v>
      </c>
      <c r="K7" s="1">
        <v>999</v>
      </c>
      <c r="L7" s="1" t="s">
        <v>22</v>
      </c>
      <c r="M7" s="1" t="s">
        <v>307</v>
      </c>
      <c r="N7" s="1">
        <v>601</v>
      </c>
      <c r="O7" s="1" t="s">
        <v>24</v>
      </c>
      <c r="P7" s="1" t="str">
        <f t="shared" si="0"/>
        <v>-</v>
      </c>
    </row>
    <row r="8" spans="1:16" x14ac:dyDescent="0.25">
      <c r="A8" s="3">
        <v>20174090726552</v>
      </c>
      <c r="B8" s="2">
        <v>42927</v>
      </c>
      <c r="C8" s="2">
        <v>42972</v>
      </c>
      <c r="D8" s="3"/>
      <c r="E8" s="1" t="s">
        <v>19</v>
      </c>
      <c r="F8" s="1" t="s">
        <v>81</v>
      </c>
      <c r="G8" s="1" t="s">
        <v>311</v>
      </c>
      <c r="H8" s="1" t="s">
        <v>306</v>
      </c>
      <c r="I8" s="1" t="s">
        <v>28</v>
      </c>
      <c r="J8" s="1" t="s">
        <v>29</v>
      </c>
      <c r="K8" s="1">
        <v>999</v>
      </c>
      <c r="L8" s="1" t="s">
        <v>22</v>
      </c>
      <c r="M8" s="1" t="s">
        <v>307</v>
      </c>
      <c r="N8" s="1">
        <v>601</v>
      </c>
      <c r="O8" s="1" t="s">
        <v>24</v>
      </c>
      <c r="P8" s="1" t="str">
        <f t="shared" si="0"/>
        <v>-</v>
      </c>
    </row>
    <row r="9" spans="1:16" x14ac:dyDescent="0.25">
      <c r="A9" s="3">
        <v>20174090784002</v>
      </c>
      <c r="B9" s="2">
        <v>42942</v>
      </c>
      <c r="C9" s="2">
        <v>42986</v>
      </c>
      <c r="D9" s="3">
        <v>20172000239911</v>
      </c>
      <c r="E9" s="2">
        <v>42944</v>
      </c>
      <c r="F9" s="1" t="s">
        <v>81</v>
      </c>
      <c r="G9" s="1" t="s">
        <v>71</v>
      </c>
      <c r="H9" s="1" t="s">
        <v>575</v>
      </c>
      <c r="I9" s="1" t="s">
        <v>20</v>
      </c>
      <c r="J9" s="1" t="s">
        <v>29</v>
      </c>
      <c r="K9" s="1">
        <v>999</v>
      </c>
      <c r="L9" s="1" t="s">
        <v>22</v>
      </c>
      <c r="M9" s="1" t="s">
        <v>42</v>
      </c>
      <c r="N9" s="1">
        <v>200</v>
      </c>
      <c r="O9" s="1" t="s">
        <v>24</v>
      </c>
      <c r="P9" s="1">
        <f t="shared" si="0"/>
        <v>2</v>
      </c>
    </row>
    <row r="10" spans="1:16" x14ac:dyDescent="0.25">
      <c r="A10" s="3">
        <v>20174090845242</v>
      </c>
      <c r="B10" s="2">
        <v>42957</v>
      </c>
      <c r="C10" s="2">
        <v>43000</v>
      </c>
      <c r="D10" s="3">
        <v>20173070288591</v>
      </c>
      <c r="E10" s="2">
        <v>42984</v>
      </c>
      <c r="F10" s="1" t="s">
        <v>81</v>
      </c>
      <c r="G10" s="1">
        <v>20173070183521</v>
      </c>
      <c r="H10" s="1" t="s">
        <v>877</v>
      </c>
      <c r="I10" s="1" t="s">
        <v>20</v>
      </c>
      <c r="J10" s="1" t="s">
        <v>153</v>
      </c>
      <c r="K10" s="1">
        <v>999</v>
      </c>
      <c r="L10" s="1" t="s">
        <v>22</v>
      </c>
      <c r="M10" s="1" t="s">
        <v>248</v>
      </c>
      <c r="N10" s="1">
        <v>307</v>
      </c>
      <c r="O10" s="1" t="s">
        <v>24</v>
      </c>
      <c r="P10" s="1">
        <f t="shared" si="0"/>
        <v>27</v>
      </c>
    </row>
    <row r="11" spans="1:16" x14ac:dyDescent="0.25">
      <c r="A11" s="3">
        <v>20174090858722</v>
      </c>
      <c r="B11" s="2">
        <v>42961</v>
      </c>
      <c r="C11" s="2">
        <v>43004</v>
      </c>
      <c r="D11" s="3">
        <v>20176050310821</v>
      </c>
      <c r="E11" s="2">
        <v>43003</v>
      </c>
      <c r="F11" s="1" t="s">
        <v>81</v>
      </c>
      <c r="G11" s="1" t="s">
        <v>440</v>
      </c>
      <c r="H11" s="1" t="s">
        <v>947</v>
      </c>
      <c r="I11" s="1" t="s">
        <v>20</v>
      </c>
      <c r="J11" s="1" t="s">
        <v>29</v>
      </c>
      <c r="K11" s="1">
        <v>605</v>
      </c>
      <c r="L11" s="1" t="s">
        <v>948</v>
      </c>
      <c r="M11" s="1" t="s">
        <v>949</v>
      </c>
      <c r="N11" s="1">
        <v>605</v>
      </c>
      <c r="O11" s="1"/>
      <c r="P11" s="1">
        <f t="shared" si="0"/>
        <v>42</v>
      </c>
    </row>
    <row r="12" spans="1:16" x14ac:dyDescent="0.25">
      <c r="A12" s="3">
        <v>20174090858762</v>
      </c>
      <c r="B12" s="2">
        <v>42961</v>
      </c>
      <c r="C12" s="2">
        <v>43004</v>
      </c>
      <c r="D12" s="3">
        <v>20176030265961</v>
      </c>
      <c r="E12" s="2">
        <v>42964</v>
      </c>
      <c r="F12" s="1" t="s">
        <v>81</v>
      </c>
      <c r="G12" s="1" t="s">
        <v>951</v>
      </c>
      <c r="H12" s="1" t="s">
        <v>952</v>
      </c>
      <c r="I12" s="1" t="s">
        <v>20</v>
      </c>
      <c r="J12" s="1" t="s">
        <v>136</v>
      </c>
      <c r="K12" s="1">
        <v>999</v>
      </c>
      <c r="L12" s="1" t="s">
        <v>22</v>
      </c>
      <c r="M12" s="1" t="s">
        <v>713</v>
      </c>
      <c r="N12" s="1">
        <v>603</v>
      </c>
      <c r="O12" s="1" t="s">
        <v>24</v>
      </c>
      <c r="P12" s="1">
        <f t="shared" si="0"/>
        <v>3</v>
      </c>
    </row>
    <row r="13" spans="1:16" x14ac:dyDescent="0.25">
      <c r="A13" s="3">
        <v>20174090876452</v>
      </c>
      <c r="B13" s="2">
        <v>42964</v>
      </c>
      <c r="C13" s="2">
        <v>43007</v>
      </c>
      <c r="D13" s="3">
        <v>20173100281081</v>
      </c>
      <c r="E13" s="2">
        <v>42978</v>
      </c>
      <c r="F13" s="1" t="s">
        <v>81</v>
      </c>
      <c r="G13" s="1" t="s">
        <v>1052</v>
      </c>
      <c r="H13" s="1" t="s">
        <v>1053</v>
      </c>
      <c r="I13" s="1" t="s">
        <v>20</v>
      </c>
      <c r="J13" s="1" t="s">
        <v>29</v>
      </c>
      <c r="K13" s="1">
        <v>999</v>
      </c>
      <c r="L13" s="1" t="s">
        <v>22</v>
      </c>
      <c r="M13" s="1" t="s">
        <v>283</v>
      </c>
      <c r="N13" s="1">
        <v>310</v>
      </c>
      <c r="O13" s="1" t="s">
        <v>24</v>
      </c>
      <c r="P13" s="1">
        <f t="shared" si="0"/>
        <v>14</v>
      </c>
    </row>
    <row r="14" spans="1:16" x14ac:dyDescent="0.25">
      <c r="A14" s="3">
        <v>20174090890182</v>
      </c>
      <c r="B14" s="2">
        <v>42969</v>
      </c>
      <c r="C14" s="2">
        <v>43011</v>
      </c>
      <c r="D14" s="3"/>
      <c r="E14" s="1" t="s">
        <v>19</v>
      </c>
      <c r="F14" s="1" t="s">
        <v>81</v>
      </c>
      <c r="G14" s="1" t="s">
        <v>1106</v>
      </c>
      <c r="H14" s="1" t="s">
        <v>1107</v>
      </c>
      <c r="I14" s="1" t="s">
        <v>28</v>
      </c>
      <c r="J14" s="1" t="s">
        <v>396</v>
      </c>
      <c r="K14" s="1">
        <v>605</v>
      </c>
      <c r="L14" s="1" t="s">
        <v>948</v>
      </c>
      <c r="M14" s="1" t="s">
        <v>949</v>
      </c>
      <c r="N14" s="1">
        <v>605</v>
      </c>
      <c r="O14" s="1"/>
      <c r="P14" s="1" t="str">
        <f t="shared" si="0"/>
        <v>-</v>
      </c>
    </row>
    <row r="15" spans="1:16" x14ac:dyDescent="0.25">
      <c r="A15" s="3">
        <v>20174090892662</v>
      </c>
      <c r="B15" s="2">
        <v>42969</v>
      </c>
      <c r="C15" s="2">
        <v>43011</v>
      </c>
      <c r="D15" s="3">
        <v>20177020294351</v>
      </c>
      <c r="E15" s="2">
        <v>42990</v>
      </c>
      <c r="F15" s="1" t="s">
        <v>81</v>
      </c>
      <c r="G15" s="1" t="s">
        <v>71</v>
      </c>
      <c r="H15" s="1" t="s">
        <v>1113</v>
      </c>
      <c r="I15" s="1" t="s">
        <v>20</v>
      </c>
      <c r="J15" s="1" t="s">
        <v>46</v>
      </c>
      <c r="K15" s="1">
        <v>702</v>
      </c>
      <c r="L15" s="1" t="s">
        <v>1114</v>
      </c>
      <c r="M15" s="1" t="s">
        <v>1115</v>
      </c>
      <c r="N15" s="1">
        <v>702</v>
      </c>
      <c r="O15" s="1"/>
      <c r="P15" s="1">
        <f t="shared" si="0"/>
        <v>21</v>
      </c>
    </row>
    <row r="16" spans="1:16" x14ac:dyDescent="0.25">
      <c r="A16" s="3">
        <v>20174090894752</v>
      </c>
      <c r="B16" s="2">
        <v>42970</v>
      </c>
      <c r="C16" s="2">
        <v>43012</v>
      </c>
      <c r="D16" s="3">
        <v>20172000274011</v>
      </c>
      <c r="E16" s="2">
        <v>42972</v>
      </c>
      <c r="F16" s="1" t="s">
        <v>81</v>
      </c>
      <c r="G16" s="1" t="s">
        <v>71</v>
      </c>
      <c r="H16" s="1" t="s">
        <v>1121</v>
      </c>
      <c r="I16" s="1" t="s">
        <v>20</v>
      </c>
      <c r="J16" s="1" t="s">
        <v>29</v>
      </c>
      <c r="K16" s="1">
        <v>999</v>
      </c>
      <c r="L16" s="1" t="s">
        <v>22</v>
      </c>
      <c r="M16" s="1" t="s">
        <v>42</v>
      </c>
      <c r="N16" s="1">
        <v>200</v>
      </c>
      <c r="O16" s="1" t="s">
        <v>24</v>
      </c>
      <c r="P16" s="1">
        <f t="shared" si="0"/>
        <v>2</v>
      </c>
    </row>
    <row r="17" spans="1:16" x14ac:dyDescent="0.25">
      <c r="A17" s="3">
        <v>20174090900612</v>
      </c>
      <c r="B17" s="2">
        <v>42971</v>
      </c>
      <c r="C17" s="2">
        <v>43013</v>
      </c>
      <c r="D17" s="3">
        <v>20173070319331</v>
      </c>
      <c r="E17" s="2">
        <v>43011</v>
      </c>
      <c r="F17" s="1" t="s">
        <v>81</v>
      </c>
      <c r="G17" s="1" t="s">
        <v>1166</v>
      </c>
      <c r="H17" s="1" t="s">
        <v>1167</v>
      </c>
      <c r="I17" s="1" t="s">
        <v>20</v>
      </c>
      <c r="J17" s="1" t="s">
        <v>153</v>
      </c>
      <c r="K17" s="1">
        <v>999</v>
      </c>
      <c r="L17" s="1" t="s">
        <v>22</v>
      </c>
      <c r="M17" s="1" t="s">
        <v>248</v>
      </c>
      <c r="N17" s="1">
        <v>307</v>
      </c>
      <c r="O17" s="1" t="s">
        <v>24</v>
      </c>
      <c r="P17" s="1">
        <f t="shared" si="0"/>
        <v>40</v>
      </c>
    </row>
    <row r="18" spans="1:16" x14ac:dyDescent="0.25">
      <c r="A18" s="3">
        <v>20174090911102</v>
      </c>
      <c r="B18" s="2">
        <v>42975</v>
      </c>
      <c r="C18" s="2">
        <v>43017</v>
      </c>
      <c r="D18" s="3">
        <v>20175000296721</v>
      </c>
      <c r="E18" s="2">
        <v>42991</v>
      </c>
      <c r="F18" s="1" t="s">
        <v>81</v>
      </c>
      <c r="G18" s="1" t="s">
        <v>1245</v>
      </c>
      <c r="H18" s="1" t="s">
        <v>513</v>
      </c>
      <c r="I18" s="1" t="s">
        <v>20</v>
      </c>
      <c r="J18" s="1" t="s">
        <v>29</v>
      </c>
      <c r="K18" s="1">
        <v>999</v>
      </c>
      <c r="L18" s="1" t="s">
        <v>22</v>
      </c>
      <c r="M18" s="1" t="s">
        <v>165</v>
      </c>
      <c r="N18" s="1">
        <v>500</v>
      </c>
      <c r="O18" s="1" t="s">
        <v>24</v>
      </c>
      <c r="P18" s="1">
        <f t="shared" si="0"/>
        <v>16</v>
      </c>
    </row>
    <row r="19" spans="1:16" x14ac:dyDescent="0.25">
      <c r="A19" s="3">
        <v>20174090919822</v>
      </c>
      <c r="B19" s="2">
        <v>42976</v>
      </c>
      <c r="C19" s="2">
        <v>43018</v>
      </c>
      <c r="D19" s="3"/>
      <c r="E19" s="1" t="s">
        <v>19</v>
      </c>
      <c r="F19" s="1" t="s">
        <v>81</v>
      </c>
      <c r="G19" s="1" t="s">
        <v>1305</v>
      </c>
      <c r="H19" s="1" t="s">
        <v>1306</v>
      </c>
      <c r="I19" s="1" t="s">
        <v>456</v>
      </c>
      <c r="J19" s="1" t="s">
        <v>29</v>
      </c>
      <c r="K19" s="1">
        <v>999</v>
      </c>
      <c r="L19" s="1" t="s">
        <v>22</v>
      </c>
      <c r="M19" s="1" t="s">
        <v>42</v>
      </c>
      <c r="N19" s="1">
        <v>200</v>
      </c>
      <c r="O19" s="1" t="s">
        <v>24</v>
      </c>
      <c r="P19" s="1" t="str">
        <f t="shared" si="0"/>
        <v>-</v>
      </c>
    </row>
    <row r="20" spans="1:16" x14ac:dyDescent="0.25">
      <c r="A20" s="3">
        <v>20174090933412</v>
      </c>
      <c r="B20" s="2">
        <v>42978</v>
      </c>
      <c r="C20" s="2">
        <v>43020</v>
      </c>
      <c r="D20" s="3">
        <v>20173070307501</v>
      </c>
      <c r="E20" s="2">
        <v>42999</v>
      </c>
      <c r="F20" s="1" t="s">
        <v>81</v>
      </c>
      <c r="G20" s="1" t="s">
        <v>1387</v>
      </c>
      <c r="H20" s="1" t="s">
        <v>1386</v>
      </c>
      <c r="I20" s="1" t="s">
        <v>20</v>
      </c>
      <c r="J20" s="1" t="s">
        <v>153</v>
      </c>
      <c r="K20" s="1">
        <v>999</v>
      </c>
      <c r="L20" s="1" t="s">
        <v>22</v>
      </c>
      <c r="M20" s="1" t="s">
        <v>248</v>
      </c>
      <c r="N20" s="1">
        <v>307</v>
      </c>
      <c r="O20" s="1" t="s">
        <v>24</v>
      </c>
      <c r="P20" s="1">
        <f t="shared" si="0"/>
        <v>21</v>
      </c>
    </row>
    <row r="21" spans="1:16" x14ac:dyDescent="0.25">
      <c r="A21" s="3">
        <v>20174090943062</v>
      </c>
      <c r="B21" s="2">
        <v>42982</v>
      </c>
      <c r="C21" s="2">
        <v>43025</v>
      </c>
      <c r="D21" s="3">
        <v>20173030287351</v>
      </c>
      <c r="E21" s="2">
        <v>42983</v>
      </c>
      <c r="F21" s="1" t="s">
        <v>81</v>
      </c>
      <c r="G21" s="1" t="s">
        <v>1456</v>
      </c>
      <c r="H21" s="1" t="s">
        <v>1081</v>
      </c>
      <c r="I21" s="1" t="s">
        <v>20</v>
      </c>
      <c r="J21" s="1" t="s">
        <v>131</v>
      </c>
      <c r="K21" s="1">
        <v>999</v>
      </c>
      <c r="L21" s="1" t="s">
        <v>22</v>
      </c>
      <c r="M21" s="1" t="s">
        <v>439</v>
      </c>
      <c r="N21" s="1">
        <v>303</v>
      </c>
      <c r="O21" s="1" t="s">
        <v>24</v>
      </c>
      <c r="P21" s="1">
        <f t="shared" si="0"/>
        <v>1</v>
      </c>
    </row>
    <row r="22" spans="1:16" x14ac:dyDescent="0.25">
      <c r="A22" s="3">
        <v>20174090966862</v>
      </c>
      <c r="B22" s="2">
        <v>42989</v>
      </c>
      <c r="C22" s="2">
        <v>43032</v>
      </c>
      <c r="D22" s="3"/>
      <c r="E22" s="1" t="s">
        <v>19</v>
      </c>
      <c r="F22" s="1" t="s">
        <v>81</v>
      </c>
      <c r="G22" s="1" t="s">
        <v>1598</v>
      </c>
      <c r="H22" s="1" t="s">
        <v>1599</v>
      </c>
      <c r="I22" s="1" t="s">
        <v>456</v>
      </c>
      <c r="J22" s="1" t="s">
        <v>29</v>
      </c>
      <c r="K22" s="1">
        <v>601</v>
      </c>
      <c r="L22" s="1" t="s">
        <v>558</v>
      </c>
      <c r="M22" s="1" t="s">
        <v>1600</v>
      </c>
      <c r="N22" s="1">
        <v>601</v>
      </c>
      <c r="O22" s="1"/>
      <c r="P22" s="1" t="str">
        <f t="shared" si="0"/>
        <v>-</v>
      </c>
    </row>
    <row r="23" spans="1:16" x14ac:dyDescent="0.25">
      <c r="A23" s="3">
        <v>20174090980832</v>
      </c>
      <c r="B23" s="2">
        <v>42991</v>
      </c>
      <c r="C23" s="2">
        <v>43034</v>
      </c>
      <c r="D23" s="3"/>
      <c r="E23" s="1" t="s">
        <v>19</v>
      </c>
      <c r="F23" s="1" t="s">
        <v>81</v>
      </c>
      <c r="G23" s="1" t="s">
        <v>1666</v>
      </c>
      <c r="H23" s="1" t="s">
        <v>1667</v>
      </c>
      <c r="I23" s="1" t="s">
        <v>456</v>
      </c>
      <c r="J23" s="1" t="s">
        <v>396</v>
      </c>
      <c r="K23" s="1">
        <v>200</v>
      </c>
      <c r="L23" s="1" t="s">
        <v>1668</v>
      </c>
      <c r="M23" s="1" t="s">
        <v>1622</v>
      </c>
      <c r="N23" s="1">
        <v>200</v>
      </c>
      <c r="O23" s="1"/>
      <c r="P23" s="1" t="str">
        <f t="shared" si="0"/>
        <v>-</v>
      </c>
    </row>
    <row r="24" spans="1:16" x14ac:dyDescent="0.25">
      <c r="A24" s="3">
        <v>20174090993982</v>
      </c>
      <c r="B24" s="2">
        <v>42996</v>
      </c>
      <c r="C24" s="2">
        <v>43039</v>
      </c>
      <c r="D24" s="3"/>
      <c r="E24" s="1" t="s">
        <v>19</v>
      </c>
      <c r="F24" s="1" t="s">
        <v>81</v>
      </c>
      <c r="G24" s="1" t="s">
        <v>71</v>
      </c>
      <c r="H24" s="1" t="s">
        <v>1751</v>
      </c>
      <c r="I24" s="1" t="s">
        <v>456</v>
      </c>
      <c r="J24" s="1" t="s">
        <v>153</v>
      </c>
      <c r="K24" s="1">
        <v>601</v>
      </c>
      <c r="L24" s="1" t="s">
        <v>1628</v>
      </c>
      <c r="M24" s="1" t="s">
        <v>1600</v>
      </c>
      <c r="N24" s="1">
        <v>601</v>
      </c>
      <c r="O24" s="1"/>
      <c r="P24" s="1" t="str">
        <f t="shared" si="0"/>
        <v>-</v>
      </c>
    </row>
    <row r="25" spans="1:16" x14ac:dyDescent="0.25">
      <c r="A25" s="3">
        <v>20174091014972</v>
      </c>
      <c r="B25" s="2">
        <v>42999</v>
      </c>
      <c r="C25" s="2">
        <v>43042</v>
      </c>
      <c r="D25" s="3">
        <v>20175000313221</v>
      </c>
      <c r="E25" s="2">
        <v>43005</v>
      </c>
      <c r="F25" s="1" t="s">
        <v>81</v>
      </c>
      <c r="G25" s="1" t="s">
        <v>1921</v>
      </c>
      <c r="H25" s="1" t="s">
        <v>1919</v>
      </c>
      <c r="I25" s="1" t="s">
        <v>20</v>
      </c>
      <c r="J25" s="1" t="s">
        <v>29</v>
      </c>
      <c r="K25" s="1">
        <v>601</v>
      </c>
      <c r="L25" s="1" t="s">
        <v>1922</v>
      </c>
      <c r="M25" s="1" t="s">
        <v>80</v>
      </c>
      <c r="N25" s="1">
        <v>601</v>
      </c>
      <c r="O25" s="1"/>
      <c r="P25" s="1">
        <f t="shared" si="0"/>
        <v>6</v>
      </c>
    </row>
    <row r="26" spans="1:16" x14ac:dyDescent="0.25">
      <c r="A26" s="3">
        <v>20174091016452</v>
      </c>
      <c r="B26" s="2">
        <v>43000</v>
      </c>
      <c r="C26" s="2">
        <v>43046</v>
      </c>
      <c r="D26" s="3" t="s">
        <v>1932</v>
      </c>
      <c r="E26" s="1" t="s">
        <v>19</v>
      </c>
      <c r="F26" s="1" t="s">
        <v>81</v>
      </c>
      <c r="G26" s="1" t="s">
        <v>71</v>
      </c>
      <c r="H26" s="1" t="s">
        <v>1933</v>
      </c>
      <c r="I26" s="1" t="s">
        <v>456</v>
      </c>
      <c r="J26" s="1" t="s">
        <v>29</v>
      </c>
      <c r="K26" s="1">
        <v>200</v>
      </c>
      <c r="L26" s="1" t="s">
        <v>1934</v>
      </c>
      <c r="M26" s="1" t="s">
        <v>1935</v>
      </c>
      <c r="N26" s="1">
        <v>200</v>
      </c>
      <c r="O26" s="1"/>
      <c r="P26" s="1" t="str">
        <f t="shared" si="0"/>
        <v>-</v>
      </c>
    </row>
    <row r="27" spans="1:16" x14ac:dyDescent="0.25">
      <c r="A27" s="3">
        <v>20174091017212</v>
      </c>
      <c r="B27" s="2">
        <v>43000</v>
      </c>
      <c r="C27" s="2">
        <v>43046</v>
      </c>
      <c r="D27" s="3"/>
      <c r="E27" s="1" t="s">
        <v>19</v>
      </c>
      <c r="F27" s="1" t="s">
        <v>81</v>
      </c>
      <c r="G27" s="1" t="s">
        <v>1941</v>
      </c>
      <c r="H27" s="1" t="s">
        <v>75</v>
      </c>
      <c r="I27" s="1" t="s">
        <v>456</v>
      </c>
      <c r="J27" s="1" t="s">
        <v>83</v>
      </c>
      <c r="K27" s="1">
        <v>500</v>
      </c>
      <c r="L27" s="1" t="s">
        <v>1360</v>
      </c>
      <c r="M27" s="1" t="s">
        <v>483</v>
      </c>
      <c r="N27" s="1">
        <v>500</v>
      </c>
      <c r="O27" s="1"/>
      <c r="P27" s="1" t="str">
        <f t="shared" si="0"/>
        <v>-</v>
      </c>
    </row>
    <row r="28" spans="1:16" x14ac:dyDescent="0.25">
      <c r="A28" s="3">
        <v>20174091026352</v>
      </c>
      <c r="B28" s="2">
        <v>43004</v>
      </c>
      <c r="C28" s="2">
        <v>43048</v>
      </c>
      <c r="D28" s="3"/>
      <c r="E28" s="1" t="s">
        <v>19</v>
      </c>
      <c r="F28" s="1" t="s">
        <v>81</v>
      </c>
      <c r="G28" s="1" t="s">
        <v>71</v>
      </c>
      <c r="H28" s="1" t="s">
        <v>2014</v>
      </c>
      <c r="I28" s="1" t="s">
        <v>456</v>
      </c>
      <c r="J28" s="1" t="s">
        <v>83</v>
      </c>
      <c r="K28" s="1">
        <v>601</v>
      </c>
      <c r="L28" s="1" t="s">
        <v>1922</v>
      </c>
      <c r="M28" s="1" t="s">
        <v>80</v>
      </c>
      <c r="N28" s="1">
        <v>601</v>
      </c>
      <c r="O28" s="1"/>
      <c r="P28" s="1" t="str">
        <f t="shared" si="0"/>
        <v>-</v>
      </c>
    </row>
    <row r="29" spans="1:16" x14ac:dyDescent="0.25">
      <c r="A29" s="3">
        <v>20174091029042</v>
      </c>
      <c r="B29" s="2">
        <v>43004</v>
      </c>
      <c r="C29" s="2">
        <v>43048</v>
      </c>
      <c r="D29" s="3"/>
      <c r="E29" s="1" t="s">
        <v>19</v>
      </c>
      <c r="F29" s="1" t="s">
        <v>81</v>
      </c>
      <c r="G29" s="1" t="s">
        <v>2044</v>
      </c>
      <c r="H29" s="1" t="s">
        <v>2045</v>
      </c>
      <c r="I29" s="1" t="s">
        <v>456</v>
      </c>
      <c r="J29" s="1" t="s">
        <v>29</v>
      </c>
      <c r="K29" s="1">
        <v>500</v>
      </c>
      <c r="L29" s="1" t="s">
        <v>1943</v>
      </c>
      <c r="M29" s="1" t="s">
        <v>1872</v>
      </c>
      <c r="N29" s="1">
        <v>500</v>
      </c>
      <c r="O29" s="1"/>
      <c r="P29" s="1" t="str">
        <f t="shared" si="0"/>
        <v>-</v>
      </c>
    </row>
    <row r="33" spans="4:6" x14ac:dyDescent="0.25">
      <c r="D33" s="7" t="s">
        <v>2182</v>
      </c>
      <c r="E33" s="9" t="s">
        <v>2174</v>
      </c>
      <c r="F33" s="9" t="s">
        <v>2175</v>
      </c>
    </row>
    <row r="34" spans="4:6" x14ac:dyDescent="0.25">
      <c r="D34" s="12" t="s">
        <v>20</v>
      </c>
      <c r="E34" s="12">
        <v>15</v>
      </c>
      <c r="F34" s="28">
        <f>+E34/$E$37</f>
        <v>0.55555555555555558</v>
      </c>
    </row>
    <row r="35" spans="4:6" x14ac:dyDescent="0.25">
      <c r="D35" s="18" t="s">
        <v>456</v>
      </c>
      <c r="E35" s="18">
        <v>8</v>
      </c>
      <c r="F35" s="31">
        <f t="shared" ref="F35:F37" si="1">+E35/$E$37</f>
        <v>0.29629629629629628</v>
      </c>
    </row>
    <row r="36" spans="4:6" ht="30" x14ac:dyDescent="0.25">
      <c r="D36" s="29" t="s">
        <v>2177</v>
      </c>
      <c r="E36" s="21">
        <v>4</v>
      </c>
      <c r="F36" s="30">
        <f t="shared" si="1"/>
        <v>0.14814814814814814</v>
      </c>
    </row>
    <row r="37" spans="4:6" x14ac:dyDescent="0.25">
      <c r="D37" s="7" t="s">
        <v>2174</v>
      </c>
      <c r="E37" s="7">
        <f>SUBTOTAL(9,E34:E36)</f>
        <v>27</v>
      </c>
      <c r="F37" s="23">
        <f t="shared" si="1"/>
        <v>1</v>
      </c>
    </row>
  </sheetData>
  <autoFilter ref="A2:P29"/>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5"/>
  <sheetViews>
    <sheetView topLeftCell="A16" workbookViewId="0">
      <selection activeCell="N41" sqref="N41"/>
    </sheetView>
  </sheetViews>
  <sheetFormatPr baseColWidth="10" defaultRowHeight="15" x14ac:dyDescent="0.25"/>
  <cols>
    <col min="1" max="1" width="16.140625" customWidth="1"/>
    <col min="4" max="4" width="16.42578125" customWidth="1"/>
  </cols>
  <sheetData>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x14ac:dyDescent="0.25">
      <c r="A3" s="3">
        <v>20174090694052</v>
      </c>
      <c r="B3" s="2">
        <v>42920</v>
      </c>
      <c r="C3" s="2">
        <v>42923</v>
      </c>
      <c r="D3" s="3"/>
      <c r="E3" s="1" t="s">
        <v>19</v>
      </c>
      <c r="F3" s="1" t="s">
        <v>43</v>
      </c>
      <c r="G3" s="1" t="s">
        <v>44</v>
      </c>
      <c r="H3" s="1" t="s">
        <v>45</v>
      </c>
      <c r="I3" s="1" t="s">
        <v>28</v>
      </c>
      <c r="J3" s="1" t="s">
        <v>46</v>
      </c>
      <c r="K3" s="1">
        <v>999</v>
      </c>
      <c r="L3" s="1" t="s">
        <v>22</v>
      </c>
      <c r="M3" s="1" t="s">
        <v>47</v>
      </c>
      <c r="N3" s="1">
        <v>701</v>
      </c>
      <c r="O3" s="1" t="s">
        <v>24</v>
      </c>
      <c r="P3" s="1" t="str">
        <f t="shared" ref="P3:P28" si="0">IFERROR(E3-B3,"-")</f>
        <v>-</v>
      </c>
    </row>
    <row r="4" spans="1:16" x14ac:dyDescent="0.25">
      <c r="A4" s="3">
        <v>20174090694072</v>
      </c>
      <c r="B4" s="2">
        <v>42920</v>
      </c>
      <c r="C4" s="2">
        <v>42923</v>
      </c>
      <c r="D4" s="3"/>
      <c r="E4" s="1" t="s">
        <v>19</v>
      </c>
      <c r="F4" s="1" t="s">
        <v>43</v>
      </c>
      <c r="G4" s="1" t="s">
        <v>48</v>
      </c>
      <c r="H4" s="1" t="s">
        <v>49</v>
      </c>
      <c r="I4" s="1" t="s">
        <v>28</v>
      </c>
      <c r="J4" s="1" t="s">
        <v>46</v>
      </c>
      <c r="K4" s="1">
        <v>999</v>
      </c>
      <c r="L4" s="1" t="s">
        <v>22</v>
      </c>
      <c r="M4" s="1" t="s">
        <v>47</v>
      </c>
      <c r="N4" s="1">
        <v>701</v>
      </c>
      <c r="O4" s="1" t="s">
        <v>24</v>
      </c>
      <c r="P4" s="1" t="str">
        <f t="shared" si="0"/>
        <v>-</v>
      </c>
    </row>
    <row r="5" spans="1:16" x14ac:dyDescent="0.25">
      <c r="A5" s="3">
        <v>20174090704352</v>
      </c>
      <c r="B5" s="2">
        <v>42921</v>
      </c>
      <c r="C5" s="2">
        <v>42926</v>
      </c>
      <c r="D5" s="3">
        <v>20177010213191</v>
      </c>
      <c r="E5" s="2">
        <v>42926</v>
      </c>
      <c r="F5" s="1" t="s">
        <v>43</v>
      </c>
      <c r="G5" s="1" t="s">
        <v>102</v>
      </c>
      <c r="H5" s="1" t="s">
        <v>103</v>
      </c>
      <c r="I5" s="1" t="s">
        <v>20</v>
      </c>
      <c r="J5" s="1" t="s">
        <v>46</v>
      </c>
      <c r="K5" s="1">
        <v>999</v>
      </c>
      <c r="L5" s="1" t="s">
        <v>22</v>
      </c>
      <c r="M5" s="1" t="s">
        <v>47</v>
      </c>
      <c r="N5" s="1">
        <v>701</v>
      </c>
      <c r="O5" s="1" t="s">
        <v>24</v>
      </c>
      <c r="P5" s="1">
        <f t="shared" si="0"/>
        <v>5</v>
      </c>
    </row>
    <row r="6" spans="1:16" x14ac:dyDescent="0.25">
      <c r="A6" s="3">
        <v>20174090713152</v>
      </c>
      <c r="B6" s="2">
        <v>42923</v>
      </c>
      <c r="C6" s="2">
        <v>42928</v>
      </c>
      <c r="D6" s="3" t="s">
        <v>178</v>
      </c>
      <c r="E6" s="2">
        <v>42928</v>
      </c>
      <c r="F6" s="1" t="s">
        <v>43</v>
      </c>
      <c r="G6" s="1" t="s">
        <v>179</v>
      </c>
      <c r="H6" s="1" t="s">
        <v>180</v>
      </c>
      <c r="I6" s="1" t="s">
        <v>20</v>
      </c>
      <c r="J6" s="1" t="s">
        <v>46</v>
      </c>
      <c r="K6" s="1">
        <v>999</v>
      </c>
      <c r="L6" s="1" t="s">
        <v>22</v>
      </c>
      <c r="M6" s="1" t="s">
        <v>181</v>
      </c>
      <c r="N6" s="1">
        <v>701</v>
      </c>
      <c r="O6" s="1" t="s">
        <v>24</v>
      </c>
      <c r="P6" s="1">
        <f t="shared" si="0"/>
        <v>5</v>
      </c>
    </row>
    <row r="7" spans="1:16" x14ac:dyDescent="0.25">
      <c r="A7" s="3">
        <v>20174090715102</v>
      </c>
      <c r="B7" s="2">
        <v>42923</v>
      </c>
      <c r="C7" s="2">
        <v>42928</v>
      </c>
      <c r="D7" s="3"/>
      <c r="E7" s="1" t="s">
        <v>19</v>
      </c>
      <c r="F7" s="1" t="s">
        <v>43</v>
      </c>
      <c r="G7" s="1" t="s">
        <v>213</v>
      </c>
      <c r="H7" s="1" t="s">
        <v>49</v>
      </c>
      <c r="I7" s="1" t="s">
        <v>28</v>
      </c>
      <c r="J7" s="1" t="s">
        <v>46</v>
      </c>
      <c r="K7" s="1">
        <v>999</v>
      </c>
      <c r="L7" s="1" t="s">
        <v>22</v>
      </c>
      <c r="M7" s="1" t="s">
        <v>47</v>
      </c>
      <c r="N7" s="1">
        <v>701</v>
      </c>
      <c r="O7" s="1" t="s">
        <v>24</v>
      </c>
      <c r="P7" s="1" t="str">
        <f t="shared" si="0"/>
        <v>-</v>
      </c>
    </row>
    <row r="8" spans="1:16" x14ac:dyDescent="0.25">
      <c r="A8" s="3">
        <v>20174090715112</v>
      </c>
      <c r="B8" s="2">
        <v>42923</v>
      </c>
      <c r="C8" s="2">
        <v>42928</v>
      </c>
      <c r="D8" s="3"/>
      <c r="E8" s="1" t="s">
        <v>19</v>
      </c>
      <c r="F8" s="1" t="s">
        <v>43</v>
      </c>
      <c r="G8" s="1" t="s">
        <v>71</v>
      </c>
      <c r="H8" s="1" t="s">
        <v>19</v>
      </c>
      <c r="I8" s="1" t="s">
        <v>28</v>
      </c>
      <c r="J8" s="1" t="s">
        <v>46</v>
      </c>
      <c r="K8" s="1">
        <v>999</v>
      </c>
      <c r="L8" s="1" t="s">
        <v>22</v>
      </c>
      <c r="M8" s="1" t="s">
        <v>214</v>
      </c>
      <c r="N8" s="1">
        <v>409</v>
      </c>
      <c r="O8" s="1" t="s">
        <v>24</v>
      </c>
      <c r="P8" s="1" t="str">
        <f t="shared" si="0"/>
        <v>-</v>
      </c>
    </row>
    <row r="9" spans="1:16" x14ac:dyDescent="0.25">
      <c r="A9" s="3">
        <v>20174090720412</v>
      </c>
      <c r="B9" s="2">
        <v>42926</v>
      </c>
      <c r="C9" s="2">
        <v>42929</v>
      </c>
      <c r="D9" s="3" t="s">
        <v>249</v>
      </c>
      <c r="E9" s="2">
        <v>42928</v>
      </c>
      <c r="F9" s="1" t="s">
        <v>43</v>
      </c>
      <c r="G9" s="1" t="s">
        <v>250</v>
      </c>
      <c r="H9" s="1" t="s">
        <v>251</v>
      </c>
      <c r="I9" s="1" t="s">
        <v>20</v>
      </c>
      <c r="J9" s="1" t="s">
        <v>29</v>
      </c>
      <c r="K9" s="1">
        <v>999</v>
      </c>
      <c r="L9" s="1" t="s">
        <v>22</v>
      </c>
      <c r="M9" s="1" t="s">
        <v>252</v>
      </c>
      <c r="N9" s="1">
        <v>701</v>
      </c>
      <c r="O9" s="1" t="s">
        <v>24</v>
      </c>
      <c r="P9" s="1">
        <f t="shared" si="0"/>
        <v>2</v>
      </c>
    </row>
    <row r="10" spans="1:16" x14ac:dyDescent="0.25">
      <c r="A10" s="3">
        <v>20174090762962</v>
      </c>
      <c r="B10" s="2">
        <v>42935</v>
      </c>
      <c r="C10" s="2">
        <v>42941</v>
      </c>
      <c r="D10" s="3"/>
      <c r="E10" s="1" t="s">
        <v>19</v>
      </c>
      <c r="F10" s="1" t="s">
        <v>43</v>
      </c>
      <c r="G10" s="1" t="s">
        <v>492</v>
      </c>
      <c r="H10" s="1" t="s">
        <v>49</v>
      </c>
      <c r="I10" s="1" t="s">
        <v>28</v>
      </c>
      <c r="J10" s="1" t="s">
        <v>46</v>
      </c>
      <c r="K10" s="1">
        <v>999</v>
      </c>
      <c r="L10" s="1" t="s">
        <v>22</v>
      </c>
      <c r="M10" s="1" t="s">
        <v>493</v>
      </c>
      <c r="N10" s="1">
        <v>701</v>
      </c>
      <c r="O10" s="1" t="s">
        <v>24</v>
      </c>
      <c r="P10" s="1" t="str">
        <f t="shared" si="0"/>
        <v>-</v>
      </c>
    </row>
    <row r="11" spans="1:16" x14ac:dyDescent="0.25">
      <c r="A11" s="3">
        <v>20174090763392</v>
      </c>
      <c r="B11" s="2">
        <v>42935</v>
      </c>
      <c r="C11" s="2">
        <v>42941</v>
      </c>
      <c r="D11" s="3"/>
      <c r="E11" s="1" t="s">
        <v>19</v>
      </c>
      <c r="F11" s="1" t="s">
        <v>43</v>
      </c>
      <c r="G11" s="1" t="s">
        <v>496</v>
      </c>
      <c r="H11" s="1" t="s">
        <v>49</v>
      </c>
      <c r="I11" s="1" t="s">
        <v>28</v>
      </c>
      <c r="J11" s="1" t="s">
        <v>46</v>
      </c>
      <c r="K11" s="1">
        <v>999</v>
      </c>
      <c r="L11" s="1" t="s">
        <v>22</v>
      </c>
      <c r="M11" s="1" t="s">
        <v>493</v>
      </c>
      <c r="N11" s="1">
        <v>701</v>
      </c>
      <c r="O11" s="1" t="s">
        <v>24</v>
      </c>
      <c r="P11" s="1" t="str">
        <f t="shared" si="0"/>
        <v>-</v>
      </c>
    </row>
    <row r="12" spans="1:16" x14ac:dyDescent="0.25">
      <c r="A12" s="3">
        <v>20174090763462</v>
      </c>
      <c r="B12" s="2">
        <v>42935</v>
      </c>
      <c r="C12" s="2">
        <v>42941</v>
      </c>
      <c r="D12" s="3"/>
      <c r="E12" s="1" t="s">
        <v>19</v>
      </c>
      <c r="F12" s="1" t="s">
        <v>43</v>
      </c>
      <c r="G12" s="1" t="s">
        <v>497</v>
      </c>
      <c r="H12" s="1" t="s">
        <v>49</v>
      </c>
      <c r="I12" s="1" t="s">
        <v>28</v>
      </c>
      <c r="J12" s="1" t="s">
        <v>46</v>
      </c>
      <c r="K12" s="1">
        <v>999</v>
      </c>
      <c r="L12" s="1" t="s">
        <v>22</v>
      </c>
      <c r="M12" s="1" t="s">
        <v>493</v>
      </c>
      <c r="N12" s="1">
        <v>701</v>
      </c>
      <c r="O12" s="1" t="s">
        <v>24</v>
      </c>
      <c r="P12" s="1" t="str">
        <f t="shared" si="0"/>
        <v>-</v>
      </c>
    </row>
    <row r="13" spans="1:16" x14ac:dyDescent="0.25">
      <c r="A13" s="3">
        <v>20174090763502</v>
      </c>
      <c r="B13" s="2">
        <v>42935</v>
      </c>
      <c r="C13" s="2">
        <v>42941</v>
      </c>
      <c r="D13" s="3"/>
      <c r="E13" s="1" t="s">
        <v>19</v>
      </c>
      <c r="F13" s="1" t="s">
        <v>43</v>
      </c>
      <c r="G13" s="1" t="s">
        <v>498</v>
      </c>
      <c r="H13" s="1" t="s">
        <v>49</v>
      </c>
      <c r="I13" s="1" t="s">
        <v>28</v>
      </c>
      <c r="J13" s="1" t="s">
        <v>46</v>
      </c>
      <c r="K13" s="1">
        <v>999</v>
      </c>
      <c r="L13" s="1" t="s">
        <v>22</v>
      </c>
      <c r="M13" s="1" t="s">
        <v>493</v>
      </c>
      <c r="N13" s="1">
        <v>701</v>
      </c>
      <c r="O13" s="1" t="s">
        <v>24</v>
      </c>
      <c r="P13" s="1" t="str">
        <f t="shared" si="0"/>
        <v>-</v>
      </c>
    </row>
    <row r="14" spans="1:16" x14ac:dyDescent="0.25">
      <c r="A14" s="3">
        <v>20174090786052</v>
      </c>
      <c r="B14" s="2">
        <v>42942</v>
      </c>
      <c r="C14" s="2">
        <v>42947</v>
      </c>
      <c r="D14" s="3"/>
      <c r="E14" s="1" t="s">
        <v>19</v>
      </c>
      <c r="F14" s="1" t="s">
        <v>43</v>
      </c>
      <c r="G14" s="1" t="s">
        <v>587</v>
      </c>
      <c r="H14" s="1" t="s">
        <v>49</v>
      </c>
      <c r="I14" s="1" t="s">
        <v>28</v>
      </c>
      <c r="J14" s="1" t="s">
        <v>46</v>
      </c>
      <c r="K14" s="1">
        <v>999</v>
      </c>
      <c r="L14" s="1" t="s">
        <v>22</v>
      </c>
      <c r="M14" s="1" t="s">
        <v>493</v>
      </c>
      <c r="N14" s="1">
        <v>701</v>
      </c>
      <c r="O14" s="1" t="s">
        <v>24</v>
      </c>
      <c r="P14" s="1" t="str">
        <f t="shared" si="0"/>
        <v>-</v>
      </c>
    </row>
    <row r="15" spans="1:16" x14ac:dyDescent="0.25">
      <c r="A15" s="3">
        <v>20174090786132</v>
      </c>
      <c r="B15" s="2">
        <v>42942</v>
      </c>
      <c r="C15" s="2">
        <v>42947</v>
      </c>
      <c r="D15" s="3"/>
      <c r="E15" s="1" t="s">
        <v>19</v>
      </c>
      <c r="F15" s="1" t="s">
        <v>43</v>
      </c>
      <c r="G15" s="1" t="s">
        <v>588</v>
      </c>
      <c r="H15" s="1" t="s">
        <v>49</v>
      </c>
      <c r="I15" s="1" t="s">
        <v>28</v>
      </c>
      <c r="J15" s="1" t="s">
        <v>46</v>
      </c>
      <c r="K15" s="1">
        <v>999</v>
      </c>
      <c r="L15" s="1" t="s">
        <v>22</v>
      </c>
      <c r="M15" s="1" t="s">
        <v>493</v>
      </c>
      <c r="N15" s="1">
        <v>701</v>
      </c>
      <c r="O15" s="1" t="s">
        <v>24</v>
      </c>
      <c r="P15" s="1" t="str">
        <f t="shared" si="0"/>
        <v>-</v>
      </c>
    </row>
    <row r="16" spans="1:16" x14ac:dyDescent="0.25">
      <c r="A16" s="3">
        <v>20174090828862</v>
      </c>
      <c r="B16" s="2">
        <v>42951</v>
      </c>
      <c r="C16" s="2">
        <v>42957</v>
      </c>
      <c r="D16" s="3"/>
      <c r="E16" s="1" t="s">
        <v>19</v>
      </c>
      <c r="F16" s="1" t="s">
        <v>43</v>
      </c>
      <c r="G16" s="1" t="s">
        <v>794</v>
      </c>
      <c r="H16" s="1" t="s">
        <v>49</v>
      </c>
      <c r="I16" s="1" t="s">
        <v>28</v>
      </c>
      <c r="J16" s="1" t="s">
        <v>46</v>
      </c>
      <c r="K16" s="1">
        <v>999</v>
      </c>
      <c r="L16" s="1" t="s">
        <v>22</v>
      </c>
      <c r="M16" s="1" t="s">
        <v>47</v>
      </c>
      <c r="N16" s="1">
        <v>701</v>
      </c>
      <c r="O16" s="1" t="s">
        <v>24</v>
      </c>
      <c r="P16" s="1" t="str">
        <f t="shared" si="0"/>
        <v>-</v>
      </c>
    </row>
    <row r="17" spans="1:16" x14ac:dyDescent="0.25">
      <c r="A17" s="3">
        <v>20174090852532</v>
      </c>
      <c r="B17" s="2">
        <v>42958</v>
      </c>
      <c r="C17" s="2">
        <v>42963</v>
      </c>
      <c r="D17" s="3"/>
      <c r="E17" s="1" t="s">
        <v>19</v>
      </c>
      <c r="F17" s="1" t="s">
        <v>43</v>
      </c>
      <c r="G17" s="1" t="s">
        <v>916</v>
      </c>
      <c r="H17" s="1" t="s">
        <v>917</v>
      </c>
      <c r="I17" s="1" t="s">
        <v>28</v>
      </c>
      <c r="J17" s="1" t="s">
        <v>46</v>
      </c>
      <c r="K17" s="1">
        <v>999</v>
      </c>
      <c r="L17" s="1" t="s">
        <v>22</v>
      </c>
      <c r="M17" s="1" t="s">
        <v>918</v>
      </c>
      <c r="N17" s="1">
        <v>701</v>
      </c>
      <c r="O17" s="1" t="s">
        <v>24</v>
      </c>
      <c r="P17" s="1" t="str">
        <f t="shared" si="0"/>
        <v>-</v>
      </c>
    </row>
    <row r="18" spans="1:16" x14ac:dyDescent="0.25">
      <c r="A18" s="3">
        <v>20174090860182</v>
      </c>
      <c r="B18" s="2">
        <v>42961</v>
      </c>
      <c r="C18" s="2">
        <v>42964</v>
      </c>
      <c r="D18" s="3" t="s">
        <v>959</v>
      </c>
      <c r="E18" s="2">
        <v>42962</v>
      </c>
      <c r="F18" s="1" t="s">
        <v>43</v>
      </c>
      <c r="G18" s="1" t="s">
        <v>960</v>
      </c>
      <c r="H18" s="1" t="s">
        <v>961</v>
      </c>
      <c r="I18" s="1" t="s">
        <v>20</v>
      </c>
      <c r="J18" s="1" t="s">
        <v>46</v>
      </c>
      <c r="K18" s="1">
        <v>999</v>
      </c>
      <c r="L18" s="1" t="s">
        <v>22</v>
      </c>
      <c r="M18" s="1" t="s">
        <v>962</v>
      </c>
      <c r="N18" s="1">
        <v>701</v>
      </c>
      <c r="O18" s="1" t="s">
        <v>24</v>
      </c>
      <c r="P18" s="1">
        <f t="shared" si="0"/>
        <v>1</v>
      </c>
    </row>
    <row r="19" spans="1:16" x14ac:dyDescent="0.25">
      <c r="A19" s="3">
        <v>20174090918012</v>
      </c>
      <c r="B19" s="2">
        <v>42976</v>
      </c>
      <c r="C19" s="2">
        <v>42979</v>
      </c>
      <c r="D19" s="3"/>
      <c r="E19" s="1" t="s">
        <v>19</v>
      </c>
      <c r="F19" s="1" t="s">
        <v>43</v>
      </c>
      <c r="G19" s="1" t="s">
        <v>1279</v>
      </c>
      <c r="H19" s="1" t="s">
        <v>1280</v>
      </c>
      <c r="I19" s="1" t="s">
        <v>28</v>
      </c>
      <c r="J19" s="1" t="s">
        <v>46</v>
      </c>
      <c r="K19" s="1">
        <v>999</v>
      </c>
      <c r="L19" s="1" t="s">
        <v>22</v>
      </c>
      <c r="M19" s="1" t="s">
        <v>905</v>
      </c>
      <c r="N19" s="1">
        <v>101</v>
      </c>
      <c r="O19" s="1" t="s">
        <v>24</v>
      </c>
      <c r="P19" s="1" t="str">
        <f t="shared" si="0"/>
        <v>-</v>
      </c>
    </row>
    <row r="20" spans="1:16" x14ac:dyDescent="0.25">
      <c r="A20" s="3">
        <v>20174090951342</v>
      </c>
      <c r="B20" s="2">
        <v>42984</v>
      </c>
      <c r="C20" s="2">
        <v>42989</v>
      </c>
      <c r="D20" s="3"/>
      <c r="E20" s="1" t="s">
        <v>19</v>
      </c>
      <c r="F20" s="1" t="s">
        <v>43</v>
      </c>
      <c r="G20" s="1" t="s">
        <v>1522</v>
      </c>
      <c r="H20" s="1" t="s">
        <v>1523</v>
      </c>
      <c r="I20" s="1" t="s">
        <v>28</v>
      </c>
      <c r="J20" s="1" t="s">
        <v>46</v>
      </c>
      <c r="K20" s="1">
        <v>999</v>
      </c>
      <c r="L20" s="1" t="s">
        <v>22</v>
      </c>
      <c r="M20" s="1" t="s">
        <v>1524</v>
      </c>
      <c r="N20" s="1">
        <v>701</v>
      </c>
      <c r="O20" s="1" t="s">
        <v>24</v>
      </c>
      <c r="P20" s="1" t="str">
        <f t="shared" si="0"/>
        <v>-</v>
      </c>
    </row>
    <row r="21" spans="1:16" x14ac:dyDescent="0.25">
      <c r="A21" s="3">
        <v>20174090983562</v>
      </c>
      <c r="B21" s="2">
        <v>42992</v>
      </c>
      <c r="C21" s="2">
        <v>42997</v>
      </c>
      <c r="D21" s="3">
        <v>20171010302761</v>
      </c>
      <c r="E21" s="2">
        <v>42996</v>
      </c>
      <c r="F21" s="1" t="s">
        <v>43</v>
      </c>
      <c r="G21" s="1" t="s">
        <v>1684</v>
      </c>
      <c r="H21" s="1" t="s">
        <v>1685</v>
      </c>
      <c r="I21" s="1" t="s">
        <v>20</v>
      </c>
      <c r="J21" s="1" t="s">
        <v>46</v>
      </c>
      <c r="K21" s="1">
        <v>999</v>
      </c>
      <c r="L21" s="1" t="s">
        <v>22</v>
      </c>
      <c r="M21" s="1" t="s">
        <v>367</v>
      </c>
      <c r="N21" s="1">
        <v>101</v>
      </c>
      <c r="O21" s="1" t="s">
        <v>24</v>
      </c>
      <c r="P21" s="1">
        <f t="shared" si="0"/>
        <v>4</v>
      </c>
    </row>
    <row r="22" spans="1:16" x14ac:dyDescent="0.25">
      <c r="A22" s="3">
        <v>20174090995312</v>
      </c>
      <c r="B22" s="2">
        <v>42996</v>
      </c>
      <c r="C22" s="2">
        <v>42999</v>
      </c>
      <c r="D22" s="3"/>
      <c r="E22" s="1" t="s">
        <v>19</v>
      </c>
      <c r="F22" s="1" t="s">
        <v>43</v>
      </c>
      <c r="G22" s="1" t="s">
        <v>1768</v>
      </c>
      <c r="H22" s="1" t="s">
        <v>1769</v>
      </c>
      <c r="I22" s="1" t="s">
        <v>28</v>
      </c>
      <c r="J22" s="1" t="s">
        <v>46</v>
      </c>
      <c r="K22" s="1">
        <v>999</v>
      </c>
      <c r="L22" s="1" t="s">
        <v>22</v>
      </c>
      <c r="M22" s="1" t="s">
        <v>1688</v>
      </c>
      <c r="N22" s="1">
        <v>701</v>
      </c>
      <c r="O22" s="1" t="s">
        <v>24</v>
      </c>
      <c r="P22" s="1" t="str">
        <f t="shared" si="0"/>
        <v>-</v>
      </c>
    </row>
    <row r="23" spans="1:16" x14ac:dyDescent="0.25">
      <c r="A23" s="3">
        <v>20174091019072</v>
      </c>
      <c r="B23" s="2">
        <v>43000</v>
      </c>
      <c r="C23" s="2">
        <v>43005</v>
      </c>
      <c r="D23" s="3"/>
      <c r="E23" s="1" t="s">
        <v>19</v>
      </c>
      <c r="F23" s="1" t="s">
        <v>43</v>
      </c>
      <c r="G23" s="1" t="s">
        <v>1947</v>
      </c>
      <c r="H23" s="1" t="s">
        <v>1948</v>
      </c>
      <c r="I23" s="1" t="s">
        <v>28</v>
      </c>
      <c r="J23" s="1" t="s">
        <v>46</v>
      </c>
      <c r="K23" s="1">
        <v>999</v>
      </c>
      <c r="L23" s="1" t="s">
        <v>22</v>
      </c>
      <c r="M23" s="1" t="s">
        <v>1949</v>
      </c>
      <c r="N23" s="1">
        <v>701</v>
      </c>
      <c r="O23" s="1" t="s">
        <v>24</v>
      </c>
      <c r="P23" s="1" t="str">
        <f t="shared" si="0"/>
        <v>-</v>
      </c>
    </row>
    <row r="24" spans="1:16" x14ac:dyDescent="0.25">
      <c r="A24" s="3">
        <v>20174091023412</v>
      </c>
      <c r="B24" s="2">
        <v>43003</v>
      </c>
      <c r="C24" s="2">
        <v>43006</v>
      </c>
      <c r="D24" s="3"/>
      <c r="E24" s="1" t="s">
        <v>19</v>
      </c>
      <c r="F24" s="1" t="s">
        <v>43</v>
      </c>
      <c r="G24" s="1" t="s">
        <v>1988</v>
      </c>
      <c r="H24" s="1" t="s">
        <v>1948</v>
      </c>
      <c r="I24" s="1" t="s">
        <v>28</v>
      </c>
      <c r="J24" s="1" t="s">
        <v>46</v>
      </c>
      <c r="K24" s="1">
        <v>999</v>
      </c>
      <c r="L24" s="1" t="s">
        <v>22</v>
      </c>
      <c r="M24" s="1" t="s">
        <v>1949</v>
      </c>
      <c r="N24" s="1">
        <v>701</v>
      </c>
      <c r="O24" s="1" t="s">
        <v>24</v>
      </c>
      <c r="P24" s="1" t="str">
        <f t="shared" si="0"/>
        <v>-</v>
      </c>
    </row>
    <row r="25" spans="1:16" x14ac:dyDescent="0.25">
      <c r="A25" s="3">
        <v>20174091029022</v>
      </c>
      <c r="B25" s="2">
        <v>43004</v>
      </c>
      <c r="C25" s="2">
        <v>43007</v>
      </c>
      <c r="D25" s="3"/>
      <c r="E25" s="1" t="s">
        <v>19</v>
      </c>
      <c r="F25" s="1" t="s">
        <v>43</v>
      </c>
      <c r="G25" s="1" t="s">
        <v>2042</v>
      </c>
      <c r="H25" s="1" t="s">
        <v>2043</v>
      </c>
      <c r="I25" s="1" t="s">
        <v>28</v>
      </c>
      <c r="J25" s="1" t="s">
        <v>46</v>
      </c>
      <c r="K25" s="1">
        <v>999</v>
      </c>
      <c r="L25" s="1" t="s">
        <v>22</v>
      </c>
      <c r="M25" s="1" t="s">
        <v>493</v>
      </c>
      <c r="N25" s="1">
        <v>701</v>
      </c>
      <c r="O25" s="1" t="s">
        <v>24</v>
      </c>
      <c r="P25" s="1" t="str">
        <f t="shared" si="0"/>
        <v>-</v>
      </c>
    </row>
    <row r="26" spans="1:16" x14ac:dyDescent="0.25">
      <c r="A26" s="3">
        <v>20174091029522</v>
      </c>
      <c r="B26" s="2">
        <v>43004</v>
      </c>
      <c r="C26" s="2">
        <v>43007</v>
      </c>
      <c r="D26" s="3"/>
      <c r="E26" s="1" t="s">
        <v>19</v>
      </c>
      <c r="F26" s="1" t="s">
        <v>43</v>
      </c>
      <c r="G26" s="1" t="s">
        <v>2058</v>
      </c>
      <c r="H26" s="1" t="s">
        <v>49</v>
      </c>
      <c r="I26" s="1" t="s">
        <v>28</v>
      </c>
      <c r="J26" s="1" t="s">
        <v>46</v>
      </c>
      <c r="K26" s="1">
        <v>999</v>
      </c>
      <c r="L26" s="1" t="s">
        <v>22</v>
      </c>
      <c r="M26" s="1" t="s">
        <v>47</v>
      </c>
      <c r="N26" s="1">
        <v>701</v>
      </c>
      <c r="O26" s="1" t="s">
        <v>24</v>
      </c>
      <c r="P26" s="1" t="str">
        <f t="shared" si="0"/>
        <v>-</v>
      </c>
    </row>
    <row r="27" spans="1:16" x14ac:dyDescent="0.25">
      <c r="A27" s="3">
        <v>20174091029532</v>
      </c>
      <c r="B27" s="2">
        <v>43004</v>
      </c>
      <c r="C27" s="2">
        <v>43007</v>
      </c>
      <c r="D27" s="3"/>
      <c r="E27" s="1" t="s">
        <v>19</v>
      </c>
      <c r="F27" s="1" t="s">
        <v>43</v>
      </c>
      <c r="G27" s="1" t="s">
        <v>2059</v>
      </c>
      <c r="H27" s="1" t="s">
        <v>49</v>
      </c>
      <c r="I27" s="1" t="s">
        <v>28</v>
      </c>
      <c r="J27" s="1" t="s">
        <v>46</v>
      </c>
      <c r="K27" s="1">
        <v>999</v>
      </c>
      <c r="L27" s="1" t="s">
        <v>22</v>
      </c>
      <c r="M27" s="1" t="s">
        <v>47</v>
      </c>
      <c r="N27" s="1">
        <v>701</v>
      </c>
      <c r="O27" s="1" t="s">
        <v>24</v>
      </c>
      <c r="P27" s="1" t="str">
        <f t="shared" si="0"/>
        <v>-</v>
      </c>
    </row>
    <row r="28" spans="1:16" x14ac:dyDescent="0.25">
      <c r="A28" s="3">
        <v>20174091029972</v>
      </c>
      <c r="B28" s="2">
        <v>43004</v>
      </c>
      <c r="C28" s="2">
        <v>43007</v>
      </c>
      <c r="D28" s="3">
        <v>20177010314951</v>
      </c>
      <c r="E28" s="2">
        <v>43006</v>
      </c>
      <c r="F28" s="1" t="s">
        <v>43</v>
      </c>
      <c r="G28" s="1" t="s">
        <v>2062</v>
      </c>
      <c r="H28" s="1" t="s">
        <v>2063</v>
      </c>
      <c r="I28" s="1" t="s">
        <v>20</v>
      </c>
      <c r="J28" s="1" t="s">
        <v>46</v>
      </c>
      <c r="K28" s="1">
        <v>999</v>
      </c>
      <c r="L28" s="1" t="s">
        <v>22</v>
      </c>
      <c r="M28" s="1" t="s">
        <v>1524</v>
      </c>
      <c r="N28" s="1">
        <v>701</v>
      </c>
      <c r="O28" s="1" t="s">
        <v>24</v>
      </c>
      <c r="P28" s="1">
        <f t="shared" si="0"/>
        <v>2</v>
      </c>
    </row>
    <row r="31" spans="1:16" x14ac:dyDescent="0.25">
      <c r="D31" s="9" t="s">
        <v>2181</v>
      </c>
      <c r="E31" s="9" t="s">
        <v>2174</v>
      </c>
      <c r="F31" s="9" t="s">
        <v>2175</v>
      </c>
    </row>
    <row r="32" spans="1:16" x14ac:dyDescent="0.25">
      <c r="D32" s="12" t="s">
        <v>20</v>
      </c>
      <c r="E32" s="12">
        <v>6</v>
      </c>
      <c r="F32" s="28">
        <f>+E32/$E$34</f>
        <v>0.23076923076923078</v>
      </c>
    </row>
    <row r="33" spans="4:6" ht="30" x14ac:dyDescent="0.25">
      <c r="D33" s="29" t="s">
        <v>2177</v>
      </c>
      <c r="E33" s="21">
        <v>20</v>
      </c>
      <c r="F33" s="30">
        <f t="shared" ref="F33:F34" si="1">+E33/$E$34</f>
        <v>0.76923076923076927</v>
      </c>
    </row>
    <row r="34" spans="4:6" x14ac:dyDescent="0.25">
      <c r="D34" s="7" t="s">
        <v>2174</v>
      </c>
      <c r="E34" s="7">
        <f>SUM(E32:E33)</f>
        <v>26</v>
      </c>
      <c r="F34" s="23">
        <f t="shared" si="1"/>
        <v>1</v>
      </c>
    </row>
    <row r="35" spans="4:6" x14ac:dyDescent="0.25">
      <c r="D35" s="27"/>
      <c r="E35" s="27"/>
      <c r="F35" s="27"/>
    </row>
  </sheetData>
  <autoFilter ref="A2:P28"/>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9"/>
  <sheetViews>
    <sheetView topLeftCell="A100" workbookViewId="0">
      <selection activeCell="E113" sqref="E113"/>
    </sheetView>
  </sheetViews>
  <sheetFormatPr baseColWidth="10" defaultRowHeight="15" x14ac:dyDescent="0.25"/>
  <cols>
    <col min="1" max="1" width="15" style="4" bestFit="1" customWidth="1"/>
    <col min="5" max="5" width="25" customWidth="1"/>
    <col min="6" max="6" width="17.5703125" customWidth="1"/>
    <col min="15" max="15" width="13.85546875" customWidth="1"/>
    <col min="16" max="16" width="23.140625" customWidth="1"/>
  </cols>
  <sheetData>
    <row r="1" spans="1:16" ht="21" x14ac:dyDescent="0.35">
      <c r="A1" s="5" t="s">
        <v>2180</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2207</v>
      </c>
    </row>
    <row r="3" spans="1:16" x14ac:dyDescent="0.25">
      <c r="A3" s="3">
        <v>20174090693942</v>
      </c>
      <c r="B3" s="2">
        <v>42920</v>
      </c>
      <c r="C3" s="2">
        <v>42942</v>
      </c>
      <c r="D3" s="3"/>
      <c r="E3" s="1" t="s">
        <v>19</v>
      </c>
      <c r="F3" s="1" t="s">
        <v>25</v>
      </c>
      <c r="G3" s="1" t="s">
        <v>37</v>
      </c>
      <c r="H3" s="1" t="s">
        <v>38</v>
      </c>
      <c r="I3" s="1" t="s">
        <v>28</v>
      </c>
      <c r="J3" s="1" t="s">
        <v>29</v>
      </c>
      <c r="K3" s="1">
        <v>999</v>
      </c>
      <c r="L3" s="1" t="s">
        <v>22</v>
      </c>
      <c r="M3" s="1" t="s">
        <v>39</v>
      </c>
      <c r="N3" s="1">
        <v>604</v>
      </c>
      <c r="O3" s="1" t="s">
        <v>24</v>
      </c>
      <c r="P3" s="44" t="s">
        <v>2222</v>
      </c>
    </row>
    <row r="4" spans="1:16" x14ac:dyDescent="0.25">
      <c r="A4" s="3">
        <v>20174090694052</v>
      </c>
      <c r="B4" s="2">
        <v>42920</v>
      </c>
      <c r="C4" s="2">
        <v>42923</v>
      </c>
      <c r="D4" s="3"/>
      <c r="E4" s="1" t="s">
        <v>19</v>
      </c>
      <c r="F4" s="1" t="s">
        <v>43</v>
      </c>
      <c r="G4" s="1" t="s">
        <v>44</v>
      </c>
      <c r="H4" s="1" t="s">
        <v>45</v>
      </c>
      <c r="I4" s="1" t="s">
        <v>28</v>
      </c>
      <c r="J4" s="1" t="s">
        <v>46</v>
      </c>
      <c r="K4" s="1">
        <v>999</v>
      </c>
      <c r="L4" s="1" t="s">
        <v>22</v>
      </c>
      <c r="M4" s="1" t="s">
        <v>47</v>
      </c>
      <c r="N4" s="1">
        <v>701</v>
      </c>
      <c r="O4" s="1" t="s">
        <v>24</v>
      </c>
      <c r="P4" s="44" t="s">
        <v>2222</v>
      </c>
    </row>
    <row r="5" spans="1:16" x14ac:dyDescent="0.25">
      <c r="A5" s="3">
        <v>20174090694072</v>
      </c>
      <c r="B5" s="2">
        <v>42920</v>
      </c>
      <c r="C5" s="2">
        <v>42923</v>
      </c>
      <c r="D5" s="3"/>
      <c r="E5" s="1" t="s">
        <v>19</v>
      </c>
      <c r="F5" s="1" t="s">
        <v>43</v>
      </c>
      <c r="G5" s="1" t="s">
        <v>48</v>
      </c>
      <c r="H5" s="1" t="s">
        <v>49</v>
      </c>
      <c r="I5" s="1" t="s">
        <v>28</v>
      </c>
      <c r="J5" s="1" t="s">
        <v>46</v>
      </c>
      <c r="K5" s="1">
        <v>999</v>
      </c>
      <c r="L5" s="1" t="s">
        <v>22</v>
      </c>
      <c r="M5" s="1" t="s">
        <v>47</v>
      </c>
      <c r="N5" s="1">
        <v>701</v>
      </c>
      <c r="O5" s="1" t="s">
        <v>24</v>
      </c>
      <c r="P5" s="44" t="s">
        <v>2222</v>
      </c>
    </row>
    <row r="6" spans="1:16" x14ac:dyDescent="0.25">
      <c r="A6" s="3">
        <v>20174090700942</v>
      </c>
      <c r="B6" s="2">
        <v>42921</v>
      </c>
      <c r="C6" s="2">
        <v>42965</v>
      </c>
      <c r="D6" s="3"/>
      <c r="E6" s="1" t="s">
        <v>19</v>
      </c>
      <c r="F6" s="1" t="s">
        <v>81</v>
      </c>
      <c r="G6" s="1" t="s">
        <v>82</v>
      </c>
      <c r="H6" s="1" t="s">
        <v>75</v>
      </c>
      <c r="I6" s="1" t="s">
        <v>28</v>
      </c>
      <c r="J6" s="1" t="s">
        <v>83</v>
      </c>
      <c r="K6" s="1">
        <v>999</v>
      </c>
      <c r="L6" s="1" t="s">
        <v>22</v>
      </c>
      <c r="M6" s="1" t="s">
        <v>84</v>
      </c>
      <c r="N6" s="1">
        <v>500</v>
      </c>
      <c r="O6" s="1" t="s">
        <v>24</v>
      </c>
      <c r="P6" s="44" t="s">
        <v>2222</v>
      </c>
    </row>
    <row r="7" spans="1:16" x14ac:dyDescent="0.25">
      <c r="A7" s="3">
        <v>20174090702852</v>
      </c>
      <c r="B7" s="2">
        <v>42921</v>
      </c>
      <c r="C7" s="2">
        <v>42943</v>
      </c>
      <c r="D7" s="3"/>
      <c r="E7" s="1" t="s">
        <v>19</v>
      </c>
      <c r="F7" s="1" t="s">
        <v>25</v>
      </c>
      <c r="G7" s="1" t="s">
        <v>37</v>
      </c>
      <c r="H7" s="1" t="s">
        <v>38</v>
      </c>
      <c r="I7" s="1" t="s">
        <v>28</v>
      </c>
      <c r="J7" s="1" t="s">
        <v>46</v>
      </c>
      <c r="K7" s="1">
        <v>999</v>
      </c>
      <c r="L7" s="1" t="s">
        <v>22</v>
      </c>
      <c r="M7" s="1" t="s">
        <v>39</v>
      </c>
      <c r="N7" s="1">
        <v>604</v>
      </c>
      <c r="O7" s="1" t="s">
        <v>24</v>
      </c>
      <c r="P7" s="44" t="s">
        <v>2222</v>
      </c>
    </row>
    <row r="8" spans="1:16" x14ac:dyDescent="0.25">
      <c r="A8" s="3">
        <v>20174090705322</v>
      </c>
      <c r="B8" s="2">
        <v>42922</v>
      </c>
      <c r="C8" s="2">
        <v>42944</v>
      </c>
      <c r="D8" s="3"/>
      <c r="E8" s="1" t="s">
        <v>19</v>
      </c>
      <c r="F8" s="1" t="s">
        <v>25</v>
      </c>
      <c r="G8" s="1" t="s">
        <v>112</v>
      </c>
      <c r="H8" s="1" t="s">
        <v>32</v>
      </c>
      <c r="I8" s="1" t="s">
        <v>28</v>
      </c>
      <c r="J8" s="1" t="s">
        <v>90</v>
      </c>
      <c r="K8" s="1">
        <v>999</v>
      </c>
      <c r="L8" s="1" t="s">
        <v>22</v>
      </c>
      <c r="M8" s="1" t="s">
        <v>113</v>
      </c>
      <c r="N8" s="1">
        <v>305</v>
      </c>
      <c r="O8" s="1" t="s">
        <v>24</v>
      </c>
      <c r="P8" s="44" t="s">
        <v>2222</v>
      </c>
    </row>
    <row r="9" spans="1:16" x14ac:dyDescent="0.25">
      <c r="A9" s="3">
        <v>20174090711242</v>
      </c>
      <c r="B9" s="2">
        <v>42923</v>
      </c>
      <c r="C9" s="2">
        <v>42940</v>
      </c>
      <c r="D9" s="3"/>
      <c r="E9" s="1" t="s">
        <v>19</v>
      </c>
      <c r="F9" s="1" t="s">
        <v>138</v>
      </c>
      <c r="G9" s="1" t="s">
        <v>71</v>
      </c>
      <c r="H9" s="1" t="s">
        <v>160</v>
      </c>
      <c r="I9" s="1" t="s">
        <v>28</v>
      </c>
      <c r="J9" s="1" t="s">
        <v>131</v>
      </c>
      <c r="K9" s="1">
        <v>999</v>
      </c>
      <c r="L9" s="1" t="s">
        <v>22</v>
      </c>
      <c r="M9" s="1" t="s">
        <v>132</v>
      </c>
      <c r="N9" s="1">
        <v>303</v>
      </c>
      <c r="O9" s="1" t="s">
        <v>24</v>
      </c>
      <c r="P9" s="44" t="s">
        <v>2222</v>
      </c>
    </row>
    <row r="10" spans="1:16" x14ac:dyDescent="0.25">
      <c r="A10" s="3">
        <v>20174090712782</v>
      </c>
      <c r="B10" s="2">
        <v>42923</v>
      </c>
      <c r="C10" s="2">
        <v>42947</v>
      </c>
      <c r="D10" s="3"/>
      <c r="E10" s="1" t="s">
        <v>19</v>
      </c>
      <c r="F10" s="1" t="s">
        <v>55</v>
      </c>
      <c r="G10" s="1" t="s">
        <v>169</v>
      </c>
      <c r="H10" s="1" t="s">
        <v>170</v>
      </c>
      <c r="I10" s="1" t="s">
        <v>28</v>
      </c>
      <c r="J10" s="1" t="s">
        <v>29</v>
      </c>
      <c r="K10" s="1">
        <v>999</v>
      </c>
      <c r="L10" s="1" t="s">
        <v>22</v>
      </c>
      <c r="M10" s="1" t="s">
        <v>171</v>
      </c>
      <c r="N10" s="1">
        <v>500</v>
      </c>
      <c r="O10" s="1" t="s">
        <v>98</v>
      </c>
      <c r="P10" s="45" t="s">
        <v>2216</v>
      </c>
    </row>
    <row r="11" spans="1:16" x14ac:dyDescent="0.25">
      <c r="A11" s="3">
        <v>20174090712982</v>
      </c>
      <c r="B11" s="2">
        <v>42923</v>
      </c>
      <c r="C11" s="2">
        <v>42947</v>
      </c>
      <c r="D11" s="3"/>
      <c r="E11" s="1" t="s">
        <v>19</v>
      </c>
      <c r="F11" s="1" t="s">
        <v>25</v>
      </c>
      <c r="G11" s="1" t="s">
        <v>71</v>
      </c>
      <c r="H11" s="1" t="s">
        <v>175</v>
      </c>
      <c r="I11" s="1" t="s">
        <v>28</v>
      </c>
      <c r="J11" s="1" t="s">
        <v>29</v>
      </c>
      <c r="K11" s="1">
        <v>999</v>
      </c>
      <c r="L11" s="1" t="s">
        <v>22</v>
      </c>
      <c r="M11" s="1" t="s">
        <v>87</v>
      </c>
      <c r="N11" s="1">
        <v>304</v>
      </c>
      <c r="O11" s="1" t="s">
        <v>24</v>
      </c>
      <c r="P11" s="44" t="s">
        <v>2222</v>
      </c>
    </row>
    <row r="12" spans="1:16" x14ac:dyDescent="0.25">
      <c r="A12" s="3">
        <v>20174090713992</v>
      </c>
      <c r="B12" s="2">
        <v>42923</v>
      </c>
      <c r="C12" s="2">
        <v>42947</v>
      </c>
      <c r="D12" s="3"/>
      <c r="E12" s="1" t="s">
        <v>19</v>
      </c>
      <c r="F12" s="1" t="s">
        <v>25</v>
      </c>
      <c r="G12" s="1" t="s">
        <v>188</v>
      </c>
      <c r="H12" s="1" t="s">
        <v>189</v>
      </c>
      <c r="I12" s="1" t="s">
        <v>28</v>
      </c>
      <c r="J12" s="1" t="s">
        <v>29</v>
      </c>
      <c r="K12" s="1">
        <v>999</v>
      </c>
      <c r="L12" s="1" t="s">
        <v>22</v>
      </c>
      <c r="M12" s="1" t="s">
        <v>190</v>
      </c>
      <c r="N12" s="1">
        <v>305</v>
      </c>
      <c r="O12" s="1" t="s">
        <v>24</v>
      </c>
      <c r="P12" s="44" t="s">
        <v>2222</v>
      </c>
    </row>
    <row r="13" spans="1:16" x14ac:dyDescent="0.25">
      <c r="A13" s="3">
        <v>20174090715102</v>
      </c>
      <c r="B13" s="2">
        <v>42923</v>
      </c>
      <c r="C13" s="2">
        <v>42928</v>
      </c>
      <c r="D13" s="3"/>
      <c r="E13" s="1" t="s">
        <v>19</v>
      </c>
      <c r="F13" s="1" t="s">
        <v>43</v>
      </c>
      <c r="G13" s="1" t="s">
        <v>213</v>
      </c>
      <c r="H13" s="1" t="s">
        <v>49</v>
      </c>
      <c r="I13" s="1" t="s">
        <v>28</v>
      </c>
      <c r="J13" s="1" t="s">
        <v>46</v>
      </c>
      <c r="K13" s="1">
        <v>999</v>
      </c>
      <c r="L13" s="1" t="s">
        <v>22</v>
      </c>
      <c r="M13" s="1" t="s">
        <v>47</v>
      </c>
      <c r="N13" s="1">
        <v>701</v>
      </c>
      <c r="O13" s="1" t="s">
        <v>24</v>
      </c>
      <c r="P13" s="44" t="s">
        <v>2222</v>
      </c>
    </row>
    <row r="14" spans="1:16" x14ac:dyDescent="0.25">
      <c r="A14" s="3">
        <v>20174090715112</v>
      </c>
      <c r="B14" s="2">
        <v>42923</v>
      </c>
      <c r="C14" s="2">
        <v>42928</v>
      </c>
      <c r="D14" s="3"/>
      <c r="E14" s="1" t="s">
        <v>19</v>
      </c>
      <c r="F14" s="1" t="s">
        <v>43</v>
      </c>
      <c r="G14" s="1" t="s">
        <v>71</v>
      </c>
      <c r="H14" s="1" t="s">
        <v>19</v>
      </c>
      <c r="I14" s="1" t="s">
        <v>28</v>
      </c>
      <c r="J14" s="1" t="s">
        <v>46</v>
      </c>
      <c r="K14" s="1">
        <v>999</v>
      </c>
      <c r="L14" s="1" t="s">
        <v>22</v>
      </c>
      <c r="M14" s="1" t="s">
        <v>214</v>
      </c>
      <c r="N14" s="1">
        <v>409</v>
      </c>
      <c r="O14" s="1" t="s">
        <v>24</v>
      </c>
      <c r="P14" s="47" t="s">
        <v>2404</v>
      </c>
    </row>
    <row r="15" spans="1:16" x14ac:dyDescent="0.25">
      <c r="A15" s="3">
        <v>20174090724152</v>
      </c>
      <c r="B15" s="2">
        <v>42927</v>
      </c>
      <c r="C15" s="2">
        <v>42949</v>
      </c>
      <c r="D15" s="3"/>
      <c r="E15" s="1" t="s">
        <v>19</v>
      </c>
      <c r="F15" s="1" t="s">
        <v>25</v>
      </c>
      <c r="G15" s="1" t="s">
        <v>279</v>
      </c>
      <c r="H15" s="1" t="s">
        <v>277</v>
      </c>
      <c r="I15" s="1" t="s">
        <v>28</v>
      </c>
      <c r="J15" s="1" t="s">
        <v>29</v>
      </c>
      <c r="K15" s="1">
        <v>999</v>
      </c>
      <c r="L15" s="1" t="s">
        <v>22</v>
      </c>
      <c r="M15" s="1" t="s">
        <v>278</v>
      </c>
      <c r="N15" s="1">
        <v>401</v>
      </c>
      <c r="O15" s="1" t="s">
        <v>24</v>
      </c>
      <c r="P15" s="44" t="s">
        <v>2222</v>
      </c>
    </row>
    <row r="16" spans="1:16" x14ac:dyDescent="0.25">
      <c r="A16" s="3">
        <v>20174090724212</v>
      </c>
      <c r="B16" s="2">
        <v>42927</v>
      </c>
      <c r="C16" s="2">
        <v>42949</v>
      </c>
      <c r="D16" s="3"/>
      <c r="E16" s="1" t="s">
        <v>19</v>
      </c>
      <c r="F16" s="1" t="s">
        <v>25</v>
      </c>
      <c r="G16" s="1" t="s">
        <v>282</v>
      </c>
      <c r="H16" s="1" t="s">
        <v>277</v>
      </c>
      <c r="I16" s="1" t="s">
        <v>28</v>
      </c>
      <c r="J16" s="1" t="s">
        <v>29</v>
      </c>
      <c r="K16" s="1">
        <v>999</v>
      </c>
      <c r="L16" s="1" t="s">
        <v>22</v>
      </c>
      <c r="M16" s="1" t="s">
        <v>283</v>
      </c>
      <c r="N16" s="1">
        <v>310</v>
      </c>
      <c r="O16" s="1" t="s">
        <v>24</v>
      </c>
      <c r="P16" s="44" t="s">
        <v>2222</v>
      </c>
    </row>
    <row r="17" spans="1:16" x14ac:dyDescent="0.25">
      <c r="A17" s="3">
        <v>20174090724222</v>
      </c>
      <c r="B17" s="2">
        <v>42927</v>
      </c>
      <c r="C17" s="2">
        <v>42949</v>
      </c>
      <c r="D17" s="3"/>
      <c r="E17" s="1" t="s">
        <v>19</v>
      </c>
      <c r="F17" s="1" t="s">
        <v>25</v>
      </c>
      <c r="G17" s="1" t="s">
        <v>282</v>
      </c>
      <c r="H17" s="1" t="s">
        <v>277</v>
      </c>
      <c r="I17" s="1" t="s">
        <v>28</v>
      </c>
      <c r="J17" s="1" t="s">
        <v>29</v>
      </c>
      <c r="K17" s="1">
        <v>401</v>
      </c>
      <c r="L17" s="1" t="s">
        <v>284</v>
      </c>
      <c r="M17" s="1" t="s">
        <v>285</v>
      </c>
      <c r="N17" s="1">
        <v>401</v>
      </c>
      <c r="O17" s="1"/>
      <c r="P17" s="55" t="s">
        <v>2220</v>
      </c>
    </row>
    <row r="18" spans="1:16" x14ac:dyDescent="0.25">
      <c r="A18" s="3">
        <v>20174090724242</v>
      </c>
      <c r="B18" s="2">
        <v>42927</v>
      </c>
      <c r="C18" s="2">
        <v>42949</v>
      </c>
      <c r="D18" s="3"/>
      <c r="E18" s="1" t="s">
        <v>19</v>
      </c>
      <c r="F18" s="1" t="s">
        <v>25</v>
      </c>
      <c r="G18" s="1" t="s">
        <v>286</v>
      </c>
      <c r="H18" s="1" t="s">
        <v>277</v>
      </c>
      <c r="I18" s="1" t="s">
        <v>28</v>
      </c>
      <c r="J18" s="1" t="s">
        <v>29</v>
      </c>
      <c r="K18" s="1">
        <v>999</v>
      </c>
      <c r="L18" s="1" t="s">
        <v>22</v>
      </c>
      <c r="M18" s="1" t="s">
        <v>278</v>
      </c>
      <c r="N18" s="1">
        <v>401</v>
      </c>
      <c r="O18" s="1" t="s">
        <v>24</v>
      </c>
      <c r="P18" s="44" t="s">
        <v>2222</v>
      </c>
    </row>
    <row r="19" spans="1:16" x14ac:dyDescent="0.25">
      <c r="A19" s="3">
        <v>20174090724332</v>
      </c>
      <c r="B19" s="2">
        <v>42927</v>
      </c>
      <c r="C19" s="2">
        <v>42949</v>
      </c>
      <c r="D19" s="3"/>
      <c r="E19" s="1" t="s">
        <v>19</v>
      </c>
      <c r="F19" s="1" t="s">
        <v>25</v>
      </c>
      <c r="G19" s="1" t="s">
        <v>288</v>
      </c>
      <c r="H19" s="1" t="s">
        <v>277</v>
      </c>
      <c r="I19" s="1" t="s">
        <v>28</v>
      </c>
      <c r="J19" s="1" t="s">
        <v>29</v>
      </c>
      <c r="K19" s="1">
        <v>401</v>
      </c>
      <c r="L19" s="1" t="s">
        <v>284</v>
      </c>
      <c r="M19" s="1" t="s">
        <v>285</v>
      </c>
      <c r="N19" s="1">
        <v>401</v>
      </c>
      <c r="O19" s="1"/>
      <c r="P19" s="55" t="s">
        <v>2220</v>
      </c>
    </row>
    <row r="20" spans="1:16" x14ac:dyDescent="0.25">
      <c r="A20" s="3">
        <v>20174090726282</v>
      </c>
      <c r="B20" s="2">
        <v>42927</v>
      </c>
      <c r="C20" s="2">
        <v>42972</v>
      </c>
      <c r="D20" s="3"/>
      <c r="E20" s="1" t="s">
        <v>19</v>
      </c>
      <c r="F20" s="1" t="s">
        <v>81</v>
      </c>
      <c r="G20" s="1" t="s">
        <v>305</v>
      </c>
      <c r="H20" s="1" t="s">
        <v>306</v>
      </c>
      <c r="I20" s="1" t="s">
        <v>28</v>
      </c>
      <c r="J20" s="1" t="s">
        <v>136</v>
      </c>
      <c r="K20" s="1">
        <v>999</v>
      </c>
      <c r="L20" s="1" t="s">
        <v>22</v>
      </c>
      <c r="M20" s="1" t="s">
        <v>307</v>
      </c>
      <c r="N20" s="1">
        <v>601</v>
      </c>
      <c r="O20" s="1" t="s">
        <v>24</v>
      </c>
      <c r="P20" s="44" t="s">
        <v>2222</v>
      </c>
    </row>
    <row r="21" spans="1:16" x14ac:dyDescent="0.25">
      <c r="A21" s="3">
        <v>20174090726362</v>
      </c>
      <c r="B21" s="2">
        <v>42927</v>
      </c>
      <c r="C21" s="2">
        <v>42942</v>
      </c>
      <c r="D21" s="3"/>
      <c r="E21" s="1" t="s">
        <v>19</v>
      </c>
      <c r="F21" s="1" t="s">
        <v>138</v>
      </c>
      <c r="G21" s="1" t="s">
        <v>308</v>
      </c>
      <c r="H21" s="1" t="s">
        <v>309</v>
      </c>
      <c r="I21" s="1" t="s">
        <v>28</v>
      </c>
      <c r="J21" s="1" t="s">
        <v>29</v>
      </c>
      <c r="K21" s="1">
        <v>999</v>
      </c>
      <c r="L21" s="1" t="s">
        <v>22</v>
      </c>
      <c r="M21" s="1" t="s">
        <v>310</v>
      </c>
      <c r="N21" s="1">
        <v>104</v>
      </c>
      <c r="O21" s="1" t="s">
        <v>98</v>
      </c>
      <c r="P21" s="55" t="s">
        <v>2220</v>
      </c>
    </row>
    <row r="22" spans="1:16" x14ac:dyDescent="0.25">
      <c r="A22" s="3">
        <v>20174090726552</v>
      </c>
      <c r="B22" s="2">
        <v>42927</v>
      </c>
      <c r="C22" s="2">
        <v>42972</v>
      </c>
      <c r="D22" s="3"/>
      <c r="E22" s="1" t="s">
        <v>19</v>
      </c>
      <c r="F22" s="1" t="s">
        <v>81</v>
      </c>
      <c r="G22" s="1" t="s">
        <v>311</v>
      </c>
      <c r="H22" s="1" t="s">
        <v>306</v>
      </c>
      <c r="I22" s="1" t="s">
        <v>28</v>
      </c>
      <c r="J22" s="1" t="s">
        <v>29</v>
      </c>
      <c r="K22" s="1">
        <v>999</v>
      </c>
      <c r="L22" s="1" t="s">
        <v>22</v>
      </c>
      <c r="M22" s="1" t="s">
        <v>307</v>
      </c>
      <c r="N22" s="1">
        <v>601</v>
      </c>
      <c r="O22" s="1" t="s">
        <v>24</v>
      </c>
      <c r="P22" s="44" t="s">
        <v>2222</v>
      </c>
    </row>
    <row r="23" spans="1:16" x14ac:dyDescent="0.25">
      <c r="A23" s="3">
        <v>20174090729272</v>
      </c>
      <c r="B23" s="2">
        <v>42927</v>
      </c>
      <c r="C23" s="2">
        <v>42942</v>
      </c>
      <c r="D23" s="3"/>
      <c r="E23" s="1" t="s">
        <v>19</v>
      </c>
      <c r="F23" s="1" t="s">
        <v>138</v>
      </c>
      <c r="G23" s="1" t="s">
        <v>71</v>
      </c>
      <c r="H23" s="1" t="s">
        <v>338</v>
      </c>
      <c r="I23" s="1" t="s">
        <v>28</v>
      </c>
      <c r="J23" s="1" t="s">
        <v>339</v>
      </c>
      <c r="K23" s="1">
        <v>999</v>
      </c>
      <c r="L23" s="1" t="s">
        <v>22</v>
      </c>
      <c r="M23" s="1" t="s">
        <v>340</v>
      </c>
      <c r="N23" s="1">
        <v>604</v>
      </c>
      <c r="O23" s="1" t="s">
        <v>24</v>
      </c>
      <c r="P23" s="44" t="s">
        <v>2222</v>
      </c>
    </row>
    <row r="24" spans="1:16" x14ac:dyDescent="0.25">
      <c r="A24" s="3">
        <v>20174090730522</v>
      </c>
      <c r="B24" s="2">
        <v>42928</v>
      </c>
      <c r="C24" s="2">
        <v>42943</v>
      </c>
      <c r="D24" s="3"/>
      <c r="E24" s="1" t="s">
        <v>19</v>
      </c>
      <c r="F24" s="1" t="s">
        <v>77</v>
      </c>
      <c r="G24" s="1" t="s">
        <v>356</v>
      </c>
      <c r="H24" s="1" t="s">
        <v>357</v>
      </c>
      <c r="I24" s="1" t="s">
        <v>28</v>
      </c>
      <c r="J24" s="1" t="s">
        <v>46</v>
      </c>
      <c r="K24" s="1">
        <v>999</v>
      </c>
      <c r="L24" s="1" t="s">
        <v>22</v>
      </c>
      <c r="M24" s="1" t="s">
        <v>68</v>
      </c>
      <c r="N24" s="1">
        <v>500</v>
      </c>
      <c r="O24" s="1" t="s">
        <v>24</v>
      </c>
      <c r="P24" s="44" t="s">
        <v>2222</v>
      </c>
    </row>
    <row r="25" spans="1:16" x14ac:dyDescent="0.25">
      <c r="A25" s="3">
        <v>20174090734562</v>
      </c>
      <c r="B25" s="2">
        <v>42929</v>
      </c>
      <c r="C25" s="2">
        <v>42944</v>
      </c>
      <c r="D25" s="3"/>
      <c r="E25" s="1" t="s">
        <v>19</v>
      </c>
      <c r="F25" s="1" t="s">
        <v>16</v>
      </c>
      <c r="G25" s="1" t="s">
        <v>388</v>
      </c>
      <c r="H25" s="1" t="s">
        <v>389</v>
      </c>
      <c r="I25" s="1" t="s">
        <v>28</v>
      </c>
      <c r="J25" s="1" t="s">
        <v>83</v>
      </c>
      <c r="K25" s="1">
        <v>999</v>
      </c>
      <c r="L25" s="1" t="s">
        <v>22</v>
      </c>
      <c r="M25" s="1" t="s">
        <v>390</v>
      </c>
      <c r="N25" s="1">
        <v>500</v>
      </c>
      <c r="O25" s="1" t="s">
        <v>24</v>
      </c>
      <c r="P25" s="44" t="s">
        <v>2222</v>
      </c>
    </row>
    <row r="26" spans="1:16" x14ac:dyDescent="0.25">
      <c r="A26" s="3">
        <v>20174090737122</v>
      </c>
      <c r="B26" s="2">
        <v>42929</v>
      </c>
      <c r="C26" s="2">
        <v>42944</v>
      </c>
      <c r="D26" s="3"/>
      <c r="E26" s="1" t="s">
        <v>19</v>
      </c>
      <c r="F26" s="1" t="s">
        <v>16</v>
      </c>
      <c r="G26" s="1" t="s">
        <v>405</v>
      </c>
      <c r="H26" s="1" t="s">
        <v>406</v>
      </c>
      <c r="I26" s="1" t="s">
        <v>28</v>
      </c>
      <c r="J26" s="1" t="s">
        <v>46</v>
      </c>
      <c r="K26" s="1">
        <v>999</v>
      </c>
      <c r="L26" s="1" t="s">
        <v>22</v>
      </c>
      <c r="M26" s="1" t="s">
        <v>407</v>
      </c>
      <c r="N26" s="1">
        <v>300</v>
      </c>
      <c r="O26" s="1" t="s">
        <v>24</v>
      </c>
      <c r="P26" s="44" t="s">
        <v>2222</v>
      </c>
    </row>
    <row r="27" spans="1:16" x14ac:dyDescent="0.25">
      <c r="A27" s="3">
        <v>20174090742022</v>
      </c>
      <c r="B27" s="2">
        <v>42930</v>
      </c>
      <c r="C27" s="2">
        <v>42955</v>
      </c>
      <c r="D27" s="3"/>
      <c r="E27" s="1" t="s">
        <v>19</v>
      </c>
      <c r="F27" s="1" t="s">
        <v>55</v>
      </c>
      <c r="G27" s="1" t="s">
        <v>421</v>
      </c>
      <c r="H27" s="1" t="s">
        <v>422</v>
      </c>
      <c r="I27" s="1" t="s">
        <v>28</v>
      </c>
      <c r="J27" s="1" t="s">
        <v>83</v>
      </c>
      <c r="K27" s="1">
        <v>999</v>
      </c>
      <c r="L27" s="1" t="s">
        <v>22</v>
      </c>
      <c r="M27" s="1" t="s">
        <v>150</v>
      </c>
      <c r="N27" s="1">
        <v>300</v>
      </c>
      <c r="O27" s="1" t="s">
        <v>24</v>
      </c>
      <c r="P27" s="44" t="s">
        <v>2222</v>
      </c>
    </row>
    <row r="28" spans="1:16" x14ac:dyDescent="0.25">
      <c r="A28" s="3">
        <v>20174090744392</v>
      </c>
      <c r="B28" s="2">
        <v>42930</v>
      </c>
      <c r="C28" s="2">
        <v>42947</v>
      </c>
      <c r="D28" s="3"/>
      <c r="E28" s="1" t="s">
        <v>19</v>
      </c>
      <c r="F28" s="1" t="s">
        <v>138</v>
      </c>
      <c r="G28" s="1" t="s">
        <v>434</v>
      </c>
      <c r="H28" s="1" t="s">
        <v>435</v>
      </c>
      <c r="I28" s="1" t="s">
        <v>28</v>
      </c>
      <c r="J28" s="1" t="s">
        <v>29</v>
      </c>
      <c r="K28" s="1">
        <v>999</v>
      </c>
      <c r="L28" s="1" t="s">
        <v>22</v>
      </c>
      <c r="M28" s="1" t="s">
        <v>436</v>
      </c>
      <c r="N28" s="1">
        <v>305</v>
      </c>
      <c r="O28" s="1" t="s">
        <v>24</v>
      </c>
      <c r="P28" s="44" t="s">
        <v>2222</v>
      </c>
    </row>
    <row r="29" spans="1:16" x14ac:dyDescent="0.25">
      <c r="A29" s="3">
        <v>20174090761362</v>
      </c>
      <c r="B29" s="2">
        <v>42935</v>
      </c>
      <c r="C29" s="2">
        <v>42958</v>
      </c>
      <c r="D29" s="3"/>
      <c r="E29" s="1" t="s">
        <v>19</v>
      </c>
      <c r="F29" s="1" t="s">
        <v>55</v>
      </c>
      <c r="G29" s="1" t="s">
        <v>473</v>
      </c>
      <c r="H29" s="1" t="s">
        <v>474</v>
      </c>
      <c r="I29" s="1" t="s">
        <v>28</v>
      </c>
      <c r="J29" s="1" t="s">
        <v>83</v>
      </c>
      <c r="K29" s="1">
        <v>999</v>
      </c>
      <c r="L29" s="1" t="s">
        <v>22</v>
      </c>
      <c r="M29" s="1" t="s">
        <v>407</v>
      </c>
      <c r="N29" s="1">
        <v>300</v>
      </c>
      <c r="O29" s="1" t="s">
        <v>24</v>
      </c>
      <c r="P29" s="44" t="s">
        <v>2222</v>
      </c>
    </row>
    <row r="30" spans="1:16" x14ac:dyDescent="0.25">
      <c r="A30" s="3">
        <v>20174090761422</v>
      </c>
      <c r="B30" s="2">
        <v>42935</v>
      </c>
      <c r="C30" s="2">
        <v>42950</v>
      </c>
      <c r="D30" s="3"/>
      <c r="E30" s="1" t="s">
        <v>19</v>
      </c>
      <c r="F30" s="1" t="s">
        <v>77</v>
      </c>
      <c r="G30" s="1" t="s">
        <v>475</v>
      </c>
      <c r="H30" s="1" t="s">
        <v>476</v>
      </c>
      <c r="I30" s="1" t="s">
        <v>28</v>
      </c>
      <c r="J30" s="1" t="s">
        <v>46</v>
      </c>
      <c r="K30" s="1">
        <v>999</v>
      </c>
      <c r="L30" s="1" t="s">
        <v>22</v>
      </c>
      <c r="M30" s="1" t="s">
        <v>42</v>
      </c>
      <c r="N30" s="1">
        <v>200</v>
      </c>
      <c r="O30" s="1" t="s">
        <v>24</v>
      </c>
      <c r="P30" s="44" t="s">
        <v>2222</v>
      </c>
    </row>
    <row r="31" spans="1:16" x14ac:dyDescent="0.25">
      <c r="A31" s="3">
        <v>20174090762472</v>
      </c>
      <c r="B31" s="2">
        <v>42935</v>
      </c>
      <c r="C31" s="2">
        <v>42958</v>
      </c>
      <c r="D31" s="3"/>
      <c r="E31" s="1" t="s">
        <v>19</v>
      </c>
      <c r="F31" s="1" t="s">
        <v>25</v>
      </c>
      <c r="G31" s="1" t="s">
        <v>71</v>
      </c>
      <c r="H31" s="1" t="s">
        <v>485</v>
      </c>
      <c r="I31" s="1" t="s">
        <v>28</v>
      </c>
      <c r="J31" s="1" t="s">
        <v>29</v>
      </c>
      <c r="K31" s="1">
        <v>999</v>
      </c>
      <c r="L31" s="1" t="s">
        <v>22</v>
      </c>
      <c r="M31" s="1" t="s">
        <v>486</v>
      </c>
      <c r="N31" s="1">
        <v>604</v>
      </c>
      <c r="O31" s="1" t="s">
        <v>24</v>
      </c>
      <c r="P31" s="44" t="s">
        <v>2222</v>
      </c>
    </row>
    <row r="32" spans="1:16" x14ac:dyDescent="0.25">
      <c r="A32" s="3">
        <v>20174090762962</v>
      </c>
      <c r="B32" s="2">
        <v>42935</v>
      </c>
      <c r="C32" s="2">
        <v>42941</v>
      </c>
      <c r="D32" s="3"/>
      <c r="E32" s="1" t="s">
        <v>19</v>
      </c>
      <c r="F32" s="1" t="s">
        <v>43</v>
      </c>
      <c r="G32" s="1" t="s">
        <v>492</v>
      </c>
      <c r="H32" s="1" t="s">
        <v>49</v>
      </c>
      <c r="I32" s="1" t="s">
        <v>28</v>
      </c>
      <c r="J32" s="1" t="s">
        <v>46</v>
      </c>
      <c r="K32" s="1">
        <v>999</v>
      </c>
      <c r="L32" s="1" t="s">
        <v>22</v>
      </c>
      <c r="M32" s="1" t="s">
        <v>493</v>
      </c>
      <c r="N32" s="1">
        <v>701</v>
      </c>
      <c r="O32" s="1" t="s">
        <v>24</v>
      </c>
      <c r="P32" s="44" t="s">
        <v>2222</v>
      </c>
    </row>
    <row r="33" spans="1:16" x14ac:dyDescent="0.25">
      <c r="A33" s="3">
        <v>20174090763392</v>
      </c>
      <c r="B33" s="2">
        <v>42935</v>
      </c>
      <c r="C33" s="2">
        <v>42941</v>
      </c>
      <c r="D33" s="3"/>
      <c r="E33" s="1" t="s">
        <v>19</v>
      </c>
      <c r="F33" s="1" t="s">
        <v>43</v>
      </c>
      <c r="G33" s="1" t="s">
        <v>496</v>
      </c>
      <c r="H33" s="1" t="s">
        <v>49</v>
      </c>
      <c r="I33" s="1" t="s">
        <v>28</v>
      </c>
      <c r="J33" s="1" t="s">
        <v>46</v>
      </c>
      <c r="K33" s="1">
        <v>999</v>
      </c>
      <c r="L33" s="1" t="s">
        <v>22</v>
      </c>
      <c r="M33" s="1" t="s">
        <v>493</v>
      </c>
      <c r="N33" s="1">
        <v>701</v>
      </c>
      <c r="O33" s="1" t="s">
        <v>24</v>
      </c>
      <c r="P33" s="44" t="s">
        <v>2222</v>
      </c>
    </row>
    <row r="34" spans="1:16" x14ac:dyDescent="0.25">
      <c r="A34" s="3">
        <v>20174090763462</v>
      </c>
      <c r="B34" s="2">
        <v>42935</v>
      </c>
      <c r="C34" s="2">
        <v>42941</v>
      </c>
      <c r="D34" s="3"/>
      <c r="E34" s="1" t="s">
        <v>19</v>
      </c>
      <c r="F34" s="1" t="s">
        <v>43</v>
      </c>
      <c r="G34" s="1" t="s">
        <v>497</v>
      </c>
      <c r="H34" s="1" t="s">
        <v>49</v>
      </c>
      <c r="I34" s="1" t="s">
        <v>28</v>
      </c>
      <c r="J34" s="1" t="s">
        <v>46</v>
      </c>
      <c r="K34" s="1">
        <v>999</v>
      </c>
      <c r="L34" s="1" t="s">
        <v>22</v>
      </c>
      <c r="M34" s="1" t="s">
        <v>493</v>
      </c>
      <c r="N34" s="1">
        <v>701</v>
      </c>
      <c r="O34" s="1" t="s">
        <v>24</v>
      </c>
      <c r="P34" s="44" t="s">
        <v>2222</v>
      </c>
    </row>
    <row r="35" spans="1:16" x14ac:dyDescent="0.25">
      <c r="A35" s="3">
        <v>20174090763502</v>
      </c>
      <c r="B35" s="2">
        <v>42935</v>
      </c>
      <c r="C35" s="2">
        <v>42941</v>
      </c>
      <c r="D35" s="3"/>
      <c r="E35" s="1" t="s">
        <v>19</v>
      </c>
      <c r="F35" s="1" t="s">
        <v>43</v>
      </c>
      <c r="G35" s="1" t="s">
        <v>498</v>
      </c>
      <c r="H35" s="1" t="s">
        <v>49</v>
      </c>
      <c r="I35" s="1" t="s">
        <v>28</v>
      </c>
      <c r="J35" s="1" t="s">
        <v>46</v>
      </c>
      <c r="K35" s="1">
        <v>999</v>
      </c>
      <c r="L35" s="1" t="s">
        <v>22</v>
      </c>
      <c r="M35" s="1" t="s">
        <v>493</v>
      </c>
      <c r="N35" s="1">
        <v>701</v>
      </c>
      <c r="O35" s="1" t="s">
        <v>24</v>
      </c>
      <c r="P35" s="44" t="s">
        <v>2222</v>
      </c>
    </row>
    <row r="36" spans="1:16" x14ac:dyDescent="0.25">
      <c r="A36" s="3">
        <v>20174090765062</v>
      </c>
      <c r="B36" s="2">
        <v>42935</v>
      </c>
      <c r="C36" s="2">
        <v>42958</v>
      </c>
      <c r="D36" s="3"/>
      <c r="E36" s="1" t="s">
        <v>19</v>
      </c>
      <c r="F36" s="1" t="s">
        <v>25</v>
      </c>
      <c r="G36" s="1" t="s">
        <v>505</v>
      </c>
      <c r="H36" s="1" t="s">
        <v>470</v>
      </c>
      <c r="I36" s="1" t="s">
        <v>28</v>
      </c>
      <c r="J36" s="1" t="s">
        <v>46</v>
      </c>
      <c r="K36" s="1">
        <v>999</v>
      </c>
      <c r="L36" s="1" t="s">
        <v>22</v>
      </c>
      <c r="M36" s="1" t="s">
        <v>33</v>
      </c>
      <c r="N36" s="1">
        <v>500</v>
      </c>
      <c r="O36" s="1" t="s">
        <v>24</v>
      </c>
      <c r="P36" s="44" t="s">
        <v>2222</v>
      </c>
    </row>
    <row r="37" spans="1:16" x14ac:dyDescent="0.25">
      <c r="A37" s="3">
        <v>20174090773562</v>
      </c>
      <c r="B37" s="2">
        <v>42940</v>
      </c>
      <c r="C37" s="2">
        <v>42962</v>
      </c>
      <c r="D37" s="3"/>
      <c r="E37" s="1" t="s">
        <v>19</v>
      </c>
      <c r="F37" s="1" t="s">
        <v>25</v>
      </c>
      <c r="G37" s="1" t="s">
        <v>370</v>
      </c>
      <c r="H37" s="1" t="s">
        <v>371</v>
      </c>
      <c r="I37" s="1" t="s">
        <v>28</v>
      </c>
      <c r="J37" s="1" t="s">
        <v>46</v>
      </c>
      <c r="K37" s="1">
        <v>999</v>
      </c>
      <c r="L37" s="1" t="s">
        <v>22</v>
      </c>
      <c r="M37" s="1" t="s">
        <v>30</v>
      </c>
      <c r="N37" s="1">
        <v>603</v>
      </c>
      <c r="O37" s="1" t="s">
        <v>24</v>
      </c>
      <c r="P37" s="44" t="s">
        <v>2222</v>
      </c>
    </row>
    <row r="38" spans="1:16" x14ac:dyDescent="0.25">
      <c r="A38" s="3">
        <v>20174090773782</v>
      </c>
      <c r="B38" s="2">
        <v>42940</v>
      </c>
      <c r="C38" s="2">
        <v>42962</v>
      </c>
      <c r="D38" s="3"/>
      <c r="E38" s="1" t="s">
        <v>19</v>
      </c>
      <c r="F38" s="1" t="s">
        <v>25</v>
      </c>
      <c r="G38" s="1" t="s">
        <v>535</v>
      </c>
      <c r="H38" s="1" t="s">
        <v>470</v>
      </c>
      <c r="I38" s="1" t="s">
        <v>28</v>
      </c>
      <c r="J38" s="1" t="s">
        <v>29</v>
      </c>
      <c r="K38" s="1">
        <v>999</v>
      </c>
      <c r="L38" s="1" t="s">
        <v>22</v>
      </c>
      <c r="M38" s="1" t="s">
        <v>33</v>
      </c>
      <c r="N38" s="1">
        <v>500</v>
      </c>
      <c r="O38" s="1" t="s">
        <v>24</v>
      </c>
      <c r="P38" s="44" t="s">
        <v>2222</v>
      </c>
    </row>
    <row r="39" spans="1:16" x14ac:dyDescent="0.25">
      <c r="A39" s="3">
        <v>20174090775182</v>
      </c>
      <c r="B39" s="2">
        <v>42940</v>
      </c>
      <c r="C39" s="2">
        <v>42962</v>
      </c>
      <c r="D39" s="3"/>
      <c r="E39" s="1" t="s">
        <v>19</v>
      </c>
      <c r="F39" s="1" t="s">
        <v>25</v>
      </c>
      <c r="G39" s="1" t="s">
        <v>542</v>
      </c>
      <c r="H39" s="1" t="s">
        <v>543</v>
      </c>
      <c r="I39" s="1" t="s">
        <v>28</v>
      </c>
      <c r="J39" s="1" t="s">
        <v>29</v>
      </c>
      <c r="K39" s="1">
        <v>999</v>
      </c>
      <c r="L39" s="1" t="s">
        <v>22</v>
      </c>
      <c r="M39" s="1" t="s">
        <v>544</v>
      </c>
      <c r="N39" s="1">
        <v>605</v>
      </c>
      <c r="O39" s="1" t="s">
        <v>24</v>
      </c>
      <c r="P39" s="44" t="s">
        <v>2222</v>
      </c>
    </row>
    <row r="40" spans="1:16" x14ac:dyDescent="0.25">
      <c r="A40" s="3">
        <v>20174090778702</v>
      </c>
      <c r="B40" s="2">
        <v>42941</v>
      </c>
      <c r="C40" s="2">
        <v>42963</v>
      </c>
      <c r="D40" s="3"/>
      <c r="E40" s="1" t="s">
        <v>19</v>
      </c>
      <c r="F40" s="1" t="s">
        <v>25</v>
      </c>
      <c r="G40" s="1" t="s">
        <v>567</v>
      </c>
      <c r="H40" s="1" t="s">
        <v>236</v>
      </c>
      <c r="I40" s="1" t="s">
        <v>28</v>
      </c>
      <c r="J40" s="1" t="s">
        <v>29</v>
      </c>
      <c r="K40" s="1">
        <v>999</v>
      </c>
      <c r="L40" s="1" t="s">
        <v>22</v>
      </c>
      <c r="M40" s="1" t="s">
        <v>211</v>
      </c>
      <c r="N40" s="1">
        <v>305</v>
      </c>
      <c r="O40" s="1" t="s">
        <v>24</v>
      </c>
      <c r="P40" s="44" t="s">
        <v>2222</v>
      </c>
    </row>
    <row r="41" spans="1:16" x14ac:dyDescent="0.25">
      <c r="A41" s="3">
        <v>20174090778812</v>
      </c>
      <c r="B41" s="2">
        <v>42941</v>
      </c>
      <c r="C41" s="2">
        <v>42963</v>
      </c>
      <c r="D41" s="3"/>
      <c r="E41" s="1" t="s">
        <v>19</v>
      </c>
      <c r="F41" s="1" t="s">
        <v>25</v>
      </c>
      <c r="G41" s="1" t="s">
        <v>568</v>
      </c>
      <c r="H41" s="1" t="s">
        <v>236</v>
      </c>
      <c r="I41" s="1" t="s">
        <v>28</v>
      </c>
      <c r="J41" s="1" t="s">
        <v>83</v>
      </c>
      <c r="K41" s="1">
        <v>999</v>
      </c>
      <c r="L41" s="1" t="s">
        <v>22</v>
      </c>
      <c r="M41" s="1" t="s">
        <v>569</v>
      </c>
      <c r="N41" s="1">
        <v>305</v>
      </c>
      <c r="O41" s="1" t="s">
        <v>24</v>
      </c>
      <c r="P41" s="44" t="s">
        <v>2222</v>
      </c>
    </row>
    <row r="42" spans="1:16" x14ac:dyDescent="0.25">
      <c r="A42" s="3">
        <v>20174090779222</v>
      </c>
      <c r="B42" s="2">
        <v>42941</v>
      </c>
      <c r="C42" s="2">
        <v>42963</v>
      </c>
      <c r="D42" s="3"/>
      <c r="E42" s="1" t="s">
        <v>19</v>
      </c>
      <c r="F42" s="1" t="s">
        <v>25</v>
      </c>
      <c r="G42" s="1" t="s">
        <v>570</v>
      </c>
      <c r="H42" s="1" t="s">
        <v>571</v>
      </c>
      <c r="I42" s="1" t="s">
        <v>28</v>
      </c>
      <c r="J42" s="1" t="s">
        <v>29</v>
      </c>
      <c r="K42" s="1">
        <v>999</v>
      </c>
      <c r="L42" s="1" t="s">
        <v>22</v>
      </c>
      <c r="M42" s="1" t="s">
        <v>58</v>
      </c>
      <c r="N42" s="1">
        <v>500</v>
      </c>
      <c r="O42" s="1" t="s">
        <v>24</v>
      </c>
      <c r="P42" s="44" t="s">
        <v>2222</v>
      </c>
    </row>
    <row r="43" spans="1:16" x14ac:dyDescent="0.25">
      <c r="A43" s="3">
        <v>20174090784032</v>
      </c>
      <c r="B43" s="2">
        <v>42942</v>
      </c>
      <c r="C43" s="2">
        <v>42964</v>
      </c>
      <c r="D43" s="3"/>
      <c r="E43" s="1" t="s">
        <v>19</v>
      </c>
      <c r="F43" s="1" t="s">
        <v>55</v>
      </c>
      <c r="G43" s="1" t="s">
        <v>576</v>
      </c>
      <c r="H43" s="1" t="s">
        <v>577</v>
      </c>
      <c r="I43" s="1" t="s">
        <v>28</v>
      </c>
      <c r="J43" s="1" t="s">
        <v>339</v>
      </c>
      <c r="K43" s="1">
        <v>999</v>
      </c>
      <c r="L43" s="1" t="s">
        <v>22</v>
      </c>
      <c r="M43" s="1" t="s">
        <v>578</v>
      </c>
      <c r="N43" s="1">
        <v>304</v>
      </c>
      <c r="O43" s="1" t="s">
        <v>24</v>
      </c>
      <c r="P43" s="55" t="s">
        <v>2220</v>
      </c>
    </row>
    <row r="44" spans="1:16" x14ac:dyDescent="0.25">
      <c r="A44" s="3">
        <v>20174090786052</v>
      </c>
      <c r="B44" s="2">
        <v>42942</v>
      </c>
      <c r="C44" s="2">
        <v>42947</v>
      </c>
      <c r="D44" s="3"/>
      <c r="E44" s="1" t="s">
        <v>19</v>
      </c>
      <c r="F44" s="1" t="s">
        <v>43</v>
      </c>
      <c r="G44" s="1" t="s">
        <v>587</v>
      </c>
      <c r="H44" s="1" t="s">
        <v>49</v>
      </c>
      <c r="I44" s="1" t="s">
        <v>28</v>
      </c>
      <c r="J44" s="1" t="s">
        <v>46</v>
      </c>
      <c r="K44" s="1">
        <v>999</v>
      </c>
      <c r="L44" s="1" t="s">
        <v>22</v>
      </c>
      <c r="M44" s="1" t="s">
        <v>493</v>
      </c>
      <c r="N44" s="1">
        <v>701</v>
      </c>
      <c r="O44" s="1" t="s">
        <v>24</v>
      </c>
      <c r="P44" s="44" t="s">
        <v>2222</v>
      </c>
    </row>
    <row r="45" spans="1:16" x14ac:dyDescent="0.25">
      <c r="A45" s="3">
        <v>20174090786132</v>
      </c>
      <c r="B45" s="2">
        <v>42942</v>
      </c>
      <c r="C45" s="2">
        <v>42947</v>
      </c>
      <c r="D45" s="3"/>
      <c r="E45" s="1" t="s">
        <v>19</v>
      </c>
      <c r="F45" s="1" t="s">
        <v>43</v>
      </c>
      <c r="G45" s="1" t="s">
        <v>588</v>
      </c>
      <c r="H45" s="1" t="s">
        <v>49</v>
      </c>
      <c r="I45" s="1" t="s">
        <v>28</v>
      </c>
      <c r="J45" s="1" t="s">
        <v>46</v>
      </c>
      <c r="K45" s="1">
        <v>999</v>
      </c>
      <c r="L45" s="1" t="s">
        <v>22</v>
      </c>
      <c r="M45" s="1" t="s">
        <v>493</v>
      </c>
      <c r="N45" s="1">
        <v>701</v>
      </c>
      <c r="O45" s="1" t="s">
        <v>24</v>
      </c>
      <c r="P45" s="44" t="s">
        <v>2222</v>
      </c>
    </row>
    <row r="46" spans="1:16" x14ac:dyDescent="0.25">
      <c r="A46" s="3">
        <v>20174090786742</v>
      </c>
      <c r="B46" s="2">
        <v>42942</v>
      </c>
      <c r="C46" s="2">
        <v>42964</v>
      </c>
      <c r="D46" s="3"/>
      <c r="E46" s="1" t="s">
        <v>19</v>
      </c>
      <c r="F46" s="1" t="s">
        <v>25</v>
      </c>
      <c r="G46" s="1" t="s">
        <v>595</v>
      </c>
      <c r="H46" s="1" t="s">
        <v>596</v>
      </c>
      <c r="I46" s="1" t="s">
        <v>28</v>
      </c>
      <c r="J46" s="1" t="s">
        <v>29</v>
      </c>
      <c r="K46" s="1">
        <v>999</v>
      </c>
      <c r="L46" s="1" t="s">
        <v>22</v>
      </c>
      <c r="M46" s="1" t="s">
        <v>597</v>
      </c>
      <c r="N46" s="1">
        <v>604</v>
      </c>
      <c r="O46" s="1" t="s">
        <v>24</v>
      </c>
      <c r="P46" s="44" t="s">
        <v>2222</v>
      </c>
    </row>
    <row r="47" spans="1:16" x14ac:dyDescent="0.25">
      <c r="A47" s="3">
        <v>20174090786922</v>
      </c>
      <c r="B47" s="2">
        <v>42942</v>
      </c>
      <c r="C47" s="2">
        <v>42964</v>
      </c>
      <c r="D47" s="3"/>
      <c r="E47" s="1" t="s">
        <v>19</v>
      </c>
      <c r="F47" s="1" t="s">
        <v>25</v>
      </c>
      <c r="G47" s="1" t="s">
        <v>598</v>
      </c>
      <c r="H47" s="1" t="s">
        <v>599</v>
      </c>
      <c r="I47" s="1" t="s">
        <v>28</v>
      </c>
      <c r="J47" s="1" t="s">
        <v>29</v>
      </c>
      <c r="K47" s="1">
        <v>999</v>
      </c>
      <c r="L47" s="1" t="s">
        <v>22</v>
      </c>
      <c r="M47" s="1" t="s">
        <v>317</v>
      </c>
      <c r="N47" s="1">
        <v>304</v>
      </c>
      <c r="O47" s="1" t="s">
        <v>24</v>
      </c>
      <c r="P47" s="44" t="s">
        <v>2222</v>
      </c>
    </row>
    <row r="48" spans="1:16" x14ac:dyDescent="0.25">
      <c r="A48" s="3">
        <v>20174090790152</v>
      </c>
      <c r="B48" s="2">
        <v>42943</v>
      </c>
      <c r="C48" s="2">
        <v>42958</v>
      </c>
      <c r="D48" s="3"/>
      <c r="E48" s="1" t="s">
        <v>19</v>
      </c>
      <c r="F48" s="1" t="s">
        <v>77</v>
      </c>
      <c r="G48" s="1" t="s">
        <v>609</v>
      </c>
      <c r="H48" s="1" t="s">
        <v>610</v>
      </c>
      <c r="I48" s="1" t="s">
        <v>28</v>
      </c>
      <c r="J48" s="1" t="s">
        <v>83</v>
      </c>
      <c r="K48" s="1">
        <v>999</v>
      </c>
      <c r="L48" s="1" t="s">
        <v>22</v>
      </c>
      <c r="M48" s="1" t="s">
        <v>42</v>
      </c>
      <c r="N48" s="1">
        <v>200</v>
      </c>
      <c r="O48" s="1" t="s">
        <v>24</v>
      </c>
      <c r="P48" s="44" t="s">
        <v>2222</v>
      </c>
    </row>
    <row r="49" spans="1:16" x14ac:dyDescent="0.25">
      <c r="A49" s="3">
        <v>20174090791802</v>
      </c>
      <c r="B49" s="2">
        <v>42943</v>
      </c>
      <c r="C49" s="2">
        <v>42965</v>
      </c>
      <c r="D49" s="3"/>
      <c r="E49" s="1" t="s">
        <v>19</v>
      </c>
      <c r="F49" s="1" t="s">
        <v>25</v>
      </c>
      <c r="G49" s="1" t="s">
        <v>614</v>
      </c>
      <c r="H49" s="1" t="s">
        <v>612</v>
      </c>
      <c r="I49" s="1" t="s">
        <v>28</v>
      </c>
      <c r="J49" s="1" t="s">
        <v>83</v>
      </c>
      <c r="K49" s="1">
        <v>999</v>
      </c>
      <c r="L49" s="1" t="s">
        <v>22</v>
      </c>
      <c r="M49" s="1" t="s">
        <v>137</v>
      </c>
      <c r="N49" s="1">
        <v>306</v>
      </c>
      <c r="O49" s="1" t="s">
        <v>24</v>
      </c>
      <c r="P49" s="44" t="s">
        <v>2222</v>
      </c>
    </row>
    <row r="50" spans="1:16" x14ac:dyDescent="0.25">
      <c r="A50" s="3">
        <v>20174090796192</v>
      </c>
      <c r="B50" s="2">
        <v>42944</v>
      </c>
      <c r="C50" s="2">
        <v>42961</v>
      </c>
      <c r="D50" s="3"/>
      <c r="E50" s="1" t="s">
        <v>19</v>
      </c>
      <c r="F50" s="1" t="s">
        <v>77</v>
      </c>
      <c r="G50" s="1" t="s">
        <v>631</v>
      </c>
      <c r="H50" s="1" t="s">
        <v>610</v>
      </c>
      <c r="I50" s="1" t="s">
        <v>28</v>
      </c>
      <c r="J50" s="1" t="s">
        <v>29</v>
      </c>
      <c r="K50" s="1">
        <v>999</v>
      </c>
      <c r="L50" s="1" t="s">
        <v>22</v>
      </c>
      <c r="M50" s="1" t="s">
        <v>84</v>
      </c>
      <c r="N50" s="1">
        <v>500</v>
      </c>
      <c r="O50" s="1" t="s">
        <v>24</v>
      </c>
      <c r="P50" s="45" t="s">
        <v>2216</v>
      </c>
    </row>
    <row r="51" spans="1:16" x14ac:dyDescent="0.25">
      <c r="A51" s="3">
        <v>20174090797322</v>
      </c>
      <c r="B51" s="2">
        <v>42944</v>
      </c>
      <c r="C51" s="2">
        <v>42961</v>
      </c>
      <c r="D51" s="3"/>
      <c r="E51" s="1" t="s">
        <v>19</v>
      </c>
      <c r="F51" s="1" t="s">
        <v>16</v>
      </c>
      <c r="G51" s="1" t="s">
        <v>652</v>
      </c>
      <c r="H51" s="1" t="s">
        <v>610</v>
      </c>
      <c r="I51" s="1" t="s">
        <v>28</v>
      </c>
      <c r="J51" s="1" t="s">
        <v>29</v>
      </c>
      <c r="K51" s="1">
        <v>999</v>
      </c>
      <c r="L51" s="1" t="s">
        <v>22</v>
      </c>
      <c r="M51" s="1" t="s">
        <v>298</v>
      </c>
      <c r="N51" s="1">
        <v>306</v>
      </c>
      <c r="O51" s="1" t="s">
        <v>98</v>
      </c>
      <c r="P51" s="48" t="s">
        <v>2403</v>
      </c>
    </row>
    <row r="52" spans="1:16" x14ac:dyDescent="0.25">
      <c r="A52" s="3">
        <v>20174090797402</v>
      </c>
      <c r="B52" s="2">
        <v>42944</v>
      </c>
      <c r="C52" s="2">
        <v>42969</v>
      </c>
      <c r="D52" s="3"/>
      <c r="E52" s="1" t="s">
        <v>19</v>
      </c>
      <c r="F52" s="1" t="s">
        <v>25</v>
      </c>
      <c r="G52" s="1" t="s">
        <v>653</v>
      </c>
      <c r="H52" s="1" t="s">
        <v>654</v>
      </c>
      <c r="I52" s="1" t="s">
        <v>28</v>
      </c>
      <c r="J52" s="1" t="s">
        <v>29</v>
      </c>
      <c r="K52" s="1">
        <v>999</v>
      </c>
      <c r="L52" s="1" t="s">
        <v>22</v>
      </c>
      <c r="M52" s="1" t="s">
        <v>222</v>
      </c>
      <c r="N52" s="1">
        <v>500</v>
      </c>
      <c r="O52" s="1" t="s">
        <v>24</v>
      </c>
      <c r="P52" s="44" t="s">
        <v>2222</v>
      </c>
    </row>
    <row r="53" spans="1:16" x14ac:dyDescent="0.25">
      <c r="A53" s="3">
        <v>20174090802202</v>
      </c>
      <c r="B53" s="2">
        <v>42944</v>
      </c>
      <c r="C53" s="2">
        <v>42969</v>
      </c>
      <c r="D53" s="3"/>
      <c r="E53" s="1" t="s">
        <v>19</v>
      </c>
      <c r="F53" s="1" t="s">
        <v>25</v>
      </c>
      <c r="G53" s="1" t="s">
        <v>674</v>
      </c>
      <c r="H53" s="1" t="s">
        <v>675</v>
      </c>
      <c r="I53" s="1" t="s">
        <v>28</v>
      </c>
      <c r="J53" s="1" t="s">
        <v>19</v>
      </c>
      <c r="K53" s="1">
        <v>999</v>
      </c>
      <c r="L53" s="1" t="s">
        <v>22</v>
      </c>
      <c r="M53" s="1" t="s">
        <v>676</v>
      </c>
      <c r="N53" s="1">
        <v>309</v>
      </c>
      <c r="O53" s="1" t="s">
        <v>98</v>
      </c>
      <c r="P53" s="48" t="s">
        <v>2403</v>
      </c>
    </row>
    <row r="54" spans="1:16" x14ac:dyDescent="0.25">
      <c r="A54" s="3">
        <v>20174090805682</v>
      </c>
      <c r="B54" s="2">
        <v>42947</v>
      </c>
      <c r="C54" s="2">
        <v>42962</v>
      </c>
      <c r="D54" s="3"/>
      <c r="E54" s="1" t="s">
        <v>19</v>
      </c>
      <c r="F54" s="1" t="s">
        <v>50</v>
      </c>
      <c r="G54" s="1" t="s">
        <v>684</v>
      </c>
      <c r="H54" s="1" t="s">
        <v>685</v>
      </c>
      <c r="I54" s="1" t="s">
        <v>28</v>
      </c>
      <c r="J54" s="1" t="s">
        <v>53</v>
      </c>
      <c r="K54" s="1">
        <v>999</v>
      </c>
      <c r="L54" s="1" t="s">
        <v>22</v>
      </c>
      <c r="M54" s="1" t="s">
        <v>686</v>
      </c>
      <c r="N54" s="1">
        <v>701</v>
      </c>
      <c r="O54" s="1" t="s">
        <v>24</v>
      </c>
      <c r="P54" s="44" t="s">
        <v>2222</v>
      </c>
    </row>
    <row r="55" spans="1:16" x14ac:dyDescent="0.25">
      <c r="A55" s="3">
        <v>20174090809682</v>
      </c>
      <c r="B55" s="2">
        <v>42948</v>
      </c>
      <c r="C55" s="2">
        <v>42971</v>
      </c>
      <c r="D55" s="3"/>
      <c r="E55" s="1" t="s">
        <v>19</v>
      </c>
      <c r="F55" s="1" t="s">
        <v>25</v>
      </c>
      <c r="G55" s="1" t="s">
        <v>691</v>
      </c>
      <c r="H55" s="1" t="s">
        <v>692</v>
      </c>
      <c r="I55" s="1" t="s">
        <v>28</v>
      </c>
      <c r="J55" s="1" t="s">
        <v>46</v>
      </c>
      <c r="K55" s="1">
        <v>303</v>
      </c>
      <c r="L55" s="1" t="s">
        <v>693</v>
      </c>
      <c r="M55" s="1" t="s">
        <v>350</v>
      </c>
      <c r="N55" s="1">
        <v>303</v>
      </c>
      <c r="O55" s="1"/>
      <c r="P55" s="55" t="s">
        <v>2220</v>
      </c>
    </row>
    <row r="56" spans="1:16" x14ac:dyDescent="0.25">
      <c r="A56" s="3">
        <v>20174090814212</v>
      </c>
      <c r="B56" s="2">
        <v>42948</v>
      </c>
      <c r="C56" s="2">
        <v>42971</v>
      </c>
      <c r="D56" s="3"/>
      <c r="E56" s="1" t="s">
        <v>19</v>
      </c>
      <c r="F56" s="1" t="s">
        <v>25</v>
      </c>
      <c r="G56" s="1" t="s">
        <v>724</v>
      </c>
      <c r="H56" s="1" t="s">
        <v>725</v>
      </c>
      <c r="I56" s="1" t="s">
        <v>28</v>
      </c>
      <c r="J56" s="1" t="s">
        <v>29</v>
      </c>
      <c r="K56" s="1">
        <v>999</v>
      </c>
      <c r="L56" s="1" t="s">
        <v>22</v>
      </c>
      <c r="M56" s="1" t="s">
        <v>137</v>
      </c>
      <c r="N56" s="1">
        <v>306</v>
      </c>
      <c r="O56" s="1" t="s">
        <v>24</v>
      </c>
      <c r="P56" s="44" t="s">
        <v>2222</v>
      </c>
    </row>
    <row r="57" spans="1:16" x14ac:dyDescent="0.25">
      <c r="A57" s="3">
        <v>20174090815212</v>
      </c>
      <c r="B57" s="2">
        <v>42949</v>
      </c>
      <c r="C57" s="2">
        <v>42972</v>
      </c>
      <c r="D57" s="3"/>
      <c r="E57" s="1" t="s">
        <v>19</v>
      </c>
      <c r="F57" s="1" t="s">
        <v>25</v>
      </c>
      <c r="G57" s="1" t="s">
        <v>726</v>
      </c>
      <c r="H57" s="1" t="s">
        <v>236</v>
      </c>
      <c r="I57" s="1" t="s">
        <v>28</v>
      </c>
      <c r="J57" s="1" t="s">
        <v>29</v>
      </c>
      <c r="K57" s="1">
        <v>999</v>
      </c>
      <c r="L57" s="1" t="s">
        <v>22</v>
      </c>
      <c r="M57" s="1" t="s">
        <v>727</v>
      </c>
      <c r="N57" s="1">
        <v>306</v>
      </c>
      <c r="O57" s="1" t="s">
        <v>24</v>
      </c>
      <c r="P57" s="44" t="s">
        <v>2222</v>
      </c>
    </row>
    <row r="58" spans="1:16" x14ac:dyDescent="0.25">
      <c r="A58" s="3">
        <v>20174090822892</v>
      </c>
      <c r="B58" s="2">
        <v>42950</v>
      </c>
      <c r="C58" s="2">
        <v>42975</v>
      </c>
      <c r="D58" s="3"/>
      <c r="E58" s="1" t="s">
        <v>19</v>
      </c>
      <c r="F58" s="1" t="s">
        <v>55</v>
      </c>
      <c r="G58" s="1" t="s">
        <v>770</v>
      </c>
      <c r="H58" s="1" t="s">
        <v>771</v>
      </c>
      <c r="I58" s="1" t="s">
        <v>28</v>
      </c>
      <c r="J58" s="1" t="s">
        <v>46</v>
      </c>
      <c r="K58" s="1">
        <v>604</v>
      </c>
      <c r="L58" s="1" t="s">
        <v>680</v>
      </c>
      <c r="M58" s="1" t="s">
        <v>681</v>
      </c>
      <c r="N58" s="1">
        <v>604</v>
      </c>
      <c r="O58" s="1"/>
      <c r="P58" s="44" t="s">
        <v>2222</v>
      </c>
    </row>
    <row r="59" spans="1:16" x14ac:dyDescent="0.25">
      <c r="A59" s="3">
        <v>20174090825412</v>
      </c>
      <c r="B59" s="2">
        <v>42950</v>
      </c>
      <c r="C59" s="2">
        <v>42975</v>
      </c>
      <c r="D59" s="3"/>
      <c r="E59" s="1" t="s">
        <v>19</v>
      </c>
      <c r="F59" s="1" t="s">
        <v>25</v>
      </c>
      <c r="G59" s="1" t="s">
        <v>785</v>
      </c>
      <c r="H59" s="1" t="s">
        <v>786</v>
      </c>
      <c r="I59" s="1" t="s">
        <v>28</v>
      </c>
      <c r="J59" s="1" t="s">
        <v>29</v>
      </c>
      <c r="K59" s="1">
        <v>999</v>
      </c>
      <c r="L59" s="1" t="s">
        <v>22</v>
      </c>
      <c r="M59" s="1" t="s">
        <v>787</v>
      </c>
      <c r="N59" s="1">
        <v>100</v>
      </c>
      <c r="O59" s="1" t="s">
        <v>24</v>
      </c>
      <c r="P59" s="44" t="s">
        <v>2222</v>
      </c>
    </row>
    <row r="60" spans="1:16" x14ac:dyDescent="0.25">
      <c r="A60" s="3">
        <v>20174090828862</v>
      </c>
      <c r="B60" s="2">
        <v>42951</v>
      </c>
      <c r="C60" s="2">
        <v>42957</v>
      </c>
      <c r="D60" s="3"/>
      <c r="E60" s="1" t="s">
        <v>19</v>
      </c>
      <c r="F60" s="1" t="s">
        <v>43</v>
      </c>
      <c r="G60" s="1" t="s">
        <v>794</v>
      </c>
      <c r="H60" s="1" t="s">
        <v>49</v>
      </c>
      <c r="I60" s="1" t="s">
        <v>28</v>
      </c>
      <c r="J60" s="1" t="s">
        <v>46</v>
      </c>
      <c r="K60" s="1">
        <v>999</v>
      </c>
      <c r="L60" s="1" t="s">
        <v>22</v>
      </c>
      <c r="M60" s="1" t="s">
        <v>47</v>
      </c>
      <c r="N60" s="1">
        <v>701</v>
      </c>
      <c r="O60" s="1" t="s">
        <v>24</v>
      </c>
      <c r="P60" s="44" t="s">
        <v>2222</v>
      </c>
    </row>
    <row r="61" spans="1:16" x14ac:dyDescent="0.25">
      <c r="A61" s="3">
        <v>20174090834792</v>
      </c>
      <c r="B61" s="2">
        <v>42955</v>
      </c>
      <c r="C61" s="2">
        <v>42977</v>
      </c>
      <c r="D61" s="3"/>
      <c r="E61" s="1" t="s">
        <v>19</v>
      </c>
      <c r="F61" s="1" t="s">
        <v>25</v>
      </c>
      <c r="G61" s="1" t="s">
        <v>817</v>
      </c>
      <c r="H61" s="1" t="s">
        <v>819</v>
      </c>
      <c r="I61" s="1" t="s">
        <v>28</v>
      </c>
      <c r="J61" s="1" t="s">
        <v>29</v>
      </c>
      <c r="K61" s="1">
        <v>999</v>
      </c>
      <c r="L61" s="1" t="s">
        <v>22</v>
      </c>
      <c r="M61" s="1" t="s">
        <v>165</v>
      </c>
      <c r="N61" s="1">
        <v>500</v>
      </c>
      <c r="O61" s="1" t="s">
        <v>24</v>
      </c>
      <c r="P61" s="44" t="s">
        <v>2222</v>
      </c>
    </row>
    <row r="62" spans="1:16" x14ac:dyDescent="0.25">
      <c r="A62" s="3">
        <v>20174090837572</v>
      </c>
      <c r="B62" s="2">
        <v>42955</v>
      </c>
      <c r="C62" s="2">
        <v>42970</v>
      </c>
      <c r="D62" s="3"/>
      <c r="E62" s="1" t="s">
        <v>19</v>
      </c>
      <c r="F62" s="1" t="s">
        <v>93</v>
      </c>
      <c r="G62" s="1" t="s">
        <v>829</v>
      </c>
      <c r="H62" s="1" t="s">
        <v>830</v>
      </c>
      <c r="I62" s="1" t="s">
        <v>28</v>
      </c>
      <c r="J62" s="1" t="s">
        <v>96</v>
      </c>
      <c r="K62" s="1">
        <v>999</v>
      </c>
      <c r="L62" s="1" t="s">
        <v>22</v>
      </c>
      <c r="M62" s="1" t="s">
        <v>831</v>
      </c>
      <c r="N62" s="1">
        <v>500</v>
      </c>
      <c r="O62" s="1" t="s">
        <v>24</v>
      </c>
      <c r="P62" s="44" t="s">
        <v>2222</v>
      </c>
    </row>
    <row r="63" spans="1:16" x14ac:dyDescent="0.25">
      <c r="A63" s="3">
        <v>20174090842472</v>
      </c>
      <c r="B63" s="2">
        <v>42956</v>
      </c>
      <c r="C63" s="2">
        <v>42971</v>
      </c>
      <c r="D63" s="3"/>
      <c r="E63" s="1" t="s">
        <v>19</v>
      </c>
      <c r="F63" s="1" t="s">
        <v>77</v>
      </c>
      <c r="G63" s="1" t="s">
        <v>862</v>
      </c>
      <c r="H63" s="1" t="s">
        <v>863</v>
      </c>
      <c r="I63" s="1" t="s">
        <v>28</v>
      </c>
      <c r="J63" s="1" t="s">
        <v>83</v>
      </c>
      <c r="K63" s="1">
        <v>999</v>
      </c>
      <c r="L63" s="1" t="s">
        <v>22</v>
      </c>
      <c r="M63" s="1" t="s">
        <v>673</v>
      </c>
      <c r="N63" s="1">
        <v>300</v>
      </c>
      <c r="O63" s="1" t="s">
        <v>24</v>
      </c>
      <c r="P63" s="44" t="s">
        <v>2222</v>
      </c>
    </row>
    <row r="64" spans="1:16" x14ac:dyDescent="0.25">
      <c r="A64" s="3">
        <v>20174090844232</v>
      </c>
      <c r="B64" s="2">
        <v>42957</v>
      </c>
      <c r="C64" s="2">
        <v>42979</v>
      </c>
      <c r="D64" s="3"/>
      <c r="E64" s="1" t="s">
        <v>19</v>
      </c>
      <c r="F64" s="1" t="s">
        <v>25</v>
      </c>
      <c r="G64" s="1" t="s">
        <v>872</v>
      </c>
      <c r="H64" s="1" t="s">
        <v>873</v>
      </c>
      <c r="I64" s="1" t="s">
        <v>28</v>
      </c>
      <c r="J64" s="1" t="s">
        <v>83</v>
      </c>
      <c r="K64" s="1">
        <v>999</v>
      </c>
      <c r="L64" s="1" t="s">
        <v>22</v>
      </c>
      <c r="M64" s="1" t="s">
        <v>150</v>
      </c>
      <c r="N64" s="1">
        <v>300</v>
      </c>
      <c r="O64" s="1" t="s">
        <v>24</v>
      </c>
      <c r="P64" s="44" t="s">
        <v>2222</v>
      </c>
    </row>
    <row r="65" spans="1:16" x14ac:dyDescent="0.25">
      <c r="A65" s="3">
        <v>20174090851722</v>
      </c>
      <c r="B65" s="2">
        <v>42958</v>
      </c>
      <c r="C65" s="2">
        <v>42982</v>
      </c>
      <c r="D65" s="3"/>
      <c r="E65" s="1" t="s">
        <v>19</v>
      </c>
      <c r="F65" s="1" t="s">
        <v>25</v>
      </c>
      <c r="G65" s="1" t="s">
        <v>911</v>
      </c>
      <c r="H65" s="1" t="s">
        <v>912</v>
      </c>
      <c r="I65" s="1" t="s">
        <v>28</v>
      </c>
      <c r="J65" s="1" t="s">
        <v>21</v>
      </c>
      <c r="K65" s="1">
        <v>999</v>
      </c>
      <c r="L65" s="1" t="s">
        <v>22</v>
      </c>
      <c r="M65" s="1" t="s">
        <v>23</v>
      </c>
      <c r="N65" s="1">
        <v>309</v>
      </c>
      <c r="O65" s="1" t="s">
        <v>24</v>
      </c>
      <c r="P65" s="44" t="s">
        <v>2222</v>
      </c>
    </row>
    <row r="66" spans="1:16" x14ac:dyDescent="0.25">
      <c r="A66" s="3">
        <v>20174090852532</v>
      </c>
      <c r="B66" s="2">
        <v>42958</v>
      </c>
      <c r="C66" s="2">
        <v>42963</v>
      </c>
      <c r="D66" s="3"/>
      <c r="E66" s="1" t="s">
        <v>19</v>
      </c>
      <c r="F66" s="1" t="s">
        <v>43</v>
      </c>
      <c r="G66" s="1" t="s">
        <v>916</v>
      </c>
      <c r="H66" s="1" t="s">
        <v>917</v>
      </c>
      <c r="I66" s="1" t="s">
        <v>28</v>
      </c>
      <c r="J66" s="1" t="s">
        <v>46</v>
      </c>
      <c r="K66" s="1">
        <v>999</v>
      </c>
      <c r="L66" s="1" t="s">
        <v>22</v>
      </c>
      <c r="M66" s="1" t="s">
        <v>918</v>
      </c>
      <c r="N66" s="1">
        <v>701</v>
      </c>
      <c r="O66" s="1" t="s">
        <v>24</v>
      </c>
      <c r="P66" s="44" t="s">
        <v>2222</v>
      </c>
    </row>
    <row r="67" spans="1:16" x14ac:dyDescent="0.25">
      <c r="A67" s="3">
        <v>20174090857872</v>
      </c>
      <c r="B67" s="2">
        <v>42961</v>
      </c>
      <c r="C67" s="2">
        <v>42983</v>
      </c>
      <c r="D67" s="3"/>
      <c r="E67" s="1" t="s">
        <v>19</v>
      </c>
      <c r="F67" s="1" t="s">
        <v>25</v>
      </c>
      <c r="G67" s="1" t="s">
        <v>931</v>
      </c>
      <c r="H67" s="1" t="s">
        <v>932</v>
      </c>
      <c r="I67" s="1" t="s">
        <v>28</v>
      </c>
      <c r="J67" s="1" t="s">
        <v>29</v>
      </c>
      <c r="K67" s="1">
        <v>999</v>
      </c>
      <c r="L67" s="1" t="s">
        <v>22</v>
      </c>
      <c r="M67" s="1" t="s">
        <v>933</v>
      </c>
      <c r="N67" s="1">
        <v>304</v>
      </c>
      <c r="O67" s="1" t="s">
        <v>24</v>
      </c>
      <c r="P67" s="44" t="s">
        <v>2222</v>
      </c>
    </row>
    <row r="68" spans="1:16" x14ac:dyDescent="0.25">
      <c r="A68" s="3">
        <v>20174090857892</v>
      </c>
      <c r="B68" s="2">
        <v>42961</v>
      </c>
      <c r="C68" s="2">
        <v>42983</v>
      </c>
      <c r="D68" s="3"/>
      <c r="E68" s="1" t="s">
        <v>19</v>
      </c>
      <c r="F68" s="1" t="s">
        <v>25</v>
      </c>
      <c r="G68" s="1" t="s">
        <v>934</v>
      </c>
      <c r="H68" s="1" t="s">
        <v>932</v>
      </c>
      <c r="I68" s="1" t="s">
        <v>28</v>
      </c>
      <c r="J68" s="1" t="s">
        <v>29</v>
      </c>
      <c r="K68" s="1">
        <v>999</v>
      </c>
      <c r="L68" s="1" t="s">
        <v>22</v>
      </c>
      <c r="M68" s="1" t="s">
        <v>933</v>
      </c>
      <c r="N68" s="1">
        <v>304</v>
      </c>
      <c r="O68" s="1" t="s">
        <v>24</v>
      </c>
      <c r="P68" s="44" t="s">
        <v>2222</v>
      </c>
    </row>
    <row r="69" spans="1:16" x14ac:dyDescent="0.25">
      <c r="A69" s="3">
        <v>20174090857992</v>
      </c>
      <c r="B69" s="2">
        <v>42961</v>
      </c>
      <c r="C69" s="2">
        <v>42976</v>
      </c>
      <c r="D69" s="3"/>
      <c r="E69" s="1" t="s">
        <v>19</v>
      </c>
      <c r="F69" s="1" t="s">
        <v>138</v>
      </c>
      <c r="G69" s="1" t="s">
        <v>936</v>
      </c>
      <c r="H69" s="1" t="s">
        <v>607</v>
      </c>
      <c r="I69" s="1" t="s">
        <v>28</v>
      </c>
      <c r="J69" s="1" t="s">
        <v>339</v>
      </c>
      <c r="K69" s="1">
        <v>999</v>
      </c>
      <c r="L69" s="1" t="s">
        <v>22</v>
      </c>
      <c r="M69" s="1" t="s">
        <v>608</v>
      </c>
      <c r="N69" s="1">
        <v>304</v>
      </c>
      <c r="O69" s="1" t="s">
        <v>24</v>
      </c>
      <c r="P69" s="44" t="s">
        <v>2222</v>
      </c>
    </row>
    <row r="70" spans="1:16" x14ac:dyDescent="0.25">
      <c r="A70" s="3">
        <v>20174090858452</v>
      </c>
      <c r="B70" s="2">
        <v>42961</v>
      </c>
      <c r="C70" s="2">
        <v>42983</v>
      </c>
      <c r="D70" s="3"/>
      <c r="E70" s="1" t="s">
        <v>19</v>
      </c>
      <c r="F70" s="1" t="s">
        <v>25</v>
      </c>
      <c r="G70" s="1">
        <v>20173070256511</v>
      </c>
      <c r="H70" s="1" t="s">
        <v>946</v>
      </c>
      <c r="I70" s="1" t="s">
        <v>28</v>
      </c>
      <c r="J70" s="1" t="s">
        <v>29</v>
      </c>
      <c r="K70" s="1">
        <v>999</v>
      </c>
      <c r="L70" s="1" t="s">
        <v>22</v>
      </c>
      <c r="M70" s="1" t="s">
        <v>248</v>
      </c>
      <c r="N70" s="1">
        <v>307</v>
      </c>
      <c r="O70" s="1" t="s">
        <v>24</v>
      </c>
      <c r="P70" s="44" t="s">
        <v>2222</v>
      </c>
    </row>
    <row r="71" spans="1:16" x14ac:dyDescent="0.25">
      <c r="A71" s="3">
        <v>20174090870392</v>
      </c>
      <c r="B71" s="2">
        <v>42963</v>
      </c>
      <c r="C71" s="2">
        <v>42985</v>
      </c>
      <c r="D71" s="3"/>
      <c r="E71" s="1" t="s">
        <v>19</v>
      </c>
      <c r="F71" s="1" t="s">
        <v>25</v>
      </c>
      <c r="G71" s="1" t="s">
        <v>1013</v>
      </c>
      <c r="H71" s="1" t="s">
        <v>1014</v>
      </c>
      <c r="I71" s="1" t="s">
        <v>28</v>
      </c>
      <c r="J71" s="1" t="s">
        <v>339</v>
      </c>
      <c r="K71" s="1">
        <v>999</v>
      </c>
      <c r="L71" s="1" t="s">
        <v>22</v>
      </c>
      <c r="M71" s="1" t="s">
        <v>1015</v>
      </c>
      <c r="N71" s="1">
        <v>304</v>
      </c>
      <c r="O71" s="1" t="s">
        <v>98</v>
      </c>
      <c r="P71" s="55" t="s">
        <v>2220</v>
      </c>
    </row>
    <row r="72" spans="1:16" x14ac:dyDescent="0.25">
      <c r="A72" s="3">
        <v>20174090889122</v>
      </c>
      <c r="B72" s="2">
        <v>42969</v>
      </c>
      <c r="C72" s="2">
        <v>42990</v>
      </c>
      <c r="D72" s="3"/>
      <c r="E72" s="1" t="s">
        <v>19</v>
      </c>
      <c r="F72" s="1" t="s">
        <v>25</v>
      </c>
      <c r="G72" s="1" t="s">
        <v>1102</v>
      </c>
      <c r="H72" s="1" t="s">
        <v>236</v>
      </c>
      <c r="I72" s="1" t="s">
        <v>28</v>
      </c>
      <c r="J72" s="1" t="s">
        <v>29</v>
      </c>
      <c r="K72" s="1">
        <v>999</v>
      </c>
      <c r="L72" s="1" t="s">
        <v>22</v>
      </c>
      <c r="M72" s="1" t="s">
        <v>314</v>
      </c>
      <c r="N72" s="1">
        <v>500</v>
      </c>
      <c r="O72" s="1" t="s">
        <v>24</v>
      </c>
      <c r="P72" s="44" t="s">
        <v>2222</v>
      </c>
    </row>
    <row r="73" spans="1:16" x14ac:dyDescent="0.25">
      <c r="A73" s="3">
        <v>20174090890182</v>
      </c>
      <c r="B73" s="2">
        <v>42969</v>
      </c>
      <c r="C73" s="2">
        <v>43011</v>
      </c>
      <c r="D73" s="3"/>
      <c r="E73" s="1" t="s">
        <v>19</v>
      </c>
      <c r="F73" s="1" t="s">
        <v>81</v>
      </c>
      <c r="G73" s="1" t="s">
        <v>1106</v>
      </c>
      <c r="H73" s="1" t="s">
        <v>1107</v>
      </c>
      <c r="I73" s="1" t="s">
        <v>28</v>
      </c>
      <c r="J73" s="1" t="s">
        <v>396</v>
      </c>
      <c r="K73" s="1">
        <v>605</v>
      </c>
      <c r="L73" s="1" t="s">
        <v>948</v>
      </c>
      <c r="M73" s="1" t="s">
        <v>949</v>
      </c>
      <c r="N73" s="1">
        <v>605</v>
      </c>
      <c r="O73" s="1"/>
      <c r="P73" s="44" t="s">
        <v>2222</v>
      </c>
    </row>
    <row r="74" spans="1:16" x14ac:dyDescent="0.25">
      <c r="A74" s="3">
        <v>20174090894542</v>
      </c>
      <c r="B74" s="2">
        <v>42970</v>
      </c>
      <c r="C74" s="2">
        <v>42991</v>
      </c>
      <c r="D74" s="3"/>
      <c r="E74" s="1" t="s">
        <v>19</v>
      </c>
      <c r="F74" s="1" t="s">
        <v>25</v>
      </c>
      <c r="G74" s="1" t="s">
        <v>1119</v>
      </c>
      <c r="H74" s="1" t="s">
        <v>1120</v>
      </c>
      <c r="I74" s="1" t="s">
        <v>28</v>
      </c>
      <c r="J74" s="1" t="s">
        <v>29</v>
      </c>
      <c r="K74" s="1">
        <v>999</v>
      </c>
      <c r="L74" s="1" t="s">
        <v>22</v>
      </c>
      <c r="M74" s="1" t="s">
        <v>346</v>
      </c>
      <c r="N74" s="1">
        <v>304</v>
      </c>
      <c r="O74" s="1" t="s">
        <v>24</v>
      </c>
      <c r="P74" s="44" t="s">
        <v>2222</v>
      </c>
    </row>
    <row r="75" spans="1:16" x14ac:dyDescent="0.25">
      <c r="A75" s="3">
        <v>20174090895032</v>
      </c>
      <c r="B75" s="2">
        <v>42970</v>
      </c>
      <c r="C75" s="2">
        <v>42991</v>
      </c>
      <c r="D75" s="3"/>
      <c r="E75" s="1" t="s">
        <v>19</v>
      </c>
      <c r="F75" s="1" t="s">
        <v>25</v>
      </c>
      <c r="G75" s="1" t="s">
        <v>1122</v>
      </c>
      <c r="H75" s="1" t="s">
        <v>75</v>
      </c>
      <c r="I75" s="1" t="s">
        <v>28</v>
      </c>
      <c r="J75" s="1" t="s">
        <v>29</v>
      </c>
      <c r="K75" s="1">
        <v>999</v>
      </c>
      <c r="L75" s="1" t="s">
        <v>22</v>
      </c>
      <c r="M75" s="1" t="s">
        <v>203</v>
      </c>
      <c r="N75" s="1">
        <v>306</v>
      </c>
      <c r="O75" s="1" t="s">
        <v>24</v>
      </c>
      <c r="P75" s="44" t="s">
        <v>2222</v>
      </c>
    </row>
    <row r="76" spans="1:16" x14ac:dyDescent="0.25">
      <c r="A76" s="3">
        <v>20174090899512</v>
      </c>
      <c r="B76" s="2">
        <v>42971</v>
      </c>
      <c r="C76" s="2">
        <v>42985</v>
      </c>
      <c r="D76" s="3"/>
      <c r="E76" s="1" t="s">
        <v>19</v>
      </c>
      <c r="F76" s="1" t="s">
        <v>16</v>
      </c>
      <c r="G76" s="1" t="s">
        <v>1149</v>
      </c>
      <c r="H76" s="1" t="s">
        <v>236</v>
      </c>
      <c r="I76" s="1" t="s">
        <v>28</v>
      </c>
      <c r="J76" s="1" t="s">
        <v>29</v>
      </c>
      <c r="K76" s="1">
        <v>999</v>
      </c>
      <c r="L76" s="1" t="s">
        <v>22</v>
      </c>
      <c r="M76" s="1" t="s">
        <v>1150</v>
      </c>
      <c r="N76" s="1">
        <v>305</v>
      </c>
      <c r="O76" s="1" t="s">
        <v>24</v>
      </c>
      <c r="P76" s="44" t="s">
        <v>2222</v>
      </c>
    </row>
    <row r="77" spans="1:16" x14ac:dyDescent="0.25">
      <c r="A77" s="3">
        <v>20174090900402</v>
      </c>
      <c r="B77" s="2">
        <v>42971</v>
      </c>
      <c r="C77" s="2">
        <v>42992</v>
      </c>
      <c r="D77" s="3"/>
      <c r="E77" s="1" t="s">
        <v>19</v>
      </c>
      <c r="F77" s="1" t="s">
        <v>25</v>
      </c>
      <c r="G77" s="1" t="s">
        <v>1157</v>
      </c>
      <c r="H77" s="1" t="s">
        <v>1154</v>
      </c>
      <c r="I77" s="1" t="s">
        <v>28</v>
      </c>
      <c r="J77" s="1" t="s">
        <v>83</v>
      </c>
      <c r="K77" s="1">
        <v>999</v>
      </c>
      <c r="L77" s="1" t="s">
        <v>22</v>
      </c>
      <c r="M77" s="1" t="s">
        <v>137</v>
      </c>
      <c r="N77" s="1">
        <v>306</v>
      </c>
      <c r="O77" s="1" t="s">
        <v>24</v>
      </c>
      <c r="P77" s="44" t="s">
        <v>2222</v>
      </c>
    </row>
    <row r="78" spans="1:16" x14ac:dyDescent="0.25">
      <c r="A78" s="3">
        <v>20174090908222</v>
      </c>
      <c r="B78" s="2">
        <v>42972</v>
      </c>
      <c r="C78" s="2">
        <v>42986</v>
      </c>
      <c r="D78" s="3"/>
      <c r="E78" s="1" t="s">
        <v>19</v>
      </c>
      <c r="F78" s="1" t="s">
        <v>77</v>
      </c>
      <c r="G78" s="1" t="s">
        <v>1224</v>
      </c>
      <c r="H78" s="1" t="s">
        <v>1225</v>
      </c>
      <c r="I78" s="1" t="s">
        <v>28</v>
      </c>
      <c r="J78" s="1" t="s">
        <v>90</v>
      </c>
      <c r="K78" s="1">
        <v>999</v>
      </c>
      <c r="L78" s="1" t="s">
        <v>22</v>
      </c>
      <c r="M78" s="1" t="s">
        <v>91</v>
      </c>
      <c r="N78" s="1">
        <v>306</v>
      </c>
      <c r="O78" s="1" t="s">
        <v>24</v>
      </c>
      <c r="P78" s="44" t="s">
        <v>2222</v>
      </c>
    </row>
    <row r="79" spans="1:16" x14ac:dyDescent="0.25">
      <c r="A79" s="3">
        <v>20174090910582</v>
      </c>
      <c r="B79" s="2">
        <v>42975</v>
      </c>
      <c r="C79" s="2">
        <v>42989</v>
      </c>
      <c r="D79" s="3"/>
      <c r="E79" s="1" t="s">
        <v>19</v>
      </c>
      <c r="F79" s="1" t="s">
        <v>138</v>
      </c>
      <c r="G79" s="1" t="s">
        <v>1239</v>
      </c>
      <c r="H79" s="1" t="s">
        <v>1240</v>
      </c>
      <c r="I79" s="1" t="s">
        <v>28</v>
      </c>
      <c r="J79" s="1" t="s">
        <v>339</v>
      </c>
      <c r="K79" s="1">
        <v>999</v>
      </c>
      <c r="L79" s="1" t="s">
        <v>22</v>
      </c>
      <c r="M79" s="1" t="s">
        <v>1015</v>
      </c>
      <c r="N79" s="1">
        <v>304</v>
      </c>
      <c r="O79" s="1" t="s">
        <v>98</v>
      </c>
      <c r="P79" s="55" t="s">
        <v>2220</v>
      </c>
    </row>
    <row r="80" spans="1:16" x14ac:dyDescent="0.25">
      <c r="A80" s="3">
        <v>20174090911602</v>
      </c>
      <c r="B80" s="2">
        <v>42975</v>
      </c>
      <c r="C80" s="2">
        <v>42996</v>
      </c>
      <c r="D80" s="3"/>
      <c r="E80" s="1" t="s">
        <v>19</v>
      </c>
      <c r="F80" s="1" t="s">
        <v>25</v>
      </c>
      <c r="G80" s="1" t="s">
        <v>1248</v>
      </c>
      <c r="H80" s="1" t="s">
        <v>75</v>
      </c>
      <c r="I80" s="1" t="s">
        <v>28</v>
      </c>
      <c r="J80" s="1" t="s">
        <v>29</v>
      </c>
      <c r="K80" s="1">
        <v>999</v>
      </c>
      <c r="L80" s="1" t="s">
        <v>22</v>
      </c>
      <c r="M80" s="1" t="s">
        <v>1249</v>
      </c>
      <c r="N80" s="1">
        <v>605</v>
      </c>
      <c r="O80" s="1" t="s">
        <v>24</v>
      </c>
      <c r="P80" s="44" t="s">
        <v>2222</v>
      </c>
    </row>
    <row r="81" spans="1:16" x14ac:dyDescent="0.25">
      <c r="A81" s="3">
        <v>20174090918012</v>
      </c>
      <c r="B81" s="2">
        <v>42976</v>
      </c>
      <c r="C81" s="2">
        <v>42979</v>
      </c>
      <c r="D81" s="3"/>
      <c r="E81" s="1" t="s">
        <v>19</v>
      </c>
      <c r="F81" s="1" t="s">
        <v>43</v>
      </c>
      <c r="G81" s="1" t="s">
        <v>1279</v>
      </c>
      <c r="H81" s="1" t="s">
        <v>1280</v>
      </c>
      <c r="I81" s="1" t="s">
        <v>28</v>
      </c>
      <c r="J81" s="1" t="s">
        <v>46</v>
      </c>
      <c r="K81" s="1">
        <v>999</v>
      </c>
      <c r="L81" s="1" t="s">
        <v>22</v>
      </c>
      <c r="M81" s="1" t="s">
        <v>905</v>
      </c>
      <c r="N81" s="1">
        <v>101</v>
      </c>
      <c r="O81" s="1" t="s">
        <v>24</v>
      </c>
      <c r="P81" s="44" t="s">
        <v>2222</v>
      </c>
    </row>
    <row r="82" spans="1:16" x14ac:dyDescent="0.25">
      <c r="A82" s="3">
        <v>20174090919532</v>
      </c>
      <c r="B82" s="2">
        <v>42976</v>
      </c>
      <c r="C82" s="2">
        <v>42990</v>
      </c>
      <c r="D82" s="3"/>
      <c r="E82" s="1" t="s">
        <v>19</v>
      </c>
      <c r="F82" s="1" t="s">
        <v>138</v>
      </c>
      <c r="G82" s="1" t="s">
        <v>1302</v>
      </c>
      <c r="H82" s="1" t="s">
        <v>1303</v>
      </c>
      <c r="I82" s="1" t="s">
        <v>28</v>
      </c>
      <c r="J82" s="1" t="s">
        <v>29</v>
      </c>
      <c r="K82" s="1">
        <v>305</v>
      </c>
      <c r="L82" s="1" t="s">
        <v>1304</v>
      </c>
      <c r="M82" s="1" t="s">
        <v>569</v>
      </c>
      <c r="N82" s="1">
        <v>305</v>
      </c>
      <c r="O82" s="1"/>
      <c r="P82" s="45" t="s">
        <v>2216</v>
      </c>
    </row>
    <row r="83" spans="1:16" x14ac:dyDescent="0.25">
      <c r="A83" s="3">
        <v>20174090923372</v>
      </c>
      <c r="B83" s="2">
        <v>42977</v>
      </c>
      <c r="C83" s="2">
        <v>42991</v>
      </c>
      <c r="D83" s="3"/>
      <c r="E83" s="1" t="s">
        <v>19</v>
      </c>
      <c r="F83" s="1" t="s">
        <v>93</v>
      </c>
      <c r="G83" s="1" t="s">
        <v>1320</v>
      </c>
      <c r="H83" s="1" t="s">
        <v>1321</v>
      </c>
      <c r="I83" s="1" t="s">
        <v>28</v>
      </c>
      <c r="J83" s="1" t="s">
        <v>96</v>
      </c>
      <c r="K83" s="1">
        <v>300</v>
      </c>
      <c r="L83" s="1" t="s">
        <v>1322</v>
      </c>
      <c r="M83" s="1" t="s">
        <v>867</v>
      </c>
      <c r="N83" s="1">
        <v>300</v>
      </c>
      <c r="O83" s="1"/>
      <c r="P83" s="45" t="s">
        <v>2216</v>
      </c>
    </row>
    <row r="84" spans="1:16" x14ac:dyDescent="0.25">
      <c r="A84" s="3">
        <v>20174090927112</v>
      </c>
      <c r="B84" s="2">
        <v>42977</v>
      </c>
      <c r="C84" s="2">
        <v>42998</v>
      </c>
      <c r="D84" s="3"/>
      <c r="E84" s="1" t="s">
        <v>19</v>
      </c>
      <c r="F84" s="1" t="s">
        <v>25</v>
      </c>
      <c r="G84" s="1" t="s">
        <v>1348</v>
      </c>
      <c r="H84" s="1" t="s">
        <v>1349</v>
      </c>
      <c r="I84" s="1" t="s">
        <v>28</v>
      </c>
      <c r="J84" s="1" t="s">
        <v>83</v>
      </c>
      <c r="K84" s="1">
        <v>999</v>
      </c>
      <c r="L84" s="1" t="s">
        <v>22</v>
      </c>
      <c r="M84" s="1" t="s">
        <v>111</v>
      </c>
      <c r="N84" s="1">
        <v>500</v>
      </c>
      <c r="O84" s="1" t="s">
        <v>24</v>
      </c>
      <c r="P84" s="44" t="s">
        <v>2222</v>
      </c>
    </row>
    <row r="85" spans="1:16" x14ac:dyDescent="0.25">
      <c r="A85" s="3">
        <v>20174090930232</v>
      </c>
      <c r="B85" s="2">
        <v>42978</v>
      </c>
      <c r="C85" s="2">
        <v>42992</v>
      </c>
      <c r="D85" s="3"/>
      <c r="E85" s="1" t="s">
        <v>19</v>
      </c>
      <c r="F85" s="1" t="s">
        <v>138</v>
      </c>
      <c r="G85" s="1" t="s">
        <v>1363</v>
      </c>
      <c r="H85" s="1" t="s">
        <v>1364</v>
      </c>
      <c r="I85" s="1" t="s">
        <v>28</v>
      </c>
      <c r="J85" s="1" t="s">
        <v>153</v>
      </c>
      <c r="K85" s="1">
        <v>999</v>
      </c>
      <c r="L85" s="1" t="s">
        <v>22</v>
      </c>
      <c r="M85" s="1" t="s">
        <v>1365</v>
      </c>
      <c r="N85" s="1">
        <v>605</v>
      </c>
      <c r="O85" s="1" t="s">
        <v>24</v>
      </c>
      <c r="P85" s="44" t="s">
        <v>2222</v>
      </c>
    </row>
    <row r="86" spans="1:16" x14ac:dyDescent="0.25">
      <c r="A86" s="3">
        <v>20174090933322</v>
      </c>
      <c r="B86" s="2">
        <v>42978</v>
      </c>
      <c r="C86" s="2">
        <v>42999</v>
      </c>
      <c r="D86" s="3"/>
      <c r="E86" s="1" t="s">
        <v>19</v>
      </c>
      <c r="F86" s="1" t="s">
        <v>55</v>
      </c>
      <c r="G86" s="1" t="s">
        <v>1384</v>
      </c>
      <c r="H86" s="1" t="s">
        <v>871</v>
      </c>
      <c r="I86" s="1" t="s">
        <v>28</v>
      </c>
      <c r="J86" s="1" t="s">
        <v>29</v>
      </c>
      <c r="K86" s="1">
        <v>999</v>
      </c>
      <c r="L86" s="1" t="s">
        <v>22</v>
      </c>
      <c r="M86" s="1" t="s">
        <v>208</v>
      </c>
      <c r="N86" s="1">
        <v>300</v>
      </c>
      <c r="O86" s="1" t="s">
        <v>24</v>
      </c>
      <c r="P86" s="44" t="s">
        <v>2222</v>
      </c>
    </row>
    <row r="87" spans="1:16" x14ac:dyDescent="0.25">
      <c r="A87" s="3">
        <v>20174090933632</v>
      </c>
      <c r="B87" s="2">
        <v>42978</v>
      </c>
      <c r="C87" s="2">
        <v>42992</v>
      </c>
      <c r="D87" s="3"/>
      <c r="E87" s="1" t="s">
        <v>19</v>
      </c>
      <c r="F87" s="1" t="s">
        <v>77</v>
      </c>
      <c r="G87" s="1" t="s">
        <v>1390</v>
      </c>
      <c r="H87" s="1" t="s">
        <v>1391</v>
      </c>
      <c r="I87" s="1" t="s">
        <v>28</v>
      </c>
      <c r="J87" s="1" t="s">
        <v>29</v>
      </c>
      <c r="K87" s="1">
        <v>999</v>
      </c>
      <c r="L87" s="1" t="s">
        <v>22</v>
      </c>
      <c r="M87" s="1" t="s">
        <v>390</v>
      </c>
      <c r="N87" s="1">
        <v>500</v>
      </c>
      <c r="O87" s="1" t="s">
        <v>24</v>
      </c>
      <c r="P87" s="44" t="s">
        <v>2222</v>
      </c>
    </row>
    <row r="88" spans="1:16" x14ac:dyDescent="0.25">
      <c r="A88" s="3">
        <v>20174090934362</v>
      </c>
      <c r="B88" s="2">
        <v>42979</v>
      </c>
      <c r="C88" s="2">
        <v>43000</v>
      </c>
      <c r="D88" s="3"/>
      <c r="E88" s="1" t="s">
        <v>19</v>
      </c>
      <c r="F88" s="1" t="s">
        <v>25</v>
      </c>
      <c r="G88" s="1" t="s">
        <v>1399</v>
      </c>
      <c r="H88" s="1" t="s">
        <v>1397</v>
      </c>
      <c r="I88" s="1" t="s">
        <v>28</v>
      </c>
      <c r="J88" s="1" t="s">
        <v>96</v>
      </c>
      <c r="K88" s="1">
        <v>999</v>
      </c>
      <c r="L88" s="1" t="s">
        <v>22</v>
      </c>
      <c r="M88" s="1" t="s">
        <v>839</v>
      </c>
      <c r="N88" s="1">
        <v>306</v>
      </c>
      <c r="O88" s="1" t="s">
        <v>24</v>
      </c>
      <c r="P88" s="44" t="s">
        <v>2222</v>
      </c>
    </row>
    <row r="89" spans="1:16" x14ac:dyDescent="0.25">
      <c r="A89" s="3">
        <v>20174090934782</v>
      </c>
      <c r="B89" s="2">
        <v>42979</v>
      </c>
      <c r="C89" s="2">
        <v>43000</v>
      </c>
      <c r="D89" s="3"/>
      <c r="E89" s="1" t="s">
        <v>19</v>
      </c>
      <c r="F89" s="1" t="s">
        <v>25</v>
      </c>
      <c r="G89" s="1" t="s">
        <v>1400</v>
      </c>
      <c r="H89" s="1" t="s">
        <v>1401</v>
      </c>
      <c r="I89" s="1" t="s">
        <v>28</v>
      </c>
      <c r="J89" s="1" t="s">
        <v>83</v>
      </c>
      <c r="K89" s="1">
        <v>999</v>
      </c>
      <c r="L89" s="1" t="s">
        <v>22</v>
      </c>
      <c r="M89" s="1" t="s">
        <v>123</v>
      </c>
      <c r="N89" s="1">
        <v>500</v>
      </c>
      <c r="O89" s="1" t="s">
        <v>24</v>
      </c>
      <c r="P89" s="45" t="s">
        <v>2216</v>
      </c>
    </row>
    <row r="90" spans="1:16" x14ac:dyDescent="0.25">
      <c r="A90" s="3">
        <v>20174090935912</v>
      </c>
      <c r="B90" s="2">
        <v>42979</v>
      </c>
      <c r="C90" s="2">
        <v>42993</v>
      </c>
      <c r="D90" s="3"/>
      <c r="E90" s="1" t="s">
        <v>19</v>
      </c>
      <c r="F90" s="1" t="s">
        <v>16</v>
      </c>
      <c r="G90" s="1" t="s">
        <v>1413</v>
      </c>
      <c r="H90" s="1" t="s">
        <v>812</v>
      </c>
      <c r="I90" s="1" t="s">
        <v>28</v>
      </c>
      <c r="J90" s="1" t="s">
        <v>29</v>
      </c>
      <c r="K90" s="1">
        <v>999</v>
      </c>
      <c r="L90" s="1" t="s">
        <v>22</v>
      </c>
      <c r="M90" s="1" t="s">
        <v>248</v>
      </c>
      <c r="N90" s="1">
        <v>307</v>
      </c>
      <c r="O90" s="1" t="s">
        <v>24</v>
      </c>
      <c r="P90" s="44" t="s">
        <v>2222</v>
      </c>
    </row>
    <row r="91" spans="1:16" x14ac:dyDescent="0.25">
      <c r="A91" s="3">
        <v>20174090937522</v>
      </c>
      <c r="B91" s="2">
        <v>42979</v>
      </c>
      <c r="C91" s="2">
        <v>43000</v>
      </c>
      <c r="D91" s="3"/>
      <c r="E91" s="1" t="s">
        <v>19</v>
      </c>
      <c r="F91" s="1" t="s">
        <v>25</v>
      </c>
      <c r="G91" s="1" t="s">
        <v>1424</v>
      </c>
      <c r="H91" s="1" t="s">
        <v>1425</v>
      </c>
      <c r="I91" s="1" t="s">
        <v>28</v>
      </c>
      <c r="J91" s="1" t="s">
        <v>29</v>
      </c>
      <c r="K91" s="1">
        <v>999</v>
      </c>
      <c r="L91" s="1" t="s">
        <v>22</v>
      </c>
      <c r="M91" s="1" t="s">
        <v>111</v>
      </c>
      <c r="N91" s="1">
        <v>500</v>
      </c>
      <c r="O91" s="1" t="s">
        <v>24</v>
      </c>
      <c r="P91" s="44" t="s">
        <v>2222</v>
      </c>
    </row>
    <row r="92" spans="1:16" x14ac:dyDescent="0.25">
      <c r="A92" s="3">
        <v>20174090938692</v>
      </c>
      <c r="B92" s="2">
        <v>42979</v>
      </c>
      <c r="C92" s="2">
        <v>43000</v>
      </c>
      <c r="D92" s="3"/>
      <c r="E92" s="1" t="s">
        <v>19</v>
      </c>
      <c r="F92" s="1" t="s">
        <v>25</v>
      </c>
      <c r="G92" s="1" t="s">
        <v>71</v>
      </c>
      <c r="H92" s="1" t="s">
        <v>1426</v>
      </c>
      <c r="I92" s="1" t="s">
        <v>28</v>
      </c>
      <c r="J92" s="1" t="s">
        <v>29</v>
      </c>
      <c r="K92" s="1">
        <v>999</v>
      </c>
      <c r="L92" s="1" t="s">
        <v>22</v>
      </c>
      <c r="M92" s="1" t="s">
        <v>42</v>
      </c>
      <c r="N92" s="1">
        <v>200</v>
      </c>
      <c r="O92" s="1" t="s">
        <v>24</v>
      </c>
      <c r="P92" s="44" t="s">
        <v>2222</v>
      </c>
    </row>
    <row r="93" spans="1:16" x14ac:dyDescent="0.25">
      <c r="A93" s="3">
        <v>20174090944572</v>
      </c>
      <c r="B93" s="2">
        <v>42982</v>
      </c>
      <c r="C93" s="2">
        <v>43003</v>
      </c>
      <c r="D93" s="3"/>
      <c r="E93" s="1" t="s">
        <v>19</v>
      </c>
      <c r="F93" s="1" t="s">
        <v>25</v>
      </c>
      <c r="G93" s="1" t="s">
        <v>1490</v>
      </c>
      <c r="H93" s="1" t="s">
        <v>679</v>
      </c>
      <c r="I93" s="1" t="s">
        <v>28</v>
      </c>
      <c r="J93" s="1" t="s">
        <v>46</v>
      </c>
      <c r="K93" s="1">
        <v>999</v>
      </c>
      <c r="L93" s="1" t="s">
        <v>22</v>
      </c>
      <c r="M93" s="1" t="s">
        <v>597</v>
      </c>
      <c r="N93" s="1">
        <v>604</v>
      </c>
      <c r="O93" s="1" t="s">
        <v>24</v>
      </c>
      <c r="P93" s="55" t="s">
        <v>2220</v>
      </c>
    </row>
    <row r="94" spans="1:16" x14ac:dyDescent="0.25">
      <c r="A94" s="3">
        <v>20174090951342</v>
      </c>
      <c r="B94" s="2">
        <v>42984</v>
      </c>
      <c r="C94" s="2">
        <v>42989</v>
      </c>
      <c r="D94" s="3"/>
      <c r="E94" s="1" t="s">
        <v>19</v>
      </c>
      <c r="F94" s="1" t="s">
        <v>43</v>
      </c>
      <c r="G94" s="1" t="s">
        <v>1522</v>
      </c>
      <c r="H94" s="1" t="s">
        <v>1523</v>
      </c>
      <c r="I94" s="1" t="s">
        <v>28</v>
      </c>
      <c r="J94" s="1" t="s">
        <v>46</v>
      </c>
      <c r="K94" s="1">
        <v>999</v>
      </c>
      <c r="L94" s="1" t="s">
        <v>22</v>
      </c>
      <c r="M94" s="1" t="s">
        <v>1524</v>
      </c>
      <c r="N94" s="1">
        <v>701</v>
      </c>
      <c r="O94" s="1" t="s">
        <v>24</v>
      </c>
      <c r="P94" s="44" t="s">
        <v>2222</v>
      </c>
    </row>
    <row r="95" spans="1:16" x14ac:dyDescent="0.25">
      <c r="A95" s="3">
        <v>20174090961992</v>
      </c>
      <c r="B95" s="2">
        <v>42986</v>
      </c>
      <c r="C95" s="2">
        <v>43007</v>
      </c>
      <c r="D95" s="3"/>
      <c r="E95" s="1" t="s">
        <v>19</v>
      </c>
      <c r="F95" s="1" t="s">
        <v>25</v>
      </c>
      <c r="G95" s="1" t="s">
        <v>1577</v>
      </c>
      <c r="H95" s="1" t="s">
        <v>1563</v>
      </c>
      <c r="I95" s="1" t="s">
        <v>28</v>
      </c>
      <c r="J95" s="1" t="s">
        <v>29</v>
      </c>
      <c r="K95" s="1">
        <v>999</v>
      </c>
      <c r="L95" s="1" t="s">
        <v>22</v>
      </c>
      <c r="M95" s="1" t="s">
        <v>1578</v>
      </c>
      <c r="N95" s="1">
        <v>304</v>
      </c>
      <c r="O95" s="1" t="s">
        <v>24</v>
      </c>
      <c r="P95" s="44" t="s">
        <v>2222</v>
      </c>
    </row>
    <row r="96" spans="1:16" x14ac:dyDescent="0.25">
      <c r="A96" s="3">
        <v>20174090971272</v>
      </c>
      <c r="B96" s="2">
        <v>42990</v>
      </c>
      <c r="C96" s="2">
        <v>43011</v>
      </c>
      <c r="D96" s="3"/>
      <c r="E96" s="1" t="s">
        <v>19</v>
      </c>
      <c r="F96" s="1" t="s">
        <v>25</v>
      </c>
      <c r="G96" s="1" t="s">
        <v>1620</v>
      </c>
      <c r="H96" s="1" t="s">
        <v>1618</v>
      </c>
      <c r="I96" s="1" t="s">
        <v>28</v>
      </c>
      <c r="J96" s="1" t="s">
        <v>21</v>
      </c>
      <c r="K96" s="1">
        <v>200</v>
      </c>
      <c r="L96" s="1" t="s">
        <v>1621</v>
      </c>
      <c r="M96" s="1" t="s">
        <v>1622</v>
      </c>
      <c r="N96" s="1">
        <v>200</v>
      </c>
      <c r="O96" s="1"/>
      <c r="P96" s="45" t="s">
        <v>2216</v>
      </c>
    </row>
    <row r="97" spans="1:16" x14ac:dyDescent="0.25">
      <c r="A97" s="3">
        <v>20174090971382</v>
      </c>
      <c r="B97" s="2">
        <v>42990</v>
      </c>
      <c r="C97" s="2">
        <v>43004</v>
      </c>
      <c r="D97" s="3"/>
      <c r="E97" s="1" t="s">
        <v>19</v>
      </c>
      <c r="F97" s="1" t="s">
        <v>77</v>
      </c>
      <c r="G97" s="1" t="s">
        <v>1623</v>
      </c>
      <c r="H97" s="1" t="s">
        <v>1624</v>
      </c>
      <c r="I97" s="1" t="s">
        <v>28</v>
      </c>
      <c r="J97" s="1" t="s">
        <v>53</v>
      </c>
      <c r="K97" s="1">
        <v>101</v>
      </c>
      <c r="L97" s="1" t="s">
        <v>1625</v>
      </c>
      <c r="M97" s="1" t="s">
        <v>1626</v>
      </c>
      <c r="N97" s="1">
        <v>101</v>
      </c>
      <c r="O97" s="1"/>
      <c r="P97" s="55" t="s">
        <v>2220</v>
      </c>
    </row>
    <row r="98" spans="1:16" x14ac:dyDescent="0.25">
      <c r="A98" s="3">
        <v>20174090972742</v>
      </c>
      <c r="B98" s="2">
        <v>42990</v>
      </c>
      <c r="C98" s="2">
        <v>43011</v>
      </c>
      <c r="D98" s="3"/>
      <c r="E98" s="1" t="s">
        <v>19</v>
      </c>
      <c r="F98" s="1" t="s">
        <v>25</v>
      </c>
      <c r="G98" s="1" t="s">
        <v>71</v>
      </c>
      <c r="H98" s="1" t="s">
        <v>1631</v>
      </c>
      <c r="I98" s="1" t="s">
        <v>28</v>
      </c>
      <c r="J98" s="1" t="s">
        <v>21</v>
      </c>
      <c r="K98" s="1">
        <v>200</v>
      </c>
      <c r="L98" s="1" t="s">
        <v>1632</v>
      </c>
      <c r="M98" s="1" t="s">
        <v>909</v>
      </c>
      <c r="N98" s="1">
        <v>200</v>
      </c>
      <c r="O98" s="1"/>
      <c r="P98" s="45" t="s">
        <v>2216</v>
      </c>
    </row>
    <row r="99" spans="1:16" x14ac:dyDescent="0.25">
      <c r="A99" s="3">
        <v>20174090974722</v>
      </c>
      <c r="B99" s="2">
        <v>42990</v>
      </c>
      <c r="C99" s="2">
        <v>43011</v>
      </c>
      <c r="D99" s="3"/>
      <c r="E99" s="1" t="s">
        <v>19</v>
      </c>
      <c r="F99" s="1" t="s">
        <v>25</v>
      </c>
      <c r="G99" s="1" t="s">
        <v>1644</v>
      </c>
      <c r="H99" s="1" t="s">
        <v>605</v>
      </c>
      <c r="I99" s="1" t="s">
        <v>28</v>
      </c>
      <c r="J99" s="1" t="s">
        <v>29</v>
      </c>
      <c r="K99" s="1">
        <v>999</v>
      </c>
      <c r="L99" s="1" t="s">
        <v>22</v>
      </c>
      <c r="M99" s="1" t="s">
        <v>190</v>
      </c>
      <c r="N99" s="1">
        <v>305</v>
      </c>
      <c r="O99" s="1" t="s">
        <v>24</v>
      </c>
      <c r="P99" s="44" t="s">
        <v>2222</v>
      </c>
    </row>
    <row r="100" spans="1:16" x14ac:dyDescent="0.25">
      <c r="A100" s="3">
        <v>20174090975462</v>
      </c>
      <c r="B100" s="2">
        <v>42990</v>
      </c>
      <c r="C100" s="2">
        <v>43011</v>
      </c>
      <c r="D100" s="3"/>
      <c r="E100" s="1" t="s">
        <v>19</v>
      </c>
      <c r="F100" s="1" t="s">
        <v>25</v>
      </c>
      <c r="G100" s="1" t="s">
        <v>1646</v>
      </c>
      <c r="H100" s="1" t="s">
        <v>995</v>
      </c>
      <c r="I100" s="1" t="s">
        <v>28</v>
      </c>
      <c r="J100" s="1" t="s">
        <v>29</v>
      </c>
      <c r="K100" s="1">
        <v>604</v>
      </c>
      <c r="L100" s="1" t="s">
        <v>1647</v>
      </c>
      <c r="M100" s="1" t="s">
        <v>177</v>
      </c>
      <c r="N100" s="1">
        <v>604</v>
      </c>
      <c r="O100" s="1"/>
      <c r="P100" s="44" t="s">
        <v>2222</v>
      </c>
    </row>
    <row r="101" spans="1:16" x14ac:dyDescent="0.25">
      <c r="A101" s="3">
        <v>20174090983652</v>
      </c>
      <c r="B101" s="2">
        <v>42992</v>
      </c>
      <c r="C101" s="2">
        <v>43006</v>
      </c>
      <c r="D101" s="3"/>
      <c r="E101" s="1" t="s">
        <v>19</v>
      </c>
      <c r="F101" s="1" t="s">
        <v>77</v>
      </c>
      <c r="G101" s="1" t="s">
        <v>1686</v>
      </c>
      <c r="H101" s="1" t="s">
        <v>1687</v>
      </c>
      <c r="I101" s="1" t="s">
        <v>28</v>
      </c>
      <c r="J101" s="1" t="s">
        <v>46</v>
      </c>
      <c r="K101" s="1">
        <v>999</v>
      </c>
      <c r="L101" s="1" t="s">
        <v>22</v>
      </c>
      <c r="M101" s="1" t="s">
        <v>1688</v>
      </c>
      <c r="N101" s="1">
        <v>701</v>
      </c>
      <c r="O101" s="1" t="s">
        <v>24</v>
      </c>
      <c r="P101" s="44" t="s">
        <v>2222</v>
      </c>
    </row>
    <row r="102" spans="1:16" x14ac:dyDescent="0.25">
      <c r="A102" s="3">
        <v>20174090994922</v>
      </c>
      <c r="B102" s="2">
        <v>42996</v>
      </c>
      <c r="C102" s="2">
        <v>43010</v>
      </c>
      <c r="D102" s="3"/>
      <c r="E102" s="1" t="s">
        <v>19</v>
      </c>
      <c r="F102" s="1" t="s">
        <v>138</v>
      </c>
      <c r="G102" s="1" t="s">
        <v>71</v>
      </c>
      <c r="H102" s="1" t="s">
        <v>1762</v>
      </c>
      <c r="I102" s="1" t="s">
        <v>28</v>
      </c>
      <c r="J102" s="1" t="s">
        <v>29</v>
      </c>
      <c r="K102" s="1">
        <v>999</v>
      </c>
      <c r="L102" s="1" t="s">
        <v>22</v>
      </c>
      <c r="M102" s="1" t="s">
        <v>108</v>
      </c>
      <c r="N102" s="1">
        <v>101</v>
      </c>
      <c r="O102" s="1" t="s">
        <v>24</v>
      </c>
      <c r="P102" s="44" t="s">
        <v>2222</v>
      </c>
    </row>
    <row r="103" spans="1:16" x14ac:dyDescent="0.25">
      <c r="A103" s="3">
        <v>20174090995312</v>
      </c>
      <c r="B103" s="2">
        <v>42996</v>
      </c>
      <c r="C103" s="2">
        <v>42999</v>
      </c>
      <c r="D103" s="3"/>
      <c r="E103" s="1" t="s">
        <v>19</v>
      </c>
      <c r="F103" s="1" t="s">
        <v>43</v>
      </c>
      <c r="G103" s="1" t="s">
        <v>1768</v>
      </c>
      <c r="H103" s="1" t="s">
        <v>1769</v>
      </c>
      <c r="I103" s="1" t="s">
        <v>28</v>
      </c>
      <c r="J103" s="1" t="s">
        <v>46</v>
      </c>
      <c r="K103" s="1">
        <v>999</v>
      </c>
      <c r="L103" s="1" t="s">
        <v>22</v>
      </c>
      <c r="M103" s="1" t="s">
        <v>1688</v>
      </c>
      <c r="N103" s="1">
        <v>701</v>
      </c>
      <c r="O103" s="1" t="s">
        <v>24</v>
      </c>
      <c r="P103" s="44" t="s">
        <v>2222</v>
      </c>
    </row>
    <row r="104" spans="1:16" x14ac:dyDescent="0.25">
      <c r="A104" s="3">
        <v>20174091000542</v>
      </c>
      <c r="B104" s="2">
        <v>42997</v>
      </c>
      <c r="C104" s="2">
        <v>43011</v>
      </c>
      <c r="D104" s="3"/>
      <c r="E104" s="1" t="s">
        <v>19</v>
      </c>
      <c r="F104" s="1" t="s">
        <v>77</v>
      </c>
      <c r="G104" s="1" t="s">
        <v>1804</v>
      </c>
      <c r="H104" s="1" t="s">
        <v>995</v>
      </c>
      <c r="I104" s="1" t="s">
        <v>28</v>
      </c>
      <c r="J104" s="1" t="s">
        <v>29</v>
      </c>
      <c r="K104" s="1">
        <v>999</v>
      </c>
      <c r="L104" s="1" t="s">
        <v>22</v>
      </c>
      <c r="M104" s="1" t="s">
        <v>42</v>
      </c>
      <c r="N104" s="1">
        <v>200</v>
      </c>
      <c r="O104" s="1" t="s">
        <v>24</v>
      </c>
      <c r="P104" s="44" t="s">
        <v>2222</v>
      </c>
    </row>
    <row r="105" spans="1:16" x14ac:dyDescent="0.25">
      <c r="A105" s="3">
        <v>20174091019072</v>
      </c>
      <c r="B105" s="2">
        <v>43000</v>
      </c>
      <c r="C105" s="2">
        <v>43005</v>
      </c>
      <c r="D105" s="3"/>
      <c r="E105" s="1" t="s">
        <v>19</v>
      </c>
      <c r="F105" s="1" t="s">
        <v>43</v>
      </c>
      <c r="G105" s="1" t="s">
        <v>1947</v>
      </c>
      <c r="H105" s="1" t="s">
        <v>1948</v>
      </c>
      <c r="I105" s="1" t="s">
        <v>28</v>
      </c>
      <c r="J105" s="1" t="s">
        <v>46</v>
      </c>
      <c r="K105" s="1">
        <v>999</v>
      </c>
      <c r="L105" s="1" t="s">
        <v>22</v>
      </c>
      <c r="M105" s="1" t="s">
        <v>1949</v>
      </c>
      <c r="N105" s="1">
        <v>701</v>
      </c>
      <c r="O105" s="1" t="s">
        <v>24</v>
      </c>
      <c r="P105" s="44" t="s">
        <v>2222</v>
      </c>
    </row>
    <row r="106" spans="1:16" x14ac:dyDescent="0.25">
      <c r="A106" s="3">
        <v>20174091023412</v>
      </c>
      <c r="B106" s="2">
        <v>43003</v>
      </c>
      <c r="C106" s="2">
        <v>43006</v>
      </c>
      <c r="D106" s="3"/>
      <c r="E106" s="1" t="s">
        <v>19</v>
      </c>
      <c r="F106" s="1" t="s">
        <v>43</v>
      </c>
      <c r="G106" s="1" t="s">
        <v>1988</v>
      </c>
      <c r="H106" s="1" t="s">
        <v>1948</v>
      </c>
      <c r="I106" s="1" t="s">
        <v>28</v>
      </c>
      <c r="J106" s="1" t="s">
        <v>46</v>
      </c>
      <c r="K106" s="1">
        <v>999</v>
      </c>
      <c r="L106" s="1" t="s">
        <v>22</v>
      </c>
      <c r="M106" s="1" t="s">
        <v>1949</v>
      </c>
      <c r="N106" s="1">
        <v>701</v>
      </c>
      <c r="O106" s="1" t="s">
        <v>24</v>
      </c>
      <c r="P106" s="55" t="s">
        <v>2220</v>
      </c>
    </row>
    <row r="107" spans="1:16" x14ac:dyDescent="0.25">
      <c r="A107" s="3">
        <v>20174091029022</v>
      </c>
      <c r="B107" s="2">
        <v>43004</v>
      </c>
      <c r="C107" s="2">
        <v>43007</v>
      </c>
      <c r="D107" s="3"/>
      <c r="E107" s="1" t="s">
        <v>19</v>
      </c>
      <c r="F107" s="1" t="s">
        <v>43</v>
      </c>
      <c r="G107" s="1" t="s">
        <v>2042</v>
      </c>
      <c r="H107" s="1" t="s">
        <v>2043</v>
      </c>
      <c r="I107" s="1" t="s">
        <v>28</v>
      </c>
      <c r="J107" s="1" t="s">
        <v>46</v>
      </c>
      <c r="K107" s="1">
        <v>999</v>
      </c>
      <c r="L107" s="1" t="s">
        <v>22</v>
      </c>
      <c r="M107" s="1" t="s">
        <v>493</v>
      </c>
      <c r="N107" s="1">
        <v>701</v>
      </c>
      <c r="O107" s="1" t="s">
        <v>24</v>
      </c>
      <c r="P107" s="44" t="s">
        <v>2222</v>
      </c>
    </row>
    <row r="108" spans="1:16" x14ac:dyDescent="0.25">
      <c r="A108" s="3">
        <v>20174091029522</v>
      </c>
      <c r="B108" s="2">
        <v>43004</v>
      </c>
      <c r="C108" s="2">
        <v>43007</v>
      </c>
      <c r="D108" s="3"/>
      <c r="E108" s="1" t="s">
        <v>19</v>
      </c>
      <c r="F108" s="1" t="s">
        <v>43</v>
      </c>
      <c r="G108" s="1" t="s">
        <v>2058</v>
      </c>
      <c r="H108" s="1" t="s">
        <v>49</v>
      </c>
      <c r="I108" s="1" t="s">
        <v>28</v>
      </c>
      <c r="J108" s="1" t="s">
        <v>46</v>
      </c>
      <c r="K108" s="1">
        <v>999</v>
      </c>
      <c r="L108" s="1" t="s">
        <v>22</v>
      </c>
      <c r="M108" s="1" t="s">
        <v>47</v>
      </c>
      <c r="N108" s="1">
        <v>701</v>
      </c>
      <c r="O108" s="1" t="s">
        <v>24</v>
      </c>
      <c r="P108" s="44" t="s">
        <v>2222</v>
      </c>
    </row>
    <row r="109" spans="1:16" x14ac:dyDescent="0.25">
      <c r="A109" s="3">
        <v>20174091029532</v>
      </c>
      <c r="B109" s="2">
        <v>43004</v>
      </c>
      <c r="C109" s="2">
        <v>43007</v>
      </c>
      <c r="D109" s="3"/>
      <c r="E109" s="1" t="s">
        <v>19</v>
      </c>
      <c r="F109" s="1" t="s">
        <v>43</v>
      </c>
      <c r="G109" s="1" t="s">
        <v>2059</v>
      </c>
      <c r="H109" s="1" t="s">
        <v>49</v>
      </c>
      <c r="I109" s="1" t="s">
        <v>28</v>
      </c>
      <c r="J109" s="1" t="s">
        <v>46</v>
      </c>
      <c r="K109" s="1">
        <v>999</v>
      </c>
      <c r="L109" s="1" t="s">
        <v>22</v>
      </c>
      <c r="M109" s="1" t="s">
        <v>47</v>
      </c>
      <c r="N109" s="1">
        <v>701</v>
      </c>
      <c r="O109" s="1" t="s">
        <v>24</v>
      </c>
      <c r="P109" s="44" t="s">
        <v>2222</v>
      </c>
    </row>
    <row r="113" spans="5:7" x14ac:dyDescent="0.25">
      <c r="E113" s="53" t="s">
        <v>2180</v>
      </c>
      <c r="F113" s="8" t="s">
        <v>2174</v>
      </c>
      <c r="G113" s="8" t="s">
        <v>2175</v>
      </c>
    </row>
    <row r="114" spans="5:7" x14ac:dyDescent="0.25">
      <c r="E114" s="43" t="s">
        <v>2402</v>
      </c>
      <c r="F114" s="57">
        <v>87</v>
      </c>
      <c r="G114" s="58">
        <f>+F114/$F$119</f>
        <v>0.81308411214953269</v>
      </c>
    </row>
    <row r="115" spans="5:7" x14ac:dyDescent="0.25">
      <c r="E115" s="54" t="s">
        <v>2220</v>
      </c>
      <c r="F115" s="57">
        <v>10</v>
      </c>
      <c r="G115" s="58">
        <f t="shared" ref="G115:G119" si="0">+F115/$F$119</f>
        <v>9.3457943925233641E-2</v>
      </c>
    </row>
    <row r="116" spans="5:7" x14ac:dyDescent="0.25">
      <c r="E116" s="51" t="s">
        <v>2216</v>
      </c>
      <c r="F116" s="57">
        <v>7</v>
      </c>
      <c r="G116" s="58">
        <f t="shared" si="0"/>
        <v>6.5420560747663545E-2</v>
      </c>
    </row>
    <row r="117" spans="5:7" x14ac:dyDescent="0.25">
      <c r="E117" s="52" t="s">
        <v>2403</v>
      </c>
      <c r="F117" s="57">
        <v>2</v>
      </c>
      <c r="G117" s="58">
        <f t="shared" si="0"/>
        <v>1.8691588785046728E-2</v>
      </c>
    </row>
    <row r="118" spans="5:7" x14ac:dyDescent="0.25">
      <c r="E118" s="56" t="s">
        <v>2404</v>
      </c>
      <c r="F118" s="57">
        <v>1</v>
      </c>
      <c r="G118" s="58">
        <f t="shared" si="0"/>
        <v>9.3457943925233638E-3</v>
      </c>
    </row>
    <row r="119" spans="5:7" x14ac:dyDescent="0.25">
      <c r="E119" s="7" t="s">
        <v>2174</v>
      </c>
      <c r="F119" s="7">
        <f>SUM(F114:F118)</f>
        <v>107</v>
      </c>
      <c r="G119" s="23">
        <f t="shared" si="0"/>
        <v>1</v>
      </c>
    </row>
  </sheetData>
  <autoFilter ref="A2:P109"/>
  <pageMargins left="0.7" right="0.7" top="0.75" bottom="0.75" header="0.3" footer="0.3"/>
  <pageSetup orientation="portrait" horizontalDpi="4294967293"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tabSelected="1" topLeftCell="A88" workbookViewId="0">
      <selection activeCell="E105" sqref="E105"/>
    </sheetView>
  </sheetViews>
  <sheetFormatPr baseColWidth="10" defaultRowHeight="15" x14ac:dyDescent="0.25"/>
  <cols>
    <col min="1" max="1" width="15" style="4" bestFit="1" customWidth="1"/>
    <col min="6" max="6" width="26.5703125" customWidth="1"/>
    <col min="16" max="16" width="24.5703125" customWidth="1"/>
  </cols>
  <sheetData>
    <row r="1" spans="1:16" x14ac:dyDescent="0.25">
      <c r="A1" s="6" t="s">
        <v>1</v>
      </c>
      <c r="B1" s="7" t="s">
        <v>2</v>
      </c>
      <c r="C1" s="7" t="s">
        <v>3</v>
      </c>
      <c r="D1" s="6" t="s">
        <v>4</v>
      </c>
      <c r="E1" s="7" t="s">
        <v>5</v>
      </c>
      <c r="F1" s="7" t="s">
        <v>6</v>
      </c>
      <c r="G1" s="7" t="s">
        <v>7</v>
      </c>
      <c r="H1" s="7" t="s">
        <v>8</v>
      </c>
      <c r="I1" s="7" t="s">
        <v>9</v>
      </c>
      <c r="J1" s="7" t="s">
        <v>10</v>
      </c>
      <c r="K1" s="7" t="s">
        <v>11</v>
      </c>
      <c r="L1" s="7" t="s">
        <v>12</v>
      </c>
      <c r="M1" s="7" t="s">
        <v>13</v>
      </c>
      <c r="N1" s="7" t="s">
        <v>14</v>
      </c>
      <c r="O1" s="7" t="s">
        <v>15</v>
      </c>
      <c r="P1" s="7" t="s">
        <v>2208</v>
      </c>
    </row>
    <row r="2" spans="1:16" x14ac:dyDescent="0.25">
      <c r="A2" s="3">
        <v>20174090483232</v>
      </c>
      <c r="B2" s="2">
        <v>42864</v>
      </c>
      <c r="C2" s="2">
        <v>42954</v>
      </c>
      <c r="D2" s="3" t="s">
        <v>2209</v>
      </c>
      <c r="E2" s="1" t="s">
        <v>19</v>
      </c>
      <c r="F2" s="1" t="s">
        <v>215</v>
      </c>
      <c r="G2" s="1" t="s">
        <v>2210</v>
      </c>
      <c r="H2" s="1" t="s">
        <v>2211</v>
      </c>
      <c r="I2" s="1" t="s">
        <v>456</v>
      </c>
      <c r="J2" s="1" t="s">
        <v>46</v>
      </c>
      <c r="K2" s="1">
        <v>604</v>
      </c>
      <c r="L2" s="1" t="s">
        <v>2212</v>
      </c>
      <c r="M2" s="1" t="s">
        <v>177</v>
      </c>
      <c r="N2" s="1">
        <v>604</v>
      </c>
      <c r="O2" s="1"/>
      <c r="P2" s="44" t="s">
        <v>2213</v>
      </c>
    </row>
    <row r="3" spans="1:16" x14ac:dyDescent="0.25">
      <c r="A3" s="3">
        <v>20174090546332</v>
      </c>
      <c r="B3" s="2">
        <v>42879</v>
      </c>
      <c r="C3" s="2">
        <v>42927</v>
      </c>
      <c r="D3" s="3"/>
      <c r="E3" s="1" t="s">
        <v>19</v>
      </c>
      <c r="F3" s="1" t="s">
        <v>81</v>
      </c>
      <c r="G3" s="1" t="s">
        <v>2214</v>
      </c>
      <c r="H3" s="1" t="s">
        <v>2215</v>
      </c>
      <c r="I3" s="1" t="s">
        <v>456</v>
      </c>
      <c r="J3" s="1" t="s">
        <v>29</v>
      </c>
      <c r="K3" s="1">
        <v>300</v>
      </c>
      <c r="L3" s="1" t="s">
        <v>2147</v>
      </c>
      <c r="M3" s="1" t="s">
        <v>54</v>
      </c>
      <c r="N3" s="1">
        <v>300</v>
      </c>
      <c r="O3" s="1"/>
      <c r="P3" s="45" t="s">
        <v>2216</v>
      </c>
    </row>
    <row r="4" spans="1:16" x14ac:dyDescent="0.25">
      <c r="A4" s="3">
        <v>20174090600342</v>
      </c>
      <c r="B4" s="2">
        <v>42893</v>
      </c>
      <c r="C4" s="2">
        <v>42941</v>
      </c>
      <c r="D4" s="3"/>
      <c r="E4" s="1" t="s">
        <v>19</v>
      </c>
      <c r="F4" s="1" t="s">
        <v>81</v>
      </c>
      <c r="G4" s="1" t="s">
        <v>2217</v>
      </c>
      <c r="H4" s="1" t="s">
        <v>2218</v>
      </c>
      <c r="I4" s="1" t="s">
        <v>456</v>
      </c>
      <c r="J4" s="1" t="s">
        <v>46</v>
      </c>
      <c r="K4" s="1">
        <v>701</v>
      </c>
      <c r="L4" s="1" t="s">
        <v>2219</v>
      </c>
      <c r="M4" s="1" t="s">
        <v>232</v>
      </c>
      <c r="N4" s="1">
        <v>701</v>
      </c>
      <c r="O4" s="1"/>
      <c r="P4" s="46" t="s">
        <v>2220</v>
      </c>
    </row>
    <row r="5" spans="1:16" x14ac:dyDescent="0.25">
      <c r="A5" s="3">
        <v>20174090631542</v>
      </c>
      <c r="B5" s="2">
        <v>42900</v>
      </c>
      <c r="C5" s="2">
        <v>42926</v>
      </c>
      <c r="D5" s="3"/>
      <c r="E5" s="1" t="s">
        <v>19</v>
      </c>
      <c r="F5" s="1" t="s">
        <v>25</v>
      </c>
      <c r="G5" s="1" t="s">
        <v>2221</v>
      </c>
      <c r="H5" s="1" t="s">
        <v>596</v>
      </c>
      <c r="I5" s="1" t="s">
        <v>456</v>
      </c>
      <c r="J5" s="1" t="s">
        <v>29</v>
      </c>
      <c r="K5" s="1">
        <v>604</v>
      </c>
      <c r="L5" s="1" t="s">
        <v>1007</v>
      </c>
      <c r="M5" s="1" t="s">
        <v>177</v>
      </c>
      <c r="N5" s="1">
        <v>604</v>
      </c>
      <c r="O5" s="1"/>
      <c r="P5" s="47" t="s">
        <v>2222</v>
      </c>
    </row>
    <row r="6" spans="1:16" x14ac:dyDescent="0.25">
      <c r="A6" s="3">
        <v>20174090634922</v>
      </c>
      <c r="B6" s="2">
        <v>42901</v>
      </c>
      <c r="C6" s="2">
        <v>42949</v>
      </c>
      <c r="D6" s="3"/>
      <c r="E6" s="1" t="s">
        <v>19</v>
      </c>
      <c r="F6" s="1" t="s">
        <v>81</v>
      </c>
      <c r="G6" s="1" t="s">
        <v>2223</v>
      </c>
      <c r="H6" s="1" t="s">
        <v>236</v>
      </c>
      <c r="I6" s="1" t="s">
        <v>456</v>
      </c>
      <c r="J6" s="1" t="s">
        <v>29</v>
      </c>
      <c r="K6" s="1">
        <v>601</v>
      </c>
      <c r="L6" s="1" t="s">
        <v>1628</v>
      </c>
      <c r="M6" s="1" t="s">
        <v>80</v>
      </c>
      <c r="N6" s="1">
        <v>601</v>
      </c>
      <c r="O6" s="1"/>
      <c r="P6" s="44" t="s">
        <v>2213</v>
      </c>
    </row>
    <row r="7" spans="1:16" x14ac:dyDescent="0.25">
      <c r="A7" s="3">
        <v>20174090635552</v>
      </c>
      <c r="B7" s="2">
        <v>42901</v>
      </c>
      <c r="C7" s="2">
        <v>42927</v>
      </c>
      <c r="D7" s="3"/>
      <c r="E7" s="1" t="s">
        <v>19</v>
      </c>
      <c r="F7" s="1" t="s">
        <v>197</v>
      </c>
      <c r="G7" s="1" t="s">
        <v>2224</v>
      </c>
      <c r="H7" s="1" t="s">
        <v>399</v>
      </c>
      <c r="I7" s="1" t="s">
        <v>456</v>
      </c>
      <c r="J7" s="1" t="s">
        <v>90</v>
      </c>
      <c r="K7" s="1">
        <v>999</v>
      </c>
      <c r="L7" s="1" t="s">
        <v>22</v>
      </c>
      <c r="M7" s="1" t="s">
        <v>1578</v>
      </c>
      <c r="N7" s="1">
        <v>304</v>
      </c>
      <c r="O7" s="1" t="s">
        <v>24</v>
      </c>
      <c r="P7" s="44" t="s">
        <v>2213</v>
      </c>
    </row>
    <row r="8" spans="1:16" x14ac:dyDescent="0.25">
      <c r="A8" s="3">
        <v>20174090637602</v>
      </c>
      <c r="B8" s="2">
        <v>42901</v>
      </c>
      <c r="C8" s="2">
        <v>42927</v>
      </c>
      <c r="D8" s="3"/>
      <c r="E8" s="1" t="s">
        <v>19</v>
      </c>
      <c r="F8" s="1" t="s">
        <v>25</v>
      </c>
      <c r="G8" s="1" t="s">
        <v>2225</v>
      </c>
      <c r="H8" s="1" t="s">
        <v>2226</v>
      </c>
      <c r="I8" s="1" t="s">
        <v>456</v>
      </c>
      <c r="J8" s="1" t="s">
        <v>46</v>
      </c>
      <c r="K8" s="1">
        <v>305</v>
      </c>
      <c r="L8" s="1" t="s">
        <v>2227</v>
      </c>
      <c r="M8" s="1" t="s">
        <v>2228</v>
      </c>
      <c r="N8" s="1">
        <v>305</v>
      </c>
      <c r="O8" s="1"/>
      <c r="P8" s="44" t="s">
        <v>2213</v>
      </c>
    </row>
    <row r="9" spans="1:16" x14ac:dyDescent="0.25">
      <c r="A9" s="3">
        <v>20174090642682</v>
      </c>
      <c r="B9" s="2">
        <v>42902</v>
      </c>
      <c r="C9" s="2">
        <v>42928</v>
      </c>
      <c r="D9" s="3"/>
      <c r="E9" s="1" t="s">
        <v>19</v>
      </c>
      <c r="F9" s="1" t="s">
        <v>25</v>
      </c>
      <c r="G9" s="1" t="s">
        <v>2229</v>
      </c>
      <c r="H9" s="1" t="s">
        <v>2230</v>
      </c>
      <c r="I9" s="1" t="s">
        <v>456</v>
      </c>
      <c r="J9" s="1" t="s">
        <v>29</v>
      </c>
      <c r="K9" s="1">
        <v>999</v>
      </c>
      <c r="L9" s="1" t="s">
        <v>22</v>
      </c>
      <c r="M9" s="1" t="s">
        <v>54</v>
      </c>
      <c r="N9" s="1">
        <v>300</v>
      </c>
      <c r="O9" s="1" t="s">
        <v>24</v>
      </c>
      <c r="P9" s="44" t="s">
        <v>2213</v>
      </c>
    </row>
    <row r="10" spans="1:16" x14ac:dyDescent="0.25">
      <c r="A10" s="3">
        <v>20174090647822</v>
      </c>
      <c r="B10" s="2">
        <v>42906</v>
      </c>
      <c r="C10" s="2">
        <v>42929</v>
      </c>
      <c r="D10" s="3"/>
      <c r="E10" s="1" t="s">
        <v>19</v>
      </c>
      <c r="F10" s="1" t="s">
        <v>25</v>
      </c>
      <c r="G10" s="1" t="s">
        <v>2231</v>
      </c>
      <c r="H10" s="1" t="s">
        <v>2232</v>
      </c>
      <c r="I10" s="1" t="s">
        <v>456</v>
      </c>
      <c r="J10" s="1" t="s">
        <v>90</v>
      </c>
      <c r="K10" s="1">
        <v>605</v>
      </c>
      <c r="L10" s="1" t="s">
        <v>2233</v>
      </c>
      <c r="M10" s="1" t="s">
        <v>2234</v>
      </c>
      <c r="N10" s="1">
        <v>605</v>
      </c>
      <c r="O10" s="1"/>
      <c r="P10" s="44" t="s">
        <v>2213</v>
      </c>
    </row>
    <row r="11" spans="1:16" x14ac:dyDescent="0.25">
      <c r="A11" s="3">
        <v>20174090648832</v>
      </c>
      <c r="B11" s="2">
        <v>42906</v>
      </c>
      <c r="C11" s="2">
        <v>42929</v>
      </c>
      <c r="D11" s="3"/>
      <c r="E11" s="1" t="s">
        <v>19</v>
      </c>
      <c r="F11" s="1" t="s">
        <v>25</v>
      </c>
      <c r="G11" s="1" t="s">
        <v>2235</v>
      </c>
      <c r="H11" s="1" t="s">
        <v>2236</v>
      </c>
      <c r="I11" s="1" t="s">
        <v>456</v>
      </c>
      <c r="J11" s="1" t="s">
        <v>46</v>
      </c>
      <c r="K11" s="1">
        <v>604</v>
      </c>
      <c r="L11" s="1" t="s">
        <v>1444</v>
      </c>
      <c r="M11" s="1" t="s">
        <v>177</v>
      </c>
      <c r="N11" s="1">
        <v>604</v>
      </c>
      <c r="O11" s="1"/>
      <c r="P11" s="47" t="s">
        <v>2222</v>
      </c>
    </row>
    <row r="12" spans="1:16" x14ac:dyDescent="0.25">
      <c r="A12" s="3">
        <v>20174090650112</v>
      </c>
      <c r="B12" s="2">
        <v>42906</v>
      </c>
      <c r="C12" s="2">
        <v>42929</v>
      </c>
      <c r="D12" s="3"/>
      <c r="E12" s="1" t="s">
        <v>19</v>
      </c>
      <c r="F12" s="1" t="s">
        <v>25</v>
      </c>
      <c r="G12" s="1" t="s">
        <v>119</v>
      </c>
      <c r="H12" s="1" t="s">
        <v>2237</v>
      </c>
      <c r="I12" s="1" t="s">
        <v>456</v>
      </c>
      <c r="J12" s="1" t="s">
        <v>29</v>
      </c>
      <c r="K12" s="1">
        <v>500</v>
      </c>
      <c r="L12" s="1" t="s">
        <v>1360</v>
      </c>
      <c r="M12" s="1" t="s">
        <v>171</v>
      </c>
      <c r="N12" s="1">
        <v>500</v>
      </c>
      <c r="O12" s="1"/>
      <c r="P12" s="47" t="s">
        <v>2222</v>
      </c>
    </row>
    <row r="13" spans="1:16" x14ac:dyDescent="0.25">
      <c r="A13" s="3">
        <v>20174090650342</v>
      </c>
      <c r="B13" s="2">
        <v>42906</v>
      </c>
      <c r="C13" s="2">
        <v>42929</v>
      </c>
      <c r="D13" s="3"/>
      <c r="E13" s="1" t="s">
        <v>19</v>
      </c>
      <c r="F13" s="1" t="s">
        <v>55</v>
      </c>
      <c r="G13" s="1" t="s">
        <v>2238</v>
      </c>
      <c r="H13" s="1" t="s">
        <v>2239</v>
      </c>
      <c r="I13" s="1" t="s">
        <v>456</v>
      </c>
      <c r="J13" s="1" t="s">
        <v>90</v>
      </c>
      <c r="K13" s="1">
        <v>500</v>
      </c>
      <c r="L13" s="1" t="s">
        <v>2240</v>
      </c>
      <c r="M13" s="1" t="s">
        <v>123</v>
      </c>
      <c r="N13" s="1">
        <v>500</v>
      </c>
      <c r="O13" s="1"/>
      <c r="P13" s="44" t="s">
        <v>2213</v>
      </c>
    </row>
    <row r="14" spans="1:16" x14ac:dyDescent="0.25">
      <c r="A14" s="3">
        <v>20174090652042</v>
      </c>
      <c r="B14" s="2">
        <v>42907</v>
      </c>
      <c r="C14" s="2">
        <v>42930</v>
      </c>
      <c r="D14" s="3"/>
      <c r="E14" s="1" t="s">
        <v>19</v>
      </c>
      <c r="F14" s="1" t="s">
        <v>55</v>
      </c>
      <c r="G14" s="1" t="s">
        <v>2238</v>
      </c>
      <c r="H14" s="1" t="s">
        <v>2239</v>
      </c>
      <c r="I14" s="1" t="s">
        <v>456</v>
      </c>
      <c r="J14" s="1" t="s">
        <v>90</v>
      </c>
      <c r="K14" s="1">
        <v>500</v>
      </c>
      <c r="L14" s="1" t="s">
        <v>2240</v>
      </c>
      <c r="M14" s="1" t="s">
        <v>123</v>
      </c>
      <c r="N14" s="1">
        <v>500</v>
      </c>
      <c r="O14" s="1"/>
      <c r="P14" s="44" t="s">
        <v>2213</v>
      </c>
    </row>
    <row r="15" spans="1:16" x14ac:dyDescent="0.25">
      <c r="A15" s="3">
        <v>20174090652352</v>
      </c>
      <c r="B15" s="2">
        <v>42907</v>
      </c>
      <c r="C15" s="2">
        <v>42930</v>
      </c>
      <c r="D15" s="3"/>
      <c r="E15" s="1" t="s">
        <v>19</v>
      </c>
      <c r="F15" s="1" t="s">
        <v>25</v>
      </c>
      <c r="G15" s="1" t="s">
        <v>2241</v>
      </c>
      <c r="H15" s="1" t="s">
        <v>2168</v>
      </c>
      <c r="I15" s="1" t="s">
        <v>456</v>
      </c>
      <c r="J15" s="1" t="s">
        <v>29</v>
      </c>
      <c r="K15" s="1">
        <v>604</v>
      </c>
      <c r="L15" s="1" t="s">
        <v>2149</v>
      </c>
      <c r="M15" s="1" t="s">
        <v>2242</v>
      </c>
      <c r="N15" s="1">
        <v>103</v>
      </c>
      <c r="O15" s="1"/>
      <c r="P15" s="47" t="s">
        <v>2222</v>
      </c>
    </row>
    <row r="16" spans="1:16" x14ac:dyDescent="0.25">
      <c r="A16" s="3">
        <v>20174090655522</v>
      </c>
      <c r="B16" s="2">
        <v>42907</v>
      </c>
      <c r="C16" s="2">
        <v>42930</v>
      </c>
      <c r="D16" s="3"/>
      <c r="E16" s="1" t="s">
        <v>19</v>
      </c>
      <c r="F16" s="1" t="s">
        <v>25</v>
      </c>
      <c r="G16" s="1" t="s">
        <v>2243</v>
      </c>
      <c r="H16" s="1" t="s">
        <v>2244</v>
      </c>
      <c r="I16" s="1" t="s">
        <v>456</v>
      </c>
      <c r="J16" s="1" t="s">
        <v>19</v>
      </c>
      <c r="K16" s="1">
        <v>500</v>
      </c>
      <c r="L16" s="1" t="s">
        <v>1996</v>
      </c>
      <c r="M16" s="1" t="s">
        <v>2245</v>
      </c>
      <c r="N16" s="1">
        <v>305</v>
      </c>
      <c r="O16" s="1"/>
      <c r="P16" s="48" t="s">
        <v>2246</v>
      </c>
    </row>
    <row r="17" spans="1:16" x14ac:dyDescent="0.25">
      <c r="A17" s="3">
        <v>20174090657792</v>
      </c>
      <c r="B17" s="2">
        <v>42908</v>
      </c>
      <c r="C17" s="2">
        <v>42933</v>
      </c>
      <c r="D17" s="3"/>
      <c r="E17" s="1" t="s">
        <v>19</v>
      </c>
      <c r="F17" s="1" t="s">
        <v>25</v>
      </c>
      <c r="G17" s="1" t="s">
        <v>2247</v>
      </c>
      <c r="H17" s="1" t="s">
        <v>2248</v>
      </c>
      <c r="I17" s="1" t="s">
        <v>456</v>
      </c>
      <c r="J17" s="1" t="s">
        <v>131</v>
      </c>
      <c r="K17" s="1">
        <v>300</v>
      </c>
      <c r="L17" s="1" t="s">
        <v>1591</v>
      </c>
      <c r="M17" s="1" t="s">
        <v>1592</v>
      </c>
      <c r="N17" s="1">
        <v>300</v>
      </c>
      <c r="O17" s="1"/>
      <c r="P17" s="44" t="s">
        <v>2213</v>
      </c>
    </row>
    <row r="18" spans="1:16" x14ac:dyDescent="0.25">
      <c r="A18" s="3">
        <v>20174090658742</v>
      </c>
      <c r="B18" s="2">
        <v>42908</v>
      </c>
      <c r="C18" s="2">
        <v>42933</v>
      </c>
      <c r="D18" s="3"/>
      <c r="E18" s="1" t="s">
        <v>19</v>
      </c>
      <c r="F18" s="1" t="s">
        <v>25</v>
      </c>
      <c r="G18" s="1" t="s">
        <v>2249</v>
      </c>
      <c r="H18" s="1" t="s">
        <v>75</v>
      </c>
      <c r="I18" s="1" t="s">
        <v>456</v>
      </c>
      <c r="J18" s="1" t="s">
        <v>29</v>
      </c>
      <c r="K18" s="1">
        <v>305</v>
      </c>
      <c r="L18" s="1" t="s">
        <v>2250</v>
      </c>
      <c r="M18" s="1" t="s">
        <v>2251</v>
      </c>
      <c r="N18" s="1">
        <v>500</v>
      </c>
      <c r="O18" s="1"/>
      <c r="P18" s="44" t="s">
        <v>2213</v>
      </c>
    </row>
    <row r="19" spans="1:16" x14ac:dyDescent="0.25">
      <c r="A19" s="3">
        <v>20174090658762</v>
      </c>
      <c r="B19" s="2">
        <v>42908</v>
      </c>
      <c r="C19" s="2">
        <v>42933</v>
      </c>
      <c r="D19" s="3"/>
      <c r="E19" s="1" t="s">
        <v>19</v>
      </c>
      <c r="F19" s="1" t="s">
        <v>25</v>
      </c>
      <c r="G19" s="1" t="s">
        <v>2252</v>
      </c>
      <c r="H19" s="1" t="s">
        <v>75</v>
      </c>
      <c r="I19" s="1" t="s">
        <v>456</v>
      </c>
      <c r="J19" s="1" t="s">
        <v>29</v>
      </c>
      <c r="K19" s="1">
        <v>603</v>
      </c>
      <c r="L19" s="1" t="s">
        <v>2253</v>
      </c>
      <c r="M19" s="1" t="s">
        <v>2254</v>
      </c>
      <c r="N19" s="1">
        <v>409</v>
      </c>
      <c r="O19" s="1"/>
      <c r="P19" s="47" t="s">
        <v>2222</v>
      </c>
    </row>
    <row r="20" spans="1:16" x14ac:dyDescent="0.25">
      <c r="A20" s="3">
        <v>20174090660322</v>
      </c>
      <c r="B20" s="2">
        <v>42908</v>
      </c>
      <c r="C20" s="2">
        <v>42933</v>
      </c>
      <c r="D20" s="3"/>
      <c r="E20" s="1" t="s">
        <v>19</v>
      </c>
      <c r="F20" s="1" t="s">
        <v>25</v>
      </c>
      <c r="G20" s="1" t="s">
        <v>2255</v>
      </c>
      <c r="H20" s="1" t="s">
        <v>2256</v>
      </c>
      <c r="I20" s="1" t="s">
        <v>456</v>
      </c>
      <c r="J20" s="1" t="s">
        <v>29</v>
      </c>
      <c r="K20" s="1">
        <v>603</v>
      </c>
      <c r="L20" s="1" t="s">
        <v>1483</v>
      </c>
      <c r="M20" s="1" t="s">
        <v>144</v>
      </c>
      <c r="N20" s="1">
        <v>603</v>
      </c>
      <c r="O20" s="1"/>
      <c r="P20" s="47" t="s">
        <v>2222</v>
      </c>
    </row>
    <row r="21" spans="1:16" x14ac:dyDescent="0.25">
      <c r="A21" s="3">
        <v>20174090661842</v>
      </c>
      <c r="B21" s="2">
        <v>42908</v>
      </c>
      <c r="C21" s="2">
        <v>42933</v>
      </c>
      <c r="D21" s="3"/>
      <c r="E21" s="1" t="s">
        <v>19</v>
      </c>
      <c r="F21" s="1" t="s">
        <v>25</v>
      </c>
      <c r="G21" s="1" t="s">
        <v>2257</v>
      </c>
      <c r="H21" s="1" t="s">
        <v>236</v>
      </c>
      <c r="I21" s="1" t="s">
        <v>456</v>
      </c>
      <c r="J21" s="1" t="s">
        <v>29</v>
      </c>
      <c r="K21" s="1">
        <v>604</v>
      </c>
      <c r="L21" s="1" t="s">
        <v>2258</v>
      </c>
      <c r="M21" s="1" t="s">
        <v>177</v>
      </c>
      <c r="N21" s="1">
        <v>604</v>
      </c>
      <c r="O21" s="1"/>
      <c r="P21" s="44" t="s">
        <v>2213</v>
      </c>
    </row>
    <row r="22" spans="1:16" x14ac:dyDescent="0.25">
      <c r="A22" s="3">
        <v>20174090661872</v>
      </c>
      <c r="B22" s="2">
        <v>42908</v>
      </c>
      <c r="C22" s="2">
        <v>42926</v>
      </c>
      <c r="D22" s="3"/>
      <c r="E22" s="1" t="s">
        <v>19</v>
      </c>
      <c r="F22" s="1" t="s">
        <v>93</v>
      </c>
      <c r="G22" s="1" t="s">
        <v>2259</v>
      </c>
      <c r="H22" s="1" t="s">
        <v>2172</v>
      </c>
      <c r="I22" s="1" t="s">
        <v>456</v>
      </c>
      <c r="J22" s="1" t="s">
        <v>96</v>
      </c>
      <c r="K22" s="1">
        <v>500</v>
      </c>
      <c r="L22" s="1" t="s">
        <v>482</v>
      </c>
      <c r="M22" s="1" t="s">
        <v>483</v>
      </c>
      <c r="N22" s="1">
        <v>500</v>
      </c>
      <c r="O22" s="1"/>
      <c r="P22" s="47" t="s">
        <v>2222</v>
      </c>
    </row>
    <row r="23" spans="1:16" x14ac:dyDescent="0.25">
      <c r="A23" s="3">
        <v>20174090663112</v>
      </c>
      <c r="B23" s="2">
        <v>42909</v>
      </c>
      <c r="C23" s="2">
        <v>42934</v>
      </c>
      <c r="D23" s="3"/>
      <c r="E23" s="1" t="s">
        <v>19</v>
      </c>
      <c r="F23" s="1" t="s">
        <v>25</v>
      </c>
      <c r="G23" s="1" t="s">
        <v>2260</v>
      </c>
      <c r="H23" s="1" t="s">
        <v>2261</v>
      </c>
      <c r="I23" s="1" t="s">
        <v>456</v>
      </c>
      <c r="J23" s="1" t="s">
        <v>29</v>
      </c>
      <c r="K23" s="1">
        <v>500</v>
      </c>
      <c r="L23" s="1" t="s">
        <v>270</v>
      </c>
      <c r="M23" s="1" t="s">
        <v>84</v>
      </c>
      <c r="N23" s="1">
        <v>500</v>
      </c>
      <c r="O23" s="1"/>
      <c r="P23" s="44" t="s">
        <v>2213</v>
      </c>
    </row>
    <row r="24" spans="1:16" x14ac:dyDescent="0.25">
      <c r="A24" s="3">
        <v>20174090664312</v>
      </c>
      <c r="B24" s="2">
        <v>42909</v>
      </c>
      <c r="C24" s="2">
        <v>42934</v>
      </c>
      <c r="D24" s="3"/>
      <c r="E24" s="1" t="s">
        <v>19</v>
      </c>
      <c r="F24" s="1" t="s">
        <v>25</v>
      </c>
      <c r="G24" s="1" t="s">
        <v>2262</v>
      </c>
      <c r="H24" s="1" t="s">
        <v>2232</v>
      </c>
      <c r="I24" s="1" t="s">
        <v>456</v>
      </c>
      <c r="J24" s="1" t="s">
        <v>29</v>
      </c>
      <c r="K24" s="1">
        <v>306</v>
      </c>
      <c r="L24" s="1" t="s">
        <v>1700</v>
      </c>
      <c r="M24" s="1" t="s">
        <v>1607</v>
      </c>
      <c r="N24" s="1">
        <v>306</v>
      </c>
      <c r="O24" s="1"/>
      <c r="P24" s="44" t="s">
        <v>2213</v>
      </c>
    </row>
    <row r="25" spans="1:16" x14ac:dyDescent="0.25">
      <c r="A25" s="3">
        <v>20174090664502</v>
      </c>
      <c r="B25" s="2">
        <v>42909</v>
      </c>
      <c r="C25" s="2">
        <v>42999</v>
      </c>
      <c r="D25" s="3"/>
      <c r="E25" s="1" t="s">
        <v>19</v>
      </c>
      <c r="F25" s="1" t="s">
        <v>215</v>
      </c>
      <c r="G25" s="1" t="s">
        <v>2263</v>
      </c>
      <c r="H25" s="1" t="s">
        <v>2264</v>
      </c>
      <c r="I25" s="1" t="s">
        <v>456</v>
      </c>
      <c r="J25" s="1" t="s">
        <v>21</v>
      </c>
      <c r="K25" s="1">
        <v>309</v>
      </c>
      <c r="L25" s="1" t="s">
        <v>2265</v>
      </c>
      <c r="M25" s="1" t="s">
        <v>2266</v>
      </c>
      <c r="N25" s="1">
        <v>309</v>
      </c>
      <c r="O25" s="1"/>
      <c r="P25" s="47" t="s">
        <v>2222</v>
      </c>
    </row>
    <row r="26" spans="1:16" x14ac:dyDescent="0.25">
      <c r="A26" s="3">
        <v>20174090664652</v>
      </c>
      <c r="B26" s="2">
        <v>42909</v>
      </c>
      <c r="C26" s="2">
        <v>42934</v>
      </c>
      <c r="D26" s="3"/>
      <c r="E26" s="1" t="s">
        <v>19</v>
      </c>
      <c r="F26" s="1" t="s">
        <v>25</v>
      </c>
      <c r="G26" s="1" t="s">
        <v>348</v>
      </c>
      <c r="H26" s="1" t="s">
        <v>2267</v>
      </c>
      <c r="I26" s="1" t="s">
        <v>456</v>
      </c>
      <c r="J26" s="1" t="s">
        <v>29</v>
      </c>
      <c r="K26" s="1">
        <v>500</v>
      </c>
      <c r="L26" s="1" t="s">
        <v>2240</v>
      </c>
      <c r="M26" s="1" t="s">
        <v>171</v>
      </c>
      <c r="N26" s="1">
        <v>500</v>
      </c>
      <c r="O26" s="1"/>
      <c r="P26" s="44" t="s">
        <v>2213</v>
      </c>
    </row>
    <row r="27" spans="1:16" x14ac:dyDescent="0.25">
      <c r="A27" s="3">
        <v>20174090664672</v>
      </c>
      <c r="B27" s="2">
        <v>42909</v>
      </c>
      <c r="C27" s="2">
        <v>42927</v>
      </c>
      <c r="D27" s="3"/>
      <c r="E27" s="1" t="s">
        <v>19</v>
      </c>
      <c r="F27" s="1" t="s">
        <v>77</v>
      </c>
      <c r="G27" s="1" t="s">
        <v>2268</v>
      </c>
      <c r="H27" s="1" t="s">
        <v>2269</v>
      </c>
      <c r="I27" s="1" t="s">
        <v>456</v>
      </c>
      <c r="J27" s="1" t="s">
        <v>29</v>
      </c>
      <c r="K27" s="1">
        <v>304</v>
      </c>
      <c r="L27" s="1" t="s">
        <v>2270</v>
      </c>
      <c r="M27" s="1" t="s">
        <v>1015</v>
      </c>
      <c r="N27" s="1">
        <v>304</v>
      </c>
      <c r="O27" s="1"/>
      <c r="P27" s="44" t="s">
        <v>2213</v>
      </c>
    </row>
    <row r="28" spans="1:16" x14ac:dyDescent="0.25">
      <c r="A28" s="3">
        <v>20174090665382</v>
      </c>
      <c r="B28" s="2">
        <v>42909</v>
      </c>
      <c r="C28" s="2">
        <v>42934</v>
      </c>
      <c r="D28" s="3"/>
      <c r="E28" s="1" t="s">
        <v>19</v>
      </c>
      <c r="F28" s="1" t="s">
        <v>25</v>
      </c>
      <c r="G28" s="1" t="s">
        <v>2271</v>
      </c>
      <c r="H28" s="1" t="s">
        <v>2272</v>
      </c>
      <c r="I28" s="1" t="s">
        <v>456</v>
      </c>
      <c r="J28" s="1" t="s">
        <v>29</v>
      </c>
      <c r="K28" s="1">
        <v>304</v>
      </c>
      <c r="L28" s="1" t="s">
        <v>1774</v>
      </c>
      <c r="M28" s="1" t="s">
        <v>1015</v>
      </c>
      <c r="N28" s="1">
        <v>304</v>
      </c>
      <c r="O28" s="1"/>
      <c r="P28" s="44" t="s">
        <v>2213</v>
      </c>
    </row>
    <row r="29" spans="1:16" x14ac:dyDescent="0.25">
      <c r="A29" s="3">
        <v>20174090665412</v>
      </c>
      <c r="B29" s="2">
        <v>42909</v>
      </c>
      <c r="C29" s="2">
        <v>42934</v>
      </c>
      <c r="D29" s="3"/>
      <c r="E29" s="1" t="s">
        <v>19</v>
      </c>
      <c r="F29" s="1" t="s">
        <v>25</v>
      </c>
      <c r="G29" s="1" t="s">
        <v>2273</v>
      </c>
      <c r="H29" s="1" t="s">
        <v>2274</v>
      </c>
      <c r="I29" s="1" t="s">
        <v>456</v>
      </c>
      <c r="J29" s="1" t="s">
        <v>46</v>
      </c>
      <c r="K29" s="1">
        <v>500</v>
      </c>
      <c r="L29" s="1" t="s">
        <v>270</v>
      </c>
      <c r="M29" s="1" t="s">
        <v>84</v>
      </c>
      <c r="N29" s="1">
        <v>500</v>
      </c>
      <c r="O29" s="1"/>
      <c r="P29" s="44" t="s">
        <v>2213</v>
      </c>
    </row>
    <row r="30" spans="1:16" x14ac:dyDescent="0.25">
      <c r="A30" s="3">
        <v>20174090666132</v>
      </c>
      <c r="B30" s="2">
        <v>42909</v>
      </c>
      <c r="C30" s="2">
        <v>42934</v>
      </c>
      <c r="D30" s="3"/>
      <c r="E30" s="1" t="s">
        <v>19</v>
      </c>
      <c r="F30" s="1" t="s">
        <v>55</v>
      </c>
      <c r="G30" s="1" t="s">
        <v>2275</v>
      </c>
      <c r="H30" s="1" t="s">
        <v>2276</v>
      </c>
      <c r="I30" s="1" t="s">
        <v>456</v>
      </c>
      <c r="J30" s="1" t="s">
        <v>90</v>
      </c>
      <c r="K30" s="1">
        <v>500</v>
      </c>
      <c r="L30" s="1" t="s">
        <v>1720</v>
      </c>
      <c r="M30" s="1" t="s">
        <v>84</v>
      </c>
      <c r="N30" s="1">
        <v>500</v>
      </c>
      <c r="O30" s="1"/>
      <c r="P30" s="44" t="s">
        <v>2213</v>
      </c>
    </row>
    <row r="31" spans="1:16" x14ac:dyDescent="0.25">
      <c r="A31" s="3">
        <v>20174090668972</v>
      </c>
      <c r="B31" s="2">
        <v>42913</v>
      </c>
      <c r="C31" s="2">
        <v>42935</v>
      </c>
      <c r="D31" s="3"/>
      <c r="E31" s="1" t="s">
        <v>19</v>
      </c>
      <c r="F31" s="1" t="s">
        <v>25</v>
      </c>
      <c r="G31" s="1" t="s">
        <v>2277</v>
      </c>
      <c r="H31" s="1" t="s">
        <v>2278</v>
      </c>
      <c r="I31" s="1" t="s">
        <v>456</v>
      </c>
      <c r="J31" s="1" t="s">
        <v>29</v>
      </c>
      <c r="K31" s="1">
        <v>604</v>
      </c>
      <c r="L31" s="1" t="s">
        <v>2149</v>
      </c>
      <c r="M31" s="1" t="s">
        <v>2279</v>
      </c>
      <c r="N31" s="1">
        <v>604</v>
      </c>
      <c r="O31" s="1"/>
      <c r="P31" s="44" t="s">
        <v>2213</v>
      </c>
    </row>
    <row r="32" spans="1:16" x14ac:dyDescent="0.25">
      <c r="A32" s="3">
        <v>20174090670042</v>
      </c>
      <c r="B32" s="2">
        <v>42913</v>
      </c>
      <c r="C32" s="2">
        <v>42935</v>
      </c>
      <c r="D32" s="3"/>
      <c r="E32" s="1" t="s">
        <v>19</v>
      </c>
      <c r="F32" s="1" t="s">
        <v>25</v>
      </c>
      <c r="G32" s="1" t="s">
        <v>2280</v>
      </c>
      <c r="H32" s="1" t="s">
        <v>812</v>
      </c>
      <c r="I32" s="1" t="s">
        <v>456</v>
      </c>
      <c r="J32" s="1" t="s">
        <v>29</v>
      </c>
      <c r="K32" s="1">
        <v>300</v>
      </c>
      <c r="L32" s="1" t="s">
        <v>1510</v>
      </c>
      <c r="M32" s="1" t="s">
        <v>150</v>
      </c>
      <c r="N32" s="1">
        <v>300</v>
      </c>
      <c r="O32" s="1"/>
      <c r="P32" s="44" t="s">
        <v>2213</v>
      </c>
    </row>
    <row r="33" spans="1:16" x14ac:dyDescent="0.25">
      <c r="A33" s="3">
        <v>20174090670732</v>
      </c>
      <c r="B33" s="2">
        <v>42913</v>
      </c>
      <c r="C33" s="2">
        <v>42935</v>
      </c>
      <c r="D33" s="3"/>
      <c r="E33" s="1" t="s">
        <v>19</v>
      </c>
      <c r="F33" s="1" t="s">
        <v>25</v>
      </c>
      <c r="G33" s="1" t="s">
        <v>71</v>
      </c>
      <c r="H33" s="1" t="s">
        <v>2281</v>
      </c>
      <c r="I33" s="1" t="s">
        <v>456</v>
      </c>
      <c r="J33" s="1" t="s">
        <v>83</v>
      </c>
      <c r="K33" s="1">
        <v>300</v>
      </c>
      <c r="L33" s="1" t="s">
        <v>1885</v>
      </c>
      <c r="M33" s="1" t="s">
        <v>867</v>
      </c>
      <c r="N33" s="1">
        <v>300</v>
      </c>
      <c r="O33" s="1"/>
      <c r="P33" s="44" t="s">
        <v>2213</v>
      </c>
    </row>
    <row r="34" spans="1:16" x14ac:dyDescent="0.25">
      <c r="A34" s="3">
        <v>20174090670862</v>
      </c>
      <c r="B34" s="2">
        <v>42913</v>
      </c>
      <c r="C34" s="2">
        <v>42928</v>
      </c>
      <c r="D34" s="3"/>
      <c r="E34" s="1" t="s">
        <v>19</v>
      </c>
      <c r="F34" s="1" t="s">
        <v>77</v>
      </c>
      <c r="G34" s="1" t="s">
        <v>2282</v>
      </c>
      <c r="H34" s="1" t="s">
        <v>357</v>
      </c>
      <c r="I34" s="1" t="s">
        <v>456</v>
      </c>
      <c r="J34" s="1" t="s">
        <v>46</v>
      </c>
      <c r="K34" s="1">
        <v>604</v>
      </c>
      <c r="L34" s="1" t="s">
        <v>2283</v>
      </c>
      <c r="M34" s="1" t="s">
        <v>177</v>
      </c>
      <c r="N34" s="1">
        <v>604</v>
      </c>
      <c r="O34" s="1"/>
      <c r="P34" s="44" t="s">
        <v>2213</v>
      </c>
    </row>
    <row r="35" spans="1:16" x14ac:dyDescent="0.25">
      <c r="A35" s="3">
        <v>20174090671132</v>
      </c>
      <c r="B35" s="2">
        <v>42913</v>
      </c>
      <c r="C35" s="2">
        <v>42928</v>
      </c>
      <c r="D35" s="3"/>
      <c r="E35" s="1" t="s">
        <v>19</v>
      </c>
      <c r="F35" s="1" t="s">
        <v>77</v>
      </c>
      <c r="G35" s="1" t="s">
        <v>2284</v>
      </c>
      <c r="H35" s="1" t="s">
        <v>2285</v>
      </c>
      <c r="I35" s="1" t="s">
        <v>456</v>
      </c>
      <c r="J35" s="1" t="s">
        <v>29</v>
      </c>
      <c r="K35" s="1">
        <v>200</v>
      </c>
      <c r="L35" s="1" t="s">
        <v>1970</v>
      </c>
      <c r="M35" s="1" t="s">
        <v>909</v>
      </c>
      <c r="N35" s="1">
        <v>200</v>
      </c>
      <c r="O35" s="1"/>
      <c r="P35" s="44" t="s">
        <v>2213</v>
      </c>
    </row>
    <row r="36" spans="1:16" x14ac:dyDescent="0.25">
      <c r="A36" s="3">
        <v>20174090671542</v>
      </c>
      <c r="B36" s="2">
        <v>42913</v>
      </c>
      <c r="C36" s="2">
        <v>42928</v>
      </c>
      <c r="D36" s="3"/>
      <c r="E36" s="1" t="s">
        <v>19</v>
      </c>
      <c r="F36" s="1" t="s">
        <v>50</v>
      </c>
      <c r="G36" s="1" t="s">
        <v>2286</v>
      </c>
      <c r="H36" s="1" t="s">
        <v>2287</v>
      </c>
      <c r="I36" s="1" t="s">
        <v>456</v>
      </c>
      <c r="J36" s="1" t="s">
        <v>53</v>
      </c>
      <c r="K36" s="1">
        <v>200</v>
      </c>
      <c r="L36" s="1" t="s">
        <v>1621</v>
      </c>
      <c r="M36" s="1" t="s">
        <v>909</v>
      </c>
      <c r="N36" s="1">
        <v>200</v>
      </c>
      <c r="O36" s="1"/>
      <c r="P36" s="44" t="s">
        <v>2213</v>
      </c>
    </row>
    <row r="37" spans="1:16" x14ac:dyDescent="0.25">
      <c r="A37" s="3">
        <v>20174090671692</v>
      </c>
      <c r="B37" s="2">
        <v>42913</v>
      </c>
      <c r="C37" s="2">
        <v>42928</v>
      </c>
      <c r="D37" s="3"/>
      <c r="E37" s="1" t="s">
        <v>19</v>
      </c>
      <c r="F37" s="1" t="s">
        <v>16</v>
      </c>
      <c r="G37" s="1" t="s">
        <v>2288</v>
      </c>
      <c r="H37" s="1" t="s">
        <v>812</v>
      </c>
      <c r="I37" s="1" t="s">
        <v>456</v>
      </c>
      <c r="J37" s="1" t="s">
        <v>46</v>
      </c>
      <c r="K37" s="1">
        <v>300</v>
      </c>
      <c r="L37" s="1" t="s">
        <v>2289</v>
      </c>
      <c r="M37" s="1" t="s">
        <v>54</v>
      </c>
      <c r="N37" s="1">
        <v>300</v>
      </c>
      <c r="O37" s="1"/>
      <c r="P37" s="44" t="s">
        <v>2213</v>
      </c>
    </row>
    <row r="38" spans="1:16" x14ac:dyDescent="0.25">
      <c r="A38" s="3">
        <v>20174090672252</v>
      </c>
      <c r="B38" s="2">
        <v>42913</v>
      </c>
      <c r="C38" s="2">
        <v>43003</v>
      </c>
      <c r="D38" s="3"/>
      <c r="E38" s="1" t="s">
        <v>19</v>
      </c>
      <c r="F38" s="1" t="s">
        <v>215</v>
      </c>
      <c r="G38" s="1" t="s">
        <v>2290</v>
      </c>
      <c r="H38" s="1" t="s">
        <v>845</v>
      </c>
      <c r="I38" s="1" t="s">
        <v>456</v>
      </c>
      <c r="J38" s="1" t="s">
        <v>21</v>
      </c>
      <c r="K38" s="1">
        <v>309</v>
      </c>
      <c r="L38" s="1" t="s">
        <v>2291</v>
      </c>
      <c r="M38" s="1" t="s">
        <v>2292</v>
      </c>
      <c r="N38" s="1">
        <v>309</v>
      </c>
      <c r="O38" s="1"/>
      <c r="P38" s="44" t="s">
        <v>2213</v>
      </c>
    </row>
    <row r="39" spans="1:16" x14ac:dyDescent="0.25">
      <c r="A39" s="3">
        <v>20174090673722</v>
      </c>
      <c r="B39" s="2">
        <v>42913</v>
      </c>
      <c r="C39" s="2">
        <v>42935</v>
      </c>
      <c r="D39" s="3" t="s">
        <v>2293</v>
      </c>
      <c r="E39" s="1" t="s">
        <v>19</v>
      </c>
      <c r="F39" s="1" t="s">
        <v>25</v>
      </c>
      <c r="G39" s="1" t="s">
        <v>71</v>
      </c>
      <c r="H39" s="1" t="s">
        <v>2294</v>
      </c>
      <c r="I39" s="1" t="s">
        <v>456</v>
      </c>
      <c r="J39" s="1" t="s">
        <v>83</v>
      </c>
      <c r="K39" s="1">
        <v>306</v>
      </c>
      <c r="L39" s="1" t="s">
        <v>1606</v>
      </c>
      <c r="M39" s="1" t="s">
        <v>1607</v>
      </c>
      <c r="N39" s="1">
        <v>306</v>
      </c>
      <c r="O39" s="1"/>
      <c r="P39" s="44" t="s">
        <v>2213</v>
      </c>
    </row>
    <row r="40" spans="1:16" x14ac:dyDescent="0.25">
      <c r="A40" s="3">
        <v>20174090675032</v>
      </c>
      <c r="B40" s="2">
        <v>42914</v>
      </c>
      <c r="C40" s="2">
        <v>42937</v>
      </c>
      <c r="D40" s="3"/>
      <c r="E40" s="1" t="s">
        <v>19</v>
      </c>
      <c r="F40" s="1" t="s">
        <v>25</v>
      </c>
      <c r="G40" s="1" t="s">
        <v>2295</v>
      </c>
      <c r="H40" s="1" t="s">
        <v>2296</v>
      </c>
      <c r="I40" s="1" t="s">
        <v>456</v>
      </c>
      <c r="J40" s="1" t="s">
        <v>46</v>
      </c>
      <c r="K40" s="1">
        <v>604</v>
      </c>
      <c r="L40" s="1" t="s">
        <v>2149</v>
      </c>
      <c r="M40" s="1" t="s">
        <v>19</v>
      </c>
      <c r="N40" s="1" t="s">
        <v>19</v>
      </c>
      <c r="O40" s="1"/>
      <c r="P40" s="44" t="s">
        <v>2213</v>
      </c>
    </row>
    <row r="41" spans="1:16" x14ac:dyDescent="0.25">
      <c r="A41" s="3">
        <v>20174090675112</v>
      </c>
      <c r="B41" s="2">
        <v>42914</v>
      </c>
      <c r="C41" s="2">
        <v>42937</v>
      </c>
      <c r="D41" s="3"/>
      <c r="E41" s="1" t="s">
        <v>19</v>
      </c>
      <c r="F41" s="1" t="s">
        <v>25</v>
      </c>
      <c r="G41" s="1" t="s">
        <v>2297</v>
      </c>
      <c r="H41" s="1" t="s">
        <v>236</v>
      </c>
      <c r="I41" s="1" t="s">
        <v>456</v>
      </c>
      <c r="J41" s="1" t="s">
        <v>90</v>
      </c>
      <c r="K41" s="1">
        <v>500</v>
      </c>
      <c r="L41" s="1" t="s">
        <v>2240</v>
      </c>
      <c r="M41" s="1" t="s">
        <v>123</v>
      </c>
      <c r="N41" s="1">
        <v>500</v>
      </c>
      <c r="O41" s="1"/>
      <c r="P41" s="44" t="s">
        <v>2213</v>
      </c>
    </row>
    <row r="42" spans="1:16" x14ac:dyDescent="0.25">
      <c r="A42" s="3">
        <v>20174090675182</v>
      </c>
      <c r="B42" s="2">
        <v>42914</v>
      </c>
      <c r="C42" s="2">
        <v>42961</v>
      </c>
      <c r="D42" s="3"/>
      <c r="E42" s="1" t="s">
        <v>19</v>
      </c>
      <c r="F42" s="1" t="s">
        <v>81</v>
      </c>
      <c r="G42" s="1" t="s">
        <v>2298</v>
      </c>
      <c r="H42" s="1" t="s">
        <v>236</v>
      </c>
      <c r="I42" s="1" t="s">
        <v>456</v>
      </c>
      <c r="J42" s="1" t="s">
        <v>29</v>
      </c>
      <c r="K42" s="1">
        <v>500</v>
      </c>
      <c r="L42" s="1" t="s">
        <v>2299</v>
      </c>
      <c r="M42" s="1" t="s">
        <v>171</v>
      </c>
      <c r="N42" s="1">
        <v>500</v>
      </c>
      <c r="O42" s="1"/>
      <c r="P42" s="44" t="s">
        <v>2213</v>
      </c>
    </row>
    <row r="43" spans="1:16" x14ac:dyDescent="0.25">
      <c r="A43" s="3">
        <v>20174090675242</v>
      </c>
      <c r="B43" s="2">
        <v>42914</v>
      </c>
      <c r="C43" s="2">
        <v>42937</v>
      </c>
      <c r="D43" s="3"/>
      <c r="E43" s="1" t="s">
        <v>19</v>
      </c>
      <c r="F43" s="1" t="s">
        <v>25</v>
      </c>
      <c r="G43" s="1" t="s">
        <v>2300</v>
      </c>
      <c r="H43" s="1" t="s">
        <v>236</v>
      </c>
      <c r="I43" s="1" t="s">
        <v>456</v>
      </c>
      <c r="J43" s="1" t="s">
        <v>29</v>
      </c>
      <c r="K43" s="1">
        <v>999</v>
      </c>
      <c r="L43" s="1" t="s">
        <v>22</v>
      </c>
      <c r="M43" s="1" t="s">
        <v>2301</v>
      </c>
      <c r="N43" s="1">
        <v>300</v>
      </c>
      <c r="O43" s="1" t="s">
        <v>24</v>
      </c>
      <c r="P43" s="44" t="s">
        <v>2213</v>
      </c>
    </row>
    <row r="44" spans="1:16" x14ac:dyDescent="0.25">
      <c r="A44" s="3">
        <v>20174090675292</v>
      </c>
      <c r="B44" s="2">
        <v>42914</v>
      </c>
      <c r="C44" s="2">
        <v>42937</v>
      </c>
      <c r="D44" s="3"/>
      <c r="E44" s="1" t="s">
        <v>19</v>
      </c>
      <c r="F44" s="1" t="s">
        <v>25</v>
      </c>
      <c r="G44" s="1" t="s">
        <v>2302</v>
      </c>
      <c r="H44" s="1" t="s">
        <v>236</v>
      </c>
      <c r="I44" s="1" t="s">
        <v>456</v>
      </c>
      <c r="J44" s="1" t="s">
        <v>29</v>
      </c>
      <c r="K44" s="1">
        <v>306</v>
      </c>
      <c r="L44" s="1" t="s">
        <v>2303</v>
      </c>
      <c r="M44" s="1" t="s">
        <v>298</v>
      </c>
      <c r="N44" s="1">
        <v>306</v>
      </c>
      <c r="O44" s="1"/>
      <c r="P44" s="44" t="s">
        <v>2213</v>
      </c>
    </row>
    <row r="45" spans="1:16" x14ac:dyDescent="0.25">
      <c r="A45" s="3">
        <v>20174090675462</v>
      </c>
      <c r="B45" s="2">
        <v>42914</v>
      </c>
      <c r="C45" s="2">
        <v>42937</v>
      </c>
      <c r="D45" s="3"/>
      <c r="E45" s="1" t="s">
        <v>19</v>
      </c>
      <c r="F45" s="1" t="s">
        <v>25</v>
      </c>
      <c r="G45" s="1" t="s">
        <v>2304</v>
      </c>
      <c r="H45" s="1" t="s">
        <v>2305</v>
      </c>
      <c r="I45" s="1" t="s">
        <v>456</v>
      </c>
      <c r="J45" s="1" t="s">
        <v>46</v>
      </c>
      <c r="K45" s="1">
        <v>604</v>
      </c>
      <c r="L45" s="1" t="s">
        <v>2149</v>
      </c>
      <c r="M45" s="1" t="s">
        <v>2242</v>
      </c>
      <c r="N45" s="1">
        <v>103</v>
      </c>
      <c r="O45" s="1"/>
      <c r="P45" s="44" t="s">
        <v>2213</v>
      </c>
    </row>
    <row r="46" spans="1:16" x14ac:dyDescent="0.25">
      <c r="A46" s="3">
        <v>20174090675552</v>
      </c>
      <c r="B46" s="2">
        <v>42914</v>
      </c>
      <c r="C46" s="2">
        <v>42929</v>
      </c>
      <c r="D46" s="3"/>
      <c r="E46" s="1" t="s">
        <v>19</v>
      </c>
      <c r="F46" s="1" t="s">
        <v>77</v>
      </c>
      <c r="G46" s="1" t="s">
        <v>2306</v>
      </c>
      <c r="H46" s="1" t="s">
        <v>2307</v>
      </c>
      <c r="I46" s="1" t="s">
        <v>456</v>
      </c>
      <c r="J46" s="1" t="s">
        <v>339</v>
      </c>
      <c r="K46" s="1">
        <v>304</v>
      </c>
      <c r="L46" s="1" t="s">
        <v>2308</v>
      </c>
      <c r="M46" s="1" t="s">
        <v>1015</v>
      </c>
      <c r="N46" s="1">
        <v>304</v>
      </c>
      <c r="O46" s="1"/>
      <c r="P46" s="47" t="s">
        <v>2222</v>
      </c>
    </row>
    <row r="47" spans="1:16" x14ac:dyDescent="0.25">
      <c r="A47" s="3">
        <v>20174090675582</v>
      </c>
      <c r="B47" s="2">
        <v>42914</v>
      </c>
      <c r="C47" s="2">
        <v>42937</v>
      </c>
      <c r="D47" s="3"/>
      <c r="E47" s="1" t="s">
        <v>19</v>
      </c>
      <c r="F47" s="1" t="s">
        <v>25</v>
      </c>
      <c r="G47" s="1" t="s">
        <v>2309</v>
      </c>
      <c r="H47" s="1" t="s">
        <v>2310</v>
      </c>
      <c r="I47" s="1" t="s">
        <v>456</v>
      </c>
      <c r="J47" s="1" t="s">
        <v>29</v>
      </c>
      <c r="K47" s="1">
        <v>300</v>
      </c>
      <c r="L47" s="1" t="s">
        <v>2311</v>
      </c>
      <c r="M47" s="1" t="s">
        <v>867</v>
      </c>
      <c r="N47" s="1">
        <v>300</v>
      </c>
      <c r="O47" s="1"/>
      <c r="P47" s="44" t="s">
        <v>2213</v>
      </c>
    </row>
    <row r="48" spans="1:16" x14ac:dyDescent="0.25">
      <c r="A48" s="3">
        <v>20174090675862</v>
      </c>
      <c r="B48" s="2">
        <v>42914</v>
      </c>
      <c r="C48" s="2">
        <v>42929</v>
      </c>
      <c r="D48" s="3"/>
      <c r="E48" s="1" t="s">
        <v>19</v>
      </c>
      <c r="F48" s="1" t="s">
        <v>16</v>
      </c>
      <c r="G48" s="1" t="s">
        <v>2312</v>
      </c>
      <c r="H48" s="1" t="s">
        <v>1449</v>
      </c>
      <c r="I48" s="1" t="s">
        <v>456</v>
      </c>
      <c r="J48" s="1" t="s">
        <v>29</v>
      </c>
      <c r="K48" s="1">
        <v>500</v>
      </c>
      <c r="L48" s="1" t="s">
        <v>1720</v>
      </c>
      <c r="M48" s="1" t="s">
        <v>84</v>
      </c>
      <c r="N48" s="1">
        <v>500</v>
      </c>
      <c r="O48" s="1"/>
      <c r="P48" s="44" t="s">
        <v>2213</v>
      </c>
    </row>
    <row r="49" spans="1:16" x14ac:dyDescent="0.25">
      <c r="A49" s="3">
        <v>20174090676512</v>
      </c>
      <c r="B49" s="2">
        <v>42914</v>
      </c>
      <c r="C49" s="2">
        <v>42937</v>
      </c>
      <c r="D49" s="3"/>
      <c r="E49" s="1" t="s">
        <v>19</v>
      </c>
      <c r="F49" s="1" t="s">
        <v>25</v>
      </c>
      <c r="G49" s="1" t="s">
        <v>17</v>
      </c>
      <c r="H49" s="1" t="s">
        <v>2313</v>
      </c>
      <c r="I49" s="1" t="s">
        <v>456</v>
      </c>
      <c r="J49" s="1" t="s">
        <v>21</v>
      </c>
      <c r="K49" s="1">
        <v>309</v>
      </c>
      <c r="L49" s="1" t="s">
        <v>2314</v>
      </c>
      <c r="M49" s="1" t="s">
        <v>2315</v>
      </c>
      <c r="N49" s="1">
        <v>309</v>
      </c>
      <c r="O49" s="1"/>
      <c r="P49" s="44" t="s">
        <v>2213</v>
      </c>
    </row>
    <row r="50" spans="1:16" x14ac:dyDescent="0.25">
      <c r="A50" s="3">
        <v>20174090676592</v>
      </c>
      <c r="B50" s="2">
        <v>42914</v>
      </c>
      <c r="C50" s="2">
        <v>42937</v>
      </c>
      <c r="D50" s="3"/>
      <c r="E50" s="1" t="s">
        <v>19</v>
      </c>
      <c r="F50" s="1" t="s">
        <v>25</v>
      </c>
      <c r="G50" s="1" t="s">
        <v>2316</v>
      </c>
      <c r="H50" s="1" t="s">
        <v>2317</v>
      </c>
      <c r="I50" s="1" t="s">
        <v>456</v>
      </c>
      <c r="J50" s="1" t="s">
        <v>83</v>
      </c>
      <c r="K50" s="1">
        <v>305</v>
      </c>
      <c r="L50" s="1" t="s">
        <v>2318</v>
      </c>
      <c r="M50" s="1" t="s">
        <v>1150</v>
      </c>
      <c r="N50" s="1">
        <v>305</v>
      </c>
      <c r="O50" s="1"/>
      <c r="P50" s="44" t="s">
        <v>2213</v>
      </c>
    </row>
    <row r="51" spans="1:16" x14ac:dyDescent="0.25">
      <c r="A51" s="3">
        <v>20174090676712</v>
      </c>
      <c r="B51" s="2">
        <v>42914</v>
      </c>
      <c r="C51" s="2">
        <v>42937</v>
      </c>
      <c r="D51" s="3"/>
      <c r="E51" s="1" t="s">
        <v>19</v>
      </c>
      <c r="F51" s="1" t="s">
        <v>25</v>
      </c>
      <c r="G51" s="1" t="s">
        <v>2319</v>
      </c>
      <c r="H51" s="1" t="s">
        <v>2320</v>
      </c>
      <c r="I51" s="1" t="s">
        <v>456</v>
      </c>
      <c r="J51" s="1" t="s">
        <v>83</v>
      </c>
      <c r="K51" s="1">
        <v>306</v>
      </c>
      <c r="L51" s="1" t="s">
        <v>1606</v>
      </c>
      <c r="M51" s="1" t="s">
        <v>1607</v>
      </c>
      <c r="N51" s="1">
        <v>306</v>
      </c>
      <c r="O51" s="1"/>
      <c r="P51" s="44" t="s">
        <v>2213</v>
      </c>
    </row>
    <row r="52" spans="1:16" x14ac:dyDescent="0.25">
      <c r="A52" s="3">
        <v>20174090676792</v>
      </c>
      <c r="B52" s="2">
        <v>42914</v>
      </c>
      <c r="C52" s="2">
        <v>42937</v>
      </c>
      <c r="D52" s="3"/>
      <c r="E52" s="1" t="s">
        <v>19</v>
      </c>
      <c r="F52" s="1" t="s">
        <v>25</v>
      </c>
      <c r="G52" s="1" t="s">
        <v>119</v>
      </c>
      <c r="H52" s="1" t="s">
        <v>2321</v>
      </c>
      <c r="I52" s="1" t="s">
        <v>456</v>
      </c>
      <c r="J52" s="1" t="s">
        <v>29</v>
      </c>
      <c r="K52" s="1">
        <v>604</v>
      </c>
      <c r="L52" s="1" t="s">
        <v>1772</v>
      </c>
      <c r="M52" s="1" t="s">
        <v>177</v>
      </c>
      <c r="N52" s="1">
        <v>604</v>
      </c>
      <c r="O52" s="1"/>
      <c r="P52" s="44" t="s">
        <v>2213</v>
      </c>
    </row>
    <row r="53" spans="1:16" x14ac:dyDescent="0.25">
      <c r="A53" s="3">
        <v>20174090676832</v>
      </c>
      <c r="B53" s="2">
        <v>42914</v>
      </c>
      <c r="C53" s="2">
        <v>42937</v>
      </c>
      <c r="D53" s="3"/>
      <c r="E53" s="1" t="s">
        <v>19</v>
      </c>
      <c r="F53" s="1" t="s">
        <v>25</v>
      </c>
      <c r="G53" s="1" t="s">
        <v>2322</v>
      </c>
      <c r="H53" s="1" t="s">
        <v>2323</v>
      </c>
      <c r="I53" s="1" t="s">
        <v>456</v>
      </c>
      <c r="J53" s="1" t="s">
        <v>46</v>
      </c>
      <c r="K53" s="1">
        <v>604</v>
      </c>
      <c r="L53" s="1" t="s">
        <v>2149</v>
      </c>
      <c r="M53" s="1" t="s">
        <v>1626</v>
      </c>
      <c r="N53" s="1">
        <v>101</v>
      </c>
      <c r="O53" s="1"/>
      <c r="P53" s="44" t="s">
        <v>2213</v>
      </c>
    </row>
    <row r="54" spans="1:16" x14ac:dyDescent="0.25">
      <c r="A54" s="3">
        <v>20174090677092</v>
      </c>
      <c r="B54" s="2">
        <v>42914</v>
      </c>
      <c r="C54" s="2">
        <v>42937</v>
      </c>
      <c r="D54" s="3"/>
      <c r="E54" s="1" t="s">
        <v>19</v>
      </c>
      <c r="F54" s="1" t="s">
        <v>25</v>
      </c>
      <c r="G54" s="1" t="s">
        <v>2324</v>
      </c>
      <c r="H54" s="1" t="s">
        <v>2325</v>
      </c>
      <c r="I54" s="1" t="s">
        <v>456</v>
      </c>
      <c r="J54" s="1" t="s">
        <v>29</v>
      </c>
      <c r="K54" s="1">
        <v>604</v>
      </c>
      <c r="L54" s="1" t="s">
        <v>755</v>
      </c>
      <c r="M54" s="1" t="s">
        <v>177</v>
      </c>
      <c r="N54" s="1">
        <v>604</v>
      </c>
      <c r="O54" s="1"/>
      <c r="P54" s="47" t="s">
        <v>2222</v>
      </c>
    </row>
    <row r="55" spans="1:16" x14ac:dyDescent="0.25">
      <c r="A55" s="3">
        <v>20174090677302</v>
      </c>
      <c r="B55" s="2">
        <v>42914</v>
      </c>
      <c r="C55" s="2">
        <v>42937</v>
      </c>
      <c r="D55" s="3"/>
      <c r="E55" s="1" t="s">
        <v>19</v>
      </c>
      <c r="F55" s="1" t="s">
        <v>25</v>
      </c>
      <c r="G55" s="1" t="s">
        <v>2326</v>
      </c>
      <c r="H55" s="1" t="s">
        <v>995</v>
      </c>
      <c r="I55" s="1" t="s">
        <v>456</v>
      </c>
      <c r="J55" s="1" t="s">
        <v>29</v>
      </c>
      <c r="K55" s="1">
        <v>601</v>
      </c>
      <c r="L55" s="1" t="s">
        <v>2327</v>
      </c>
      <c r="M55" s="1" t="s">
        <v>80</v>
      </c>
      <c r="N55" s="1">
        <v>601</v>
      </c>
      <c r="O55" s="1"/>
      <c r="P55" s="47" t="s">
        <v>2222</v>
      </c>
    </row>
    <row r="56" spans="1:16" x14ac:dyDescent="0.25">
      <c r="A56" s="3">
        <v>20174090677482</v>
      </c>
      <c r="B56" s="2">
        <v>42914</v>
      </c>
      <c r="C56" s="2">
        <v>43004</v>
      </c>
      <c r="D56" s="3"/>
      <c r="E56" s="1" t="s">
        <v>19</v>
      </c>
      <c r="F56" s="1" t="s">
        <v>215</v>
      </c>
      <c r="G56" s="1" t="s">
        <v>2328</v>
      </c>
      <c r="H56" s="1" t="s">
        <v>2329</v>
      </c>
      <c r="I56" s="1" t="s">
        <v>456</v>
      </c>
      <c r="J56" s="1" t="s">
        <v>29</v>
      </c>
      <c r="K56" s="1">
        <v>300</v>
      </c>
      <c r="L56" s="1" t="s">
        <v>2330</v>
      </c>
      <c r="M56" s="1" t="s">
        <v>54</v>
      </c>
      <c r="N56" s="1">
        <v>300</v>
      </c>
      <c r="O56" s="1"/>
      <c r="P56" s="45" t="s">
        <v>2216</v>
      </c>
    </row>
    <row r="57" spans="1:16" x14ac:dyDescent="0.25">
      <c r="A57" s="3">
        <v>20174090678302</v>
      </c>
      <c r="B57" s="2">
        <v>42914</v>
      </c>
      <c r="C57" s="2">
        <v>42929</v>
      </c>
      <c r="D57" s="3"/>
      <c r="E57" s="1" t="s">
        <v>19</v>
      </c>
      <c r="F57" s="1" t="s">
        <v>77</v>
      </c>
      <c r="G57" s="1" t="s">
        <v>2331</v>
      </c>
      <c r="H57" s="1" t="s">
        <v>2332</v>
      </c>
      <c r="I57" s="1" t="s">
        <v>456</v>
      </c>
      <c r="J57" s="1" t="s">
        <v>29</v>
      </c>
      <c r="K57" s="1">
        <v>500</v>
      </c>
      <c r="L57" s="1" t="s">
        <v>2333</v>
      </c>
      <c r="M57" s="1" t="s">
        <v>171</v>
      </c>
      <c r="N57" s="1">
        <v>500</v>
      </c>
      <c r="O57" s="1"/>
      <c r="P57" s="44" t="s">
        <v>2213</v>
      </c>
    </row>
    <row r="58" spans="1:16" x14ac:dyDescent="0.25">
      <c r="A58" s="3">
        <v>20174090678522</v>
      </c>
      <c r="B58" s="2">
        <v>42914</v>
      </c>
      <c r="C58" s="2">
        <v>42937</v>
      </c>
      <c r="D58" s="3"/>
      <c r="E58" s="1" t="s">
        <v>19</v>
      </c>
      <c r="F58" s="1" t="s">
        <v>25</v>
      </c>
      <c r="G58" s="1" t="s">
        <v>2334</v>
      </c>
      <c r="H58" s="1" t="s">
        <v>2335</v>
      </c>
      <c r="I58" s="1" t="s">
        <v>456</v>
      </c>
      <c r="J58" s="1" t="s">
        <v>90</v>
      </c>
      <c r="K58" s="1">
        <v>500</v>
      </c>
      <c r="L58" s="1" t="s">
        <v>1553</v>
      </c>
      <c r="M58" s="1" t="s">
        <v>1743</v>
      </c>
      <c r="N58" s="1">
        <v>500</v>
      </c>
      <c r="O58" s="1"/>
      <c r="P58" s="44" t="s">
        <v>2213</v>
      </c>
    </row>
    <row r="59" spans="1:16" x14ac:dyDescent="0.25">
      <c r="A59" s="3">
        <v>20174090678632</v>
      </c>
      <c r="B59" s="2">
        <v>42914</v>
      </c>
      <c r="C59" s="2">
        <v>42937</v>
      </c>
      <c r="D59" s="3"/>
      <c r="E59" s="1" t="s">
        <v>19</v>
      </c>
      <c r="F59" s="1" t="s">
        <v>25</v>
      </c>
      <c r="G59" s="1" t="s">
        <v>2336</v>
      </c>
      <c r="H59" s="1" t="s">
        <v>2337</v>
      </c>
      <c r="I59" s="1" t="s">
        <v>456</v>
      </c>
      <c r="J59" s="1" t="s">
        <v>29</v>
      </c>
      <c r="K59" s="1">
        <v>500</v>
      </c>
      <c r="L59" s="1" t="s">
        <v>1210</v>
      </c>
      <c r="M59" s="1" t="s">
        <v>171</v>
      </c>
      <c r="N59" s="1">
        <v>500</v>
      </c>
      <c r="O59" s="1"/>
      <c r="P59" s="44" t="s">
        <v>2213</v>
      </c>
    </row>
    <row r="60" spans="1:16" x14ac:dyDescent="0.25">
      <c r="A60" s="3">
        <v>20174090679462</v>
      </c>
      <c r="B60" s="2">
        <v>42914</v>
      </c>
      <c r="C60" s="2">
        <v>42937</v>
      </c>
      <c r="D60" s="3"/>
      <c r="E60" s="1" t="s">
        <v>19</v>
      </c>
      <c r="F60" s="1" t="s">
        <v>25</v>
      </c>
      <c r="G60" s="1" t="s">
        <v>2338</v>
      </c>
      <c r="H60" s="1" t="s">
        <v>75</v>
      </c>
      <c r="I60" s="1" t="s">
        <v>456</v>
      </c>
      <c r="J60" s="1" t="s">
        <v>83</v>
      </c>
      <c r="K60" s="1">
        <v>500</v>
      </c>
      <c r="L60" s="1" t="s">
        <v>1360</v>
      </c>
      <c r="M60" s="1" t="s">
        <v>171</v>
      </c>
      <c r="N60" s="1">
        <v>500</v>
      </c>
      <c r="O60" s="1"/>
      <c r="P60" s="44" t="s">
        <v>2213</v>
      </c>
    </row>
    <row r="61" spans="1:16" x14ac:dyDescent="0.25">
      <c r="A61" s="3">
        <v>20174090680502</v>
      </c>
      <c r="B61" s="2">
        <v>42915</v>
      </c>
      <c r="C61" s="2">
        <v>42940</v>
      </c>
      <c r="D61" s="3"/>
      <c r="E61" s="1" t="s">
        <v>19</v>
      </c>
      <c r="F61" s="1" t="s">
        <v>25</v>
      </c>
      <c r="G61" s="1" t="s">
        <v>2339</v>
      </c>
      <c r="H61" s="1" t="s">
        <v>2340</v>
      </c>
      <c r="I61" s="1" t="s">
        <v>456</v>
      </c>
      <c r="J61" s="1" t="s">
        <v>29</v>
      </c>
      <c r="K61" s="1">
        <v>200</v>
      </c>
      <c r="L61" s="1" t="s">
        <v>2129</v>
      </c>
      <c r="M61" s="1" t="s">
        <v>909</v>
      </c>
      <c r="N61" s="1">
        <v>200</v>
      </c>
      <c r="O61" s="1"/>
      <c r="P61" s="47" t="s">
        <v>2222</v>
      </c>
    </row>
    <row r="62" spans="1:16" x14ac:dyDescent="0.25">
      <c r="A62" s="3">
        <v>20174090680722</v>
      </c>
      <c r="B62" s="2">
        <v>42915</v>
      </c>
      <c r="C62" s="2">
        <v>42930</v>
      </c>
      <c r="D62" s="3"/>
      <c r="E62" s="1" t="s">
        <v>19</v>
      </c>
      <c r="F62" s="1" t="s">
        <v>93</v>
      </c>
      <c r="G62" s="1" t="s">
        <v>2341</v>
      </c>
      <c r="H62" s="1" t="s">
        <v>2342</v>
      </c>
      <c r="I62" s="1" t="s">
        <v>456</v>
      </c>
      <c r="J62" s="1" t="s">
        <v>96</v>
      </c>
      <c r="K62" s="1">
        <v>103</v>
      </c>
      <c r="L62" s="1" t="s">
        <v>2343</v>
      </c>
      <c r="M62" s="1" t="s">
        <v>2344</v>
      </c>
      <c r="N62" s="1">
        <v>103</v>
      </c>
      <c r="O62" s="1"/>
      <c r="P62" s="44" t="s">
        <v>2213</v>
      </c>
    </row>
    <row r="63" spans="1:16" x14ac:dyDescent="0.25">
      <c r="A63" s="3">
        <v>20174090680752</v>
      </c>
      <c r="B63" s="2">
        <v>42915</v>
      </c>
      <c r="C63" s="2">
        <v>42940</v>
      </c>
      <c r="D63" s="3"/>
      <c r="E63" s="1" t="s">
        <v>19</v>
      </c>
      <c r="F63" s="1" t="s">
        <v>25</v>
      </c>
      <c r="G63" s="1" t="s">
        <v>2345</v>
      </c>
      <c r="H63" s="1" t="s">
        <v>2342</v>
      </c>
      <c r="I63" s="1" t="s">
        <v>456</v>
      </c>
      <c r="J63" s="1" t="s">
        <v>29</v>
      </c>
      <c r="K63" s="1">
        <v>103</v>
      </c>
      <c r="L63" s="1" t="s">
        <v>2346</v>
      </c>
      <c r="M63" s="1" t="s">
        <v>2242</v>
      </c>
      <c r="N63" s="1">
        <v>103</v>
      </c>
      <c r="O63" s="1"/>
      <c r="P63" s="44" t="s">
        <v>2213</v>
      </c>
    </row>
    <row r="64" spans="1:16" x14ac:dyDescent="0.25">
      <c r="A64" s="3">
        <v>20174090681212</v>
      </c>
      <c r="B64" s="2">
        <v>42915</v>
      </c>
      <c r="C64" s="2">
        <v>42940</v>
      </c>
      <c r="D64" s="3"/>
      <c r="E64" s="1" t="s">
        <v>19</v>
      </c>
      <c r="F64" s="1" t="s">
        <v>55</v>
      </c>
      <c r="G64" s="1" t="s">
        <v>2347</v>
      </c>
      <c r="H64" s="1" t="s">
        <v>236</v>
      </c>
      <c r="I64" s="1" t="s">
        <v>456</v>
      </c>
      <c r="J64" s="1" t="s">
        <v>29</v>
      </c>
      <c r="K64" s="1">
        <v>300</v>
      </c>
      <c r="L64" s="1" t="s">
        <v>2348</v>
      </c>
      <c r="M64" s="1" t="s">
        <v>150</v>
      </c>
      <c r="N64" s="1">
        <v>300</v>
      </c>
      <c r="O64" s="1"/>
      <c r="P64" s="47" t="s">
        <v>2222</v>
      </c>
    </row>
    <row r="65" spans="1:16" x14ac:dyDescent="0.25">
      <c r="A65" s="3">
        <v>20174090681382</v>
      </c>
      <c r="B65" s="2">
        <v>42915</v>
      </c>
      <c r="C65" s="2">
        <v>42940</v>
      </c>
      <c r="D65" s="3"/>
      <c r="E65" s="1" t="s">
        <v>19</v>
      </c>
      <c r="F65" s="1" t="s">
        <v>25</v>
      </c>
      <c r="G65" s="1" t="s">
        <v>721</v>
      </c>
      <c r="H65" s="1" t="s">
        <v>2349</v>
      </c>
      <c r="I65" s="1" t="s">
        <v>456</v>
      </c>
      <c r="J65" s="1" t="s">
        <v>29</v>
      </c>
      <c r="K65" s="1">
        <v>701</v>
      </c>
      <c r="L65" s="1" t="s">
        <v>2350</v>
      </c>
      <c r="M65" s="1" t="s">
        <v>232</v>
      </c>
      <c r="N65" s="1">
        <v>701</v>
      </c>
      <c r="O65" s="1"/>
      <c r="P65" s="44" t="s">
        <v>2213</v>
      </c>
    </row>
    <row r="66" spans="1:16" x14ac:dyDescent="0.25">
      <c r="A66" s="3">
        <v>20174090681452</v>
      </c>
      <c r="B66" s="2">
        <v>42915</v>
      </c>
      <c r="C66" s="2">
        <v>42940</v>
      </c>
      <c r="D66" s="3"/>
      <c r="E66" s="1" t="s">
        <v>19</v>
      </c>
      <c r="F66" s="1" t="s">
        <v>25</v>
      </c>
      <c r="G66" s="1" t="s">
        <v>2351</v>
      </c>
      <c r="H66" s="1" t="s">
        <v>2352</v>
      </c>
      <c r="I66" s="1" t="s">
        <v>456</v>
      </c>
      <c r="J66" s="1" t="s">
        <v>46</v>
      </c>
      <c r="K66" s="1">
        <v>604</v>
      </c>
      <c r="L66" s="1" t="s">
        <v>2149</v>
      </c>
      <c r="M66" s="1" t="s">
        <v>19</v>
      </c>
      <c r="N66" s="1" t="s">
        <v>19</v>
      </c>
      <c r="O66" s="1"/>
      <c r="P66" s="44" t="s">
        <v>2213</v>
      </c>
    </row>
    <row r="67" spans="1:16" x14ac:dyDescent="0.25">
      <c r="A67" s="3">
        <v>20174090681502</v>
      </c>
      <c r="B67" s="2">
        <v>42915</v>
      </c>
      <c r="C67" s="2">
        <v>42940</v>
      </c>
      <c r="D67" s="3"/>
      <c r="E67" s="1" t="s">
        <v>19</v>
      </c>
      <c r="F67" s="1" t="s">
        <v>25</v>
      </c>
      <c r="G67" s="1" t="s">
        <v>2353</v>
      </c>
      <c r="H67" s="1" t="s">
        <v>75</v>
      </c>
      <c r="I67" s="1" t="s">
        <v>456</v>
      </c>
      <c r="J67" s="1" t="s">
        <v>29</v>
      </c>
      <c r="K67" s="1">
        <v>999</v>
      </c>
      <c r="L67" s="1" t="s">
        <v>22</v>
      </c>
      <c r="M67" s="1" t="s">
        <v>150</v>
      </c>
      <c r="N67" s="1">
        <v>300</v>
      </c>
      <c r="O67" s="1" t="s">
        <v>24</v>
      </c>
      <c r="P67" s="46" t="s">
        <v>2220</v>
      </c>
    </row>
    <row r="68" spans="1:16" x14ac:dyDescent="0.25">
      <c r="A68" s="3">
        <v>20174090681632</v>
      </c>
      <c r="B68" s="2">
        <v>42915</v>
      </c>
      <c r="C68" s="2">
        <v>42930</v>
      </c>
      <c r="D68" s="3"/>
      <c r="E68" s="1" t="s">
        <v>19</v>
      </c>
      <c r="F68" s="1" t="s">
        <v>77</v>
      </c>
      <c r="G68" s="1" t="s">
        <v>393</v>
      </c>
      <c r="H68" s="1" t="s">
        <v>2354</v>
      </c>
      <c r="I68" s="1" t="s">
        <v>456</v>
      </c>
      <c r="J68" s="1" t="s">
        <v>46</v>
      </c>
      <c r="K68" s="1">
        <v>304</v>
      </c>
      <c r="L68" s="1" t="s">
        <v>2355</v>
      </c>
      <c r="M68" s="1" t="s">
        <v>1015</v>
      </c>
      <c r="N68" s="1">
        <v>304</v>
      </c>
      <c r="O68" s="1"/>
      <c r="P68" s="44" t="s">
        <v>2213</v>
      </c>
    </row>
    <row r="69" spans="1:16" x14ac:dyDescent="0.25">
      <c r="A69" s="3">
        <v>20174090681882</v>
      </c>
      <c r="B69" s="2">
        <v>42915</v>
      </c>
      <c r="C69" s="2">
        <v>42940</v>
      </c>
      <c r="D69" s="3"/>
      <c r="E69" s="1" t="s">
        <v>19</v>
      </c>
      <c r="F69" s="1" t="s">
        <v>25</v>
      </c>
      <c r="G69" s="1" t="s">
        <v>2356</v>
      </c>
      <c r="H69" s="1" t="s">
        <v>2357</v>
      </c>
      <c r="I69" s="1" t="s">
        <v>456</v>
      </c>
      <c r="J69" s="1" t="s">
        <v>29</v>
      </c>
      <c r="K69" s="1">
        <v>306</v>
      </c>
      <c r="L69" s="1" t="s">
        <v>2358</v>
      </c>
      <c r="M69" s="1" t="s">
        <v>298</v>
      </c>
      <c r="N69" s="1">
        <v>306</v>
      </c>
      <c r="O69" s="1"/>
      <c r="P69" s="44" t="s">
        <v>2213</v>
      </c>
    </row>
    <row r="70" spans="1:16" x14ac:dyDescent="0.25">
      <c r="A70" s="3">
        <v>20174090681942</v>
      </c>
      <c r="B70" s="2">
        <v>42915</v>
      </c>
      <c r="C70" s="2">
        <v>42940</v>
      </c>
      <c r="D70" s="3"/>
      <c r="E70" s="1" t="s">
        <v>19</v>
      </c>
      <c r="F70" s="1" t="s">
        <v>25</v>
      </c>
      <c r="G70" s="1" t="s">
        <v>2309</v>
      </c>
      <c r="H70" s="1" t="s">
        <v>2310</v>
      </c>
      <c r="I70" s="1" t="s">
        <v>456</v>
      </c>
      <c r="J70" s="1" t="s">
        <v>29</v>
      </c>
      <c r="K70" s="1">
        <v>300</v>
      </c>
      <c r="L70" s="1" t="s">
        <v>2359</v>
      </c>
      <c r="M70" s="1" t="s">
        <v>2360</v>
      </c>
      <c r="N70" s="1">
        <v>300</v>
      </c>
      <c r="O70" s="1"/>
      <c r="P70" s="44" t="s">
        <v>2213</v>
      </c>
    </row>
    <row r="71" spans="1:16" x14ac:dyDescent="0.25">
      <c r="A71" s="3">
        <v>20174090682082</v>
      </c>
      <c r="B71" s="2">
        <v>42915</v>
      </c>
      <c r="C71" s="2">
        <v>42940</v>
      </c>
      <c r="D71" s="3"/>
      <c r="E71" s="1" t="s">
        <v>19</v>
      </c>
      <c r="F71" s="1" t="s">
        <v>25</v>
      </c>
      <c r="G71" s="1" t="s">
        <v>721</v>
      </c>
      <c r="H71" s="1" t="s">
        <v>2349</v>
      </c>
      <c r="I71" s="1" t="s">
        <v>456</v>
      </c>
      <c r="J71" s="1" t="s">
        <v>46</v>
      </c>
      <c r="K71" s="1">
        <v>701</v>
      </c>
      <c r="L71" s="1" t="s">
        <v>2350</v>
      </c>
      <c r="M71" s="1" t="s">
        <v>232</v>
      </c>
      <c r="N71" s="1">
        <v>701</v>
      </c>
      <c r="O71" s="1"/>
      <c r="P71" s="44" t="s">
        <v>2213</v>
      </c>
    </row>
    <row r="72" spans="1:16" x14ac:dyDescent="0.25">
      <c r="A72" s="3">
        <v>20174090682312</v>
      </c>
      <c r="B72" s="2">
        <v>42915</v>
      </c>
      <c r="C72" s="2">
        <v>42940</v>
      </c>
      <c r="D72" s="3"/>
      <c r="E72" s="1" t="s">
        <v>19</v>
      </c>
      <c r="F72" s="1" t="s">
        <v>55</v>
      </c>
      <c r="G72" s="1" t="s">
        <v>2361</v>
      </c>
      <c r="H72" s="1" t="s">
        <v>2362</v>
      </c>
      <c r="I72" s="1" t="s">
        <v>456</v>
      </c>
      <c r="J72" s="1" t="s">
        <v>29</v>
      </c>
      <c r="K72" s="1">
        <v>999</v>
      </c>
      <c r="L72" s="1" t="s">
        <v>22</v>
      </c>
      <c r="M72" s="1" t="s">
        <v>76</v>
      </c>
      <c r="N72" s="1">
        <v>300</v>
      </c>
      <c r="O72" s="1" t="s">
        <v>98</v>
      </c>
      <c r="P72" s="45" t="s">
        <v>2216</v>
      </c>
    </row>
    <row r="73" spans="1:16" x14ac:dyDescent="0.25">
      <c r="A73" s="3">
        <v>20174090682362</v>
      </c>
      <c r="B73" s="2">
        <v>42915</v>
      </c>
      <c r="C73" s="2">
        <v>42930</v>
      </c>
      <c r="D73" s="3"/>
      <c r="E73" s="1" t="s">
        <v>19</v>
      </c>
      <c r="F73" s="1" t="s">
        <v>133</v>
      </c>
      <c r="G73" s="1" t="s">
        <v>2363</v>
      </c>
      <c r="H73" s="1" t="s">
        <v>2364</v>
      </c>
      <c r="I73" s="1" t="s">
        <v>456</v>
      </c>
      <c r="J73" s="1" t="s">
        <v>29</v>
      </c>
      <c r="K73" s="1">
        <v>604</v>
      </c>
      <c r="L73" s="1" t="s">
        <v>2365</v>
      </c>
      <c r="M73" s="1" t="s">
        <v>177</v>
      </c>
      <c r="N73" s="1">
        <v>604</v>
      </c>
      <c r="O73" s="1"/>
      <c r="P73" s="44" t="s">
        <v>2213</v>
      </c>
    </row>
    <row r="74" spans="1:16" x14ac:dyDescent="0.25">
      <c r="A74" s="3">
        <v>20174090682442</v>
      </c>
      <c r="B74" s="2">
        <v>42915</v>
      </c>
      <c r="C74" s="2">
        <v>42940</v>
      </c>
      <c r="D74" s="3"/>
      <c r="E74" s="1" t="s">
        <v>19</v>
      </c>
      <c r="F74" s="1" t="s">
        <v>25</v>
      </c>
      <c r="G74" s="1" t="s">
        <v>2366</v>
      </c>
      <c r="H74" s="1" t="s">
        <v>2367</v>
      </c>
      <c r="I74" s="1" t="s">
        <v>456</v>
      </c>
      <c r="J74" s="1" t="s">
        <v>83</v>
      </c>
      <c r="K74" s="1">
        <v>500</v>
      </c>
      <c r="L74" s="1" t="s">
        <v>2368</v>
      </c>
      <c r="M74" s="1" t="s">
        <v>978</v>
      </c>
      <c r="N74" s="1">
        <v>500</v>
      </c>
      <c r="O74" s="1"/>
      <c r="P74" s="44" t="s">
        <v>2213</v>
      </c>
    </row>
    <row r="75" spans="1:16" x14ac:dyDescent="0.25">
      <c r="A75" s="3">
        <v>20174090682732</v>
      </c>
      <c r="B75" s="2">
        <v>42915</v>
      </c>
      <c r="C75" s="2">
        <v>42940</v>
      </c>
      <c r="D75" s="3"/>
      <c r="E75" s="1" t="s">
        <v>19</v>
      </c>
      <c r="F75" s="1" t="s">
        <v>25</v>
      </c>
      <c r="G75" s="1" t="s">
        <v>2369</v>
      </c>
      <c r="H75" s="1" t="s">
        <v>2370</v>
      </c>
      <c r="I75" s="1" t="s">
        <v>456</v>
      </c>
      <c r="J75" s="1" t="s">
        <v>29</v>
      </c>
      <c r="K75" s="1">
        <v>200</v>
      </c>
      <c r="L75" s="1" t="s">
        <v>2371</v>
      </c>
      <c r="M75" s="1" t="s">
        <v>909</v>
      </c>
      <c r="N75" s="1">
        <v>200</v>
      </c>
      <c r="O75" s="1"/>
      <c r="P75" s="44" t="s">
        <v>2213</v>
      </c>
    </row>
    <row r="76" spans="1:16" x14ac:dyDescent="0.25">
      <c r="A76" s="3">
        <v>20174090683112</v>
      </c>
      <c r="B76" s="2">
        <v>42915</v>
      </c>
      <c r="C76" s="2">
        <v>42940</v>
      </c>
      <c r="D76" s="3"/>
      <c r="E76" s="1" t="s">
        <v>19</v>
      </c>
      <c r="F76" s="1" t="s">
        <v>25</v>
      </c>
      <c r="G76" s="1" t="s">
        <v>2372</v>
      </c>
      <c r="H76" s="1" t="s">
        <v>2373</v>
      </c>
      <c r="I76" s="1" t="s">
        <v>456</v>
      </c>
      <c r="J76" s="1" t="s">
        <v>46</v>
      </c>
      <c r="K76" s="1">
        <v>500</v>
      </c>
      <c r="L76" s="1" t="s">
        <v>1943</v>
      </c>
      <c r="M76" s="1" t="s">
        <v>171</v>
      </c>
      <c r="N76" s="1">
        <v>500</v>
      </c>
      <c r="O76" s="1"/>
      <c r="P76" s="44" t="s">
        <v>2213</v>
      </c>
    </row>
    <row r="77" spans="1:16" x14ac:dyDescent="0.25">
      <c r="A77" s="3">
        <v>20174090683792</v>
      </c>
      <c r="B77" s="2">
        <v>42915</v>
      </c>
      <c r="C77" s="2">
        <v>42940</v>
      </c>
      <c r="D77" s="3"/>
      <c r="E77" s="1" t="s">
        <v>19</v>
      </c>
      <c r="F77" s="1" t="s">
        <v>25</v>
      </c>
      <c r="G77" s="1" t="s">
        <v>2374</v>
      </c>
      <c r="H77" s="1" t="s">
        <v>2375</v>
      </c>
      <c r="I77" s="1" t="s">
        <v>456</v>
      </c>
      <c r="J77" s="1" t="s">
        <v>29</v>
      </c>
      <c r="K77" s="1">
        <v>500</v>
      </c>
      <c r="L77" s="1" t="s">
        <v>1996</v>
      </c>
      <c r="M77" s="1" t="s">
        <v>171</v>
      </c>
      <c r="N77" s="1">
        <v>500</v>
      </c>
      <c r="O77" s="1"/>
      <c r="P77" s="44" t="s">
        <v>2213</v>
      </c>
    </row>
    <row r="78" spans="1:16" x14ac:dyDescent="0.25">
      <c r="A78" s="3">
        <v>20174090687242</v>
      </c>
      <c r="B78" s="2">
        <v>42916</v>
      </c>
      <c r="C78" s="2">
        <v>42933</v>
      </c>
      <c r="D78" s="3"/>
      <c r="E78" s="1" t="s">
        <v>19</v>
      </c>
      <c r="F78" s="1" t="s">
        <v>77</v>
      </c>
      <c r="G78" s="1" t="s">
        <v>2376</v>
      </c>
      <c r="H78" s="1" t="s">
        <v>236</v>
      </c>
      <c r="I78" s="1" t="s">
        <v>456</v>
      </c>
      <c r="J78" s="1" t="s">
        <v>396</v>
      </c>
      <c r="K78" s="1">
        <v>605</v>
      </c>
      <c r="L78" s="1" t="s">
        <v>2377</v>
      </c>
      <c r="M78" s="1" t="s">
        <v>2234</v>
      </c>
      <c r="N78" s="1">
        <v>605</v>
      </c>
      <c r="O78" s="1"/>
      <c r="P78" s="44" t="s">
        <v>2213</v>
      </c>
    </row>
    <row r="79" spans="1:16" x14ac:dyDescent="0.25">
      <c r="A79" s="3">
        <v>20174090688072</v>
      </c>
      <c r="B79" s="2">
        <v>42916</v>
      </c>
      <c r="C79" s="2">
        <v>42941</v>
      </c>
      <c r="D79" s="3"/>
      <c r="E79" s="1" t="s">
        <v>19</v>
      </c>
      <c r="F79" s="1" t="s">
        <v>25</v>
      </c>
      <c r="G79" s="1" t="s">
        <v>2378</v>
      </c>
      <c r="H79" s="1" t="s">
        <v>995</v>
      </c>
      <c r="I79" s="1" t="s">
        <v>456</v>
      </c>
      <c r="J79" s="1" t="s">
        <v>29</v>
      </c>
      <c r="K79" s="1">
        <v>306</v>
      </c>
      <c r="L79" s="1" t="s">
        <v>2379</v>
      </c>
      <c r="M79" s="1" t="s">
        <v>1607</v>
      </c>
      <c r="N79" s="1">
        <v>306</v>
      </c>
      <c r="O79" s="1"/>
      <c r="P79" s="47" t="s">
        <v>2222</v>
      </c>
    </row>
    <row r="80" spans="1:16" x14ac:dyDescent="0.25">
      <c r="A80" s="3">
        <v>20174090688232</v>
      </c>
      <c r="B80" s="2">
        <v>42916</v>
      </c>
      <c r="C80" s="2">
        <v>42941</v>
      </c>
      <c r="D80" s="3"/>
      <c r="E80" s="1" t="s">
        <v>19</v>
      </c>
      <c r="F80" s="1" t="s">
        <v>25</v>
      </c>
      <c r="G80" s="1" t="s">
        <v>2380</v>
      </c>
      <c r="H80" s="1" t="s">
        <v>2381</v>
      </c>
      <c r="I80" s="1" t="s">
        <v>456</v>
      </c>
      <c r="J80" s="1" t="s">
        <v>29</v>
      </c>
      <c r="K80" s="1">
        <v>304</v>
      </c>
      <c r="L80" s="1" t="s">
        <v>2382</v>
      </c>
      <c r="M80" s="1" t="s">
        <v>1015</v>
      </c>
      <c r="N80" s="1">
        <v>304</v>
      </c>
      <c r="O80" s="1"/>
      <c r="P80" s="44" t="s">
        <v>2213</v>
      </c>
    </row>
    <row r="81" spans="1:16" x14ac:dyDescent="0.25">
      <c r="A81" s="3">
        <v>20174090688812</v>
      </c>
      <c r="B81" s="2">
        <v>42916</v>
      </c>
      <c r="C81" s="2">
        <v>42941</v>
      </c>
      <c r="D81" s="3"/>
      <c r="E81" s="1" t="s">
        <v>19</v>
      </c>
      <c r="F81" s="1" t="s">
        <v>25</v>
      </c>
      <c r="G81" s="1" t="s">
        <v>2383</v>
      </c>
      <c r="H81" s="1" t="s">
        <v>2384</v>
      </c>
      <c r="I81" s="1" t="s">
        <v>456</v>
      </c>
      <c r="J81" s="1" t="s">
        <v>29</v>
      </c>
      <c r="K81" s="1">
        <v>304</v>
      </c>
      <c r="L81" s="1" t="s">
        <v>2355</v>
      </c>
      <c r="M81" s="1" t="s">
        <v>1015</v>
      </c>
      <c r="N81" s="1">
        <v>304</v>
      </c>
      <c r="O81" s="1"/>
      <c r="P81" s="44" t="s">
        <v>2213</v>
      </c>
    </row>
    <row r="82" spans="1:16" x14ac:dyDescent="0.25">
      <c r="A82" s="3">
        <v>20174090689402</v>
      </c>
      <c r="B82" s="2">
        <v>42916</v>
      </c>
      <c r="C82" s="2">
        <v>42941</v>
      </c>
      <c r="D82" s="3"/>
      <c r="E82" s="1" t="s">
        <v>19</v>
      </c>
      <c r="F82" s="1" t="s">
        <v>415</v>
      </c>
      <c r="G82" s="1" t="s">
        <v>2385</v>
      </c>
      <c r="H82" s="1" t="s">
        <v>2386</v>
      </c>
      <c r="I82" s="1" t="s">
        <v>456</v>
      </c>
      <c r="J82" s="1" t="s">
        <v>29</v>
      </c>
      <c r="K82" s="1">
        <v>500</v>
      </c>
      <c r="L82" s="1" t="s">
        <v>1720</v>
      </c>
      <c r="M82" s="1" t="s">
        <v>84</v>
      </c>
      <c r="N82" s="1">
        <v>500</v>
      </c>
      <c r="O82" s="1"/>
      <c r="P82" s="44" t="s">
        <v>2213</v>
      </c>
    </row>
    <row r="83" spans="1:16" x14ac:dyDescent="0.25">
      <c r="A83" s="3">
        <v>20174090690012</v>
      </c>
      <c r="B83" s="2">
        <v>42916</v>
      </c>
      <c r="C83" s="2">
        <v>42933</v>
      </c>
      <c r="D83" s="3"/>
      <c r="E83" s="1" t="s">
        <v>19</v>
      </c>
      <c r="F83" s="1" t="s">
        <v>50</v>
      </c>
      <c r="G83" s="1" t="s">
        <v>2387</v>
      </c>
      <c r="H83" s="1" t="s">
        <v>2388</v>
      </c>
      <c r="I83" s="1" t="s">
        <v>456</v>
      </c>
      <c r="J83" s="1" t="s">
        <v>53</v>
      </c>
      <c r="K83" s="1">
        <v>303</v>
      </c>
      <c r="L83" s="1" t="s">
        <v>2077</v>
      </c>
      <c r="M83" s="1" t="s">
        <v>350</v>
      </c>
      <c r="N83" s="1">
        <v>303</v>
      </c>
      <c r="O83" s="1"/>
      <c r="P83" s="44" t="s">
        <v>2213</v>
      </c>
    </row>
    <row r="84" spans="1:16" x14ac:dyDescent="0.25">
      <c r="A84" s="3">
        <v>20174090690042</v>
      </c>
      <c r="B84" s="2">
        <v>42916</v>
      </c>
      <c r="C84" s="2">
        <v>42933</v>
      </c>
      <c r="D84" s="3"/>
      <c r="E84" s="1" t="s">
        <v>19</v>
      </c>
      <c r="F84" s="1" t="s">
        <v>50</v>
      </c>
      <c r="G84" s="1" t="s">
        <v>2389</v>
      </c>
      <c r="H84" s="1" t="s">
        <v>2388</v>
      </c>
      <c r="I84" s="1" t="s">
        <v>456</v>
      </c>
      <c r="J84" s="1" t="s">
        <v>53</v>
      </c>
      <c r="K84" s="1">
        <v>303</v>
      </c>
      <c r="L84" s="1" t="s">
        <v>2077</v>
      </c>
      <c r="M84" s="1" t="s">
        <v>350</v>
      </c>
      <c r="N84" s="1">
        <v>303</v>
      </c>
      <c r="O84" s="1"/>
      <c r="P84" s="44" t="s">
        <v>2213</v>
      </c>
    </row>
    <row r="85" spans="1:16" x14ac:dyDescent="0.25">
      <c r="A85" s="3">
        <v>20174090690632</v>
      </c>
      <c r="B85" s="2">
        <v>42916</v>
      </c>
      <c r="C85" s="2">
        <v>42941</v>
      </c>
      <c r="D85" s="3"/>
      <c r="E85" s="1" t="s">
        <v>19</v>
      </c>
      <c r="F85" s="1" t="s">
        <v>25</v>
      </c>
      <c r="G85" s="1" t="s">
        <v>188</v>
      </c>
      <c r="H85" s="1" t="s">
        <v>189</v>
      </c>
      <c r="I85" s="1" t="s">
        <v>456</v>
      </c>
      <c r="J85" s="1" t="s">
        <v>46</v>
      </c>
      <c r="K85" s="1">
        <v>305</v>
      </c>
      <c r="L85" s="1" t="s">
        <v>1304</v>
      </c>
      <c r="M85" s="1" t="s">
        <v>2390</v>
      </c>
      <c r="N85" s="1">
        <v>305</v>
      </c>
      <c r="O85" s="1"/>
      <c r="P85" s="44" t="s">
        <v>2213</v>
      </c>
    </row>
    <row r="86" spans="1:16" x14ac:dyDescent="0.25">
      <c r="A86" s="3">
        <v>20174090690842</v>
      </c>
      <c r="B86" s="2">
        <v>42916</v>
      </c>
      <c r="C86" s="2">
        <v>42941</v>
      </c>
      <c r="D86" s="3"/>
      <c r="E86" s="1" t="s">
        <v>19</v>
      </c>
      <c r="F86" s="1" t="s">
        <v>25</v>
      </c>
      <c r="G86" s="1" t="s">
        <v>2391</v>
      </c>
      <c r="H86" s="1" t="s">
        <v>2392</v>
      </c>
      <c r="I86" s="1" t="s">
        <v>456</v>
      </c>
      <c r="J86" s="1" t="s">
        <v>83</v>
      </c>
      <c r="K86" s="1">
        <v>500</v>
      </c>
      <c r="L86" s="1" t="s">
        <v>2333</v>
      </c>
      <c r="M86" s="1" t="s">
        <v>171</v>
      </c>
      <c r="N86" s="1">
        <v>500</v>
      </c>
      <c r="O86" s="1"/>
      <c r="P86" s="44" t="s">
        <v>2213</v>
      </c>
    </row>
    <row r="87" spans="1:16" x14ac:dyDescent="0.25">
      <c r="A87" s="3">
        <v>20174090691092</v>
      </c>
      <c r="B87" s="2">
        <v>42916</v>
      </c>
      <c r="C87" s="2">
        <v>42941</v>
      </c>
      <c r="D87" s="3"/>
      <c r="E87" s="1" t="s">
        <v>19</v>
      </c>
      <c r="F87" s="1" t="s">
        <v>25</v>
      </c>
      <c r="G87" s="1" t="s">
        <v>2393</v>
      </c>
      <c r="H87" s="1" t="s">
        <v>2394</v>
      </c>
      <c r="I87" s="1" t="s">
        <v>456</v>
      </c>
      <c r="J87" s="1" t="s">
        <v>29</v>
      </c>
      <c r="K87" s="1">
        <v>500</v>
      </c>
      <c r="L87" s="1" t="s">
        <v>270</v>
      </c>
      <c r="M87" s="1" t="s">
        <v>84</v>
      </c>
      <c r="N87" s="1">
        <v>500</v>
      </c>
      <c r="O87" s="1"/>
      <c r="P87" s="44" t="s">
        <v>2213</v>
      </c>
    </row>
    <row r="88" spans="1:16" x14ac:dyDescent="0.25">
      <c r="A88" s="3">
        <v>20174090691142</v>
      </c>
      <c r="B88" s="2">
        <v>42916</v>
      </c>
      <c r="C88" s="2">
        <v>42933</v>
      </c>
      <c r="D88" s="3"/>
      <c r="E88" s="1" t="s">
        <v>19</v>
      </c>
      <c r="F88" s="1" t="s">
        <v>93</v>
      </c>
      <c r="G88" s="1" t="s">
        <v>2395</v>
      </c>
      <c r="H88" s="1" t="s">
        <v>735</v>
      </c>
      <c r="I88" s="1" t="s">
        <v>456</v>
      </c>
      <c r="J88" s="1" t="s">
        <v>96</v>
      </c>
      <c r="K88" s="1">
        <v>402</v>
      </c>
      <c r="L88" s="1" t="s">
        <v>2396</v>
      </c>
      <c r="M88" s="1" t="s">
        <v>19</v>
      </c>
      <c r="N88" s="1" t="s">
        <v>19</v>
      </c>
      <c r="O88" s="1"/>
      <c r="P88" s="44" t="s">
        <v>2213</v>
      </c>
    </row>
    <row r="89" spans="1:16" x14ac:dyDescent="0.25">
      <c r="A89" s="3">
        <v>20174090691912</v>
      </c>
      <c r="B89" s="2">
        <v>42916</v>
      </c>
      <c r="C89" s="2">
        <v>42933</v>
      </c>
      <c r="D89" s="3"/>
      <c r="E89" s="1" t="s">
        <v>19</v>
      </c>
      <c r="F89" s="1" t="s">
        <v>138</v>
      </c>
      <c r="G89" s="1" t="s">
        <v>71</v>
      </c>
      <c r="H89" s="1" t="s">
        <v>2397</v>
      </c>
      <c r="I89" s="1" t="s">
        <v>456</v>
      </c>
      <c r="J89" s="1" t="s">
        <v>29</v>
      </c>
      <c r="K89" s="1">
        <v>304</v>
      </c>
      <c r="L89" s="1" t="s">
        <v>1917</v>
      </c>
      <c r="M89" s="1" t="s">
        <v>813</v>
      </c>
      <c r="N89" s="1">
        <v>304</v>
      </c>
      <c r="O89" s="1"/>
      <c r="P89" s="44" t="s">
        <v>2213</v>
      </c>
    </row>
    <row r="91" spans="1:16" ht="29.25" customHeight="1" x14ac:dyDescent="0.25">
      <c r="F91" s="53" t="s">
        <v>2398</v>
      </c>
      <c r="G91" s="8" t="s">
        <v>2174</v>
      </c>
      <c r="H91" s="8" t="s">
        <v>2399</v>
      </c>
    </row>
    <row r="92" spans="1:16" x14ac:dyDescent="0.25">
      <c r="F92" s="43" t="s">
        <v>2213</v>
      </c>
      <c r="G92" s="1">
        <v>68</v>
      </c>
      <c r="H92" s="35">
        <v>0.78</v>
      </c>
    </row>
    <row r="93" spans="1:16" x14ac:dyDescent="0.25">
      <c r="F93" s="49" t="s">
        <v>2222</v>
      </c>
      <c r="G93" s="1">
        <v>14</v>
      </c>
      <c r="H93" s="50">
        <v>0.16</v>
      </c>
    </row>
    <row r="94" spans="1:16" x14ac:dyDescent="0.25">
      <c r="F94" s="15" t="s">
        <v>2220</v>
      </c>
      <c r="G94" s="1">
        <v>2</v>
      </c>
      <c r="H94" s="50">
        <v>0.02</v>
      </c>
    </row>
    <row r="95" spans="1:16" x14ac:dyDescent="0.25">
      <c r="F95" s="51" t="s">
        <v>2216</v>
      </c>
      <c r="G95" s="1">
        <v>3</v>
      </c>
      <c r="H95" s="50">
        <v>0.03</v>
      </c>
    </row>
    <row r="96" spans="1:16" x14ac:dyDescent="0.25">
      <c r="F96" s="52" t="s">
        <v>2400</v>
      </c>
      <c r="G96" s="1">
        <v>1</v>
      </c>
      <c r="H96" s="50">
        <v>0.01</v>
      </c>
    </row>
    <row r="97" spans="6:8" x14ac:dyDescent="0.25">
      <c r="F97" s="7" t="s">
        <v>2401</v>
      </c>
      <c r="G97" s="7">
        <f>SUBTOTAL(9,G92:G96)</f>
        <v>88</v>
      </c>
      <c r="H97" s="23">
        <f>SUM(H92:H96)</f>
        <v>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workbookViewId="0">
      <selection activeCell="F3" sqref="F3"/>
    </sheetView>
  </sheetViews>
  <sheetFormatPr baseColWidth="10" defaultRowHeight="15" x14ac:dyDescent="0.25"/>
  <cols>
    <col min="1" max="1" width="18.28515625" customWidth="1"/>
    <col min="4" max="4" width="16" customWidth="1"/>
    <col min="7" max="7" width="16.28515625" customWidth="1"/>
  </cols>
  <sheetData>
    <row r="1" spans="1:16" ht="21" x14ac:dyDescent="0.35">
      <c r="A1" s="24" t="s">
        <v>2205</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x14ac:dyDescent="0.25">
      <c r="A3" s="3">
        <v>20174090692062</v>
      </c>
      <c r="B3" s="2">
        <v>42920</v>
      </c>
      <c r="C3" s="2">
        <v>42934</v>
      </c>
      <c r="D3" s="3">
        <v>20171020205951</v>
      </c>
      <c r="E3" s="2">
        <v>42920</v>
      </c>
      <c r="F3" s="1" t="s">
        <v>16</v>
      </c>
      <c r="G3" s="1" t="s">
        <v>17</v>
      </c>
      <c r="H3" s="1" t="s">
        <v>18</v>
      </c>
      <c r="I3" s="1" t="s">
        <v>20</v>
      </c>
      <c r="J3" s="1" t="s">
        <v>21</v>
      </c>
      <c r="K3" s="1">
        <v>999</v>
      </c>
      <c r="L3" s="1" t="s">
        <v>22</v>
      </c>
      <c r="M3" s="1" t="s">
        <v>23</v>
      </c>
      <c r="N3" s="1">
        <v>309</v>
      </c>
      <c r="O3" s="1" t="s">
        <v>24</v>
      </c>
      <c r="P3" s="1">
        <f>IFERROR(E3-B3,"-")</f>
        <v>0</v>
      </c>
    </row>
    <row r="4" spans="1:16" x14ac:dyDescent="0.25">
      <c r="A4" s="3">
        <v>20174091009332</v>
      </c>
      <c r="B4" s="2">
        <v>42998</v>
      </c>
      <c r="C4" s="2">
        <v>43012</v>
      </c>
      <c r="D4" s="3"/>
      <c r="E4" s="1" t="s">
        <v>19</v>
      </c>
      <c r="F4" s="1" t="s">
        <v>16</v>
      </c>
      <c r="G4" s="1" t="s">
        <v>1869</v>
      </c>
      <c r="H4" s="1" t="s">
        <v>1870</v>
      </c>
      <c r="I4" s="1" t="s">
        <v>456</v>
      </c>
      <c r="J4" s="1" t="s">
        <v>29</v>
      </c>
      <c r="K4" s="1">
        <v>305</v>
      </c>
      <c r="L4" s="1" t="s">
        <v>1304</v>
      </c>
      <c r="M4" s="1" t="s">
        <v>569</v>
      </c>
      <c r="N4" s="1">
        <v>305</v>
      </c>
      <c r="O4" s="1"/>
      <c r="P4" s="1" t="str">
        <f t="shared" ref="P4" si="0">IFERROR(E4-B4,"-")</f>
        <v>-</v>
      </c>
    </row>
    <row r="6" spans="1:16" x14ac:dyDescent="0.25">
      <c r="G6" s="10" t="s">
        <v>2206</v>
      </c>
      <c r="H6" s="9" t="s">
        <v>2174</v>
      </c>
      <c r="I6" s="8" t="s">
        <v>2175</v>
      </c>
    </row>
    <row r="7" spans="1:16" x14ac:dyDescent="0.25">
      <c r="G7" s="11" t="s">
        <v>20</v>
      </c>
      <c r="H7" s="12">
        <v>1</v>
      </c>
      <c r="I7" s="13">
        <f>+H7/$H$9</f>
        <v>0.5</v>
      </c>
    </row>
    <row r="8" spans="1:16" x14ac:dyDescent="0.25">
      <c r="G8" s="17" t="s">
        <v>456</v>
      </c>
      <c r="H8" s="18">
        <v>1</v>
      </c>
      <c r="I8" s="19">
        <f>+H8/H9</f>
        <v>0.5</v>
      </c>
    </row>
    <row r="9" spans="1:16" x14ac:dyDescent="0.25">
      <c r="G9" s="6" t="s">
        <v>2178</v>
      </c>
      <c r="H9" s="7">
        <f>SUBTOTAL(9,H7:H8)</f>
        <v>2</v>
      </c>
      <c r="I9" s="23">
        <f>SUM(I7:I8)</f>
        <v>1</v>
      </c>
    </row>
  </sheetData>
  <autoFilter ref="A2:P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3"/>
  <sheetViews>
    <sheetView topLeftCell="A116" workbookViewId="0">
      <selection activeCell="N148" sqref="N148"/>
    </sheetView>
  </sheetViews>
  <sheetFormatPr baseColWidth="10" defaultRowHeight="15" x14ac:dyDescent="0.25"/>
  <cols>
    <col min="1" max="1" width="18.42578125" customWidth="1"/>
    <col min="4" max="4" width="24.42578125" customWidth="1"/>
  </cols>
  <sheetData>
    <row r="1" spans="1:16" ht="21" x14ac:dyDescent="0.35">
      <c r="A1" s="24" t="s">
        <v>2204</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x14ac:dyDescent="0.25">
      <c r="A3" s="3">
        <v>20174090700562</v>
      </c>
      <c r="B3" s="2">
        <v>42921</v>
      </c>
      <c r="C3" s="2">
        <v>42943</v>
      </c>
      <c r="D3" s="3">
        <v>20176040225681</v>
      </c>
      <c r="E3" s="2">
        <v>42934</v>
      </c>
      <c r="F3" s="1" t="s">
        <v>55</v>
      </c>
      <c r="G3" s="1" t="s">
        <v>71</v>
      </c>
      <c r="H3" s="1" t="s">
        <v>72</v>
      </c>
      <c r="I3" s="1" t="s">
        <v>20</v>
      </c>
      <c r="J3" s="1" t="s">
        <v>29</v>
      </c>
      <c r="K3" s="1">
        <v>999</v>
      </c>
      <c r="L3" s="1" t="s">
        <v>22</v>
      </c>
      <c r="M3" s="1" t="s">
        <v>73</v>
      </c>
      <c r="N3" s="1">
        <v>604</v>
      </c>
      <c r="O3" s="1" t="s">
        <v>24</v>
      </c>
      <c r="P3" s="1">
        <f t="shared" ref="P3:P66" si="0">IFERROR(E3-B3,"-")</f>
        <v>13</v>
      </c>
    </row>
    <row r="4" spans="1:16" x14ac:dyDescent="0.25">
      <c r="A4" s="3">
        <v>20174090701122</v>
      </c>
      <c r="B4" s="2">
        <v>42921</v>
      </c>
      <c r="C4" s="2">
        <v>42943</v>
      </c>
      <c r="D4" s="3" t="s">
        <v>85</v>
      </c>
      <c r="E4" s="1" t="s">
        <v>19</v>
      </c>
      <c r="F4" s="1" t="s">
        <v>25</v>
      </c>
      <c r="G4" s="1" t="s">
        <v>71</v>
      </c>
      <c r="H4" s="1" t="s">
        <v>86</v>
      </c>
      <c r="I4" s="1" t="s">
        <v>28</v>
      </c>
      <c r="J4" s="1" t="s">
        <v>29</v>
      </c>
      <c r="K4" s="1">
        <v>999</v>
      </c>
      <c r="L4" s="1" t="s">
        <v>22</v>
      </c>
      <c r="M4" s="1" t="s">
        <v>87</v>
      </c>
      <c r="N4" s="1">
        <v>304</v>
      </c>
      <c r="O4" s="1" t="s">
        <v>24</v>
      </c>
      <c r="P4" s="1" t="str">
        <f t="shared" si="0"/>
        <v>-</v>
      </c>
    </row>
    <row r="5" spans="1:16" x14ac:dyDescent="0.25">
      <c r="A5" s="3">
        <v>20174090704672</v>
      </c>
      <c r="B5" s="2">
        <v>42921</v>
      </c>
      <c r="C5" s="2">
        <v>42943</v>
      </c>
      <c r="D5" s="3">
        <v>20171010234771</v>
      </c>
      <c r="E5" s="2">
        <v>42941</v>
      </c>
      <c r="F5" s="1" t="s">
        <v>25</v>
      </c>
      <c r="G5" s="1" t="s">
        <v>71</v>
      </c>
      <c r="H5" s="1" t="s">
        <v>107</v>
      </c>
      <c r="I5" s="1" t="s">
        <v>20</v>
      </c>
      <c r="J5" s="1" t="s">
        <v>29</v>
      </c>
      <c r="K5" s="1">
        <v>999</v>
      </c>
      <c r="L5" s="1" t="s">
        <v>22</v>
      </c>
      <c r="M5" s="1" t="s">
        <v>108</v>
      </c>
      <c r="N5" s="1">
        <v>101</v>
      </c>
      <c r="O5" s="1" t="s">
        <v>24</v>
      </c>
      <c r="P5" s="1">
        <f t="shared" si="0"/>
        <v>20</v>
      </c>
    </row>
    <row r="6" spans="1:16" x14ac:dyDescent="0.25">
      <c r="A6" s="3">
        <v>20174090711242</v>
      </c>
      <c r="B6" s="2">
        <v>42923</v>
      </c>
      <c r="C6" s="2">
        <v>42940</v>
      </c>
      <c r="D6" s="3"/>
      <c r="E6" s="1" t="s">
        <v>19</v>
      </c>
      <c r="F6" s="1" t="s">
        <v>138</v>
      </c>
      <c r="G6" s="1" t="s">
        <v>71</v>
      </c>
      <c r="H6" s="1" t="s">
        <v>160</v>
      </c>
      <c r="I6" s="1" t="s">
        <v>28</v>
      </c>
      <c r="J6" s="1" t="s">
        <v>131</v>
      </c>
      <c r="K6" s="1">
        <v>999</v>
      </c>
      <c r="L6" s="1" t="s">
        <v>22</v>
      </c>
      <c r="M6" s="1" t="s">
        <v>132</v>
      </c>
      <c r="N6" s="1">
        <v>303</v>
      </c>
      <c r="O6" s="1" t="s">
        <v>24</v>
      </c>
      <c r="P6" s="1" t="str">
        <f t="shared" si="0"/>
        <v>-</v>
      </c>
    </row>
    <row r="7" spans="1:16" x14ac:dyDescent="0.25">
      <c r="A7" s="3">
        <v>20174090712982</v>
      </c>
      <c r="B7" s="2">
        <v>42923</v>
      </c>
      <c r="C7" s="2">
        <v>42947</v>
      </c>
      <c r="D7" s="3"/>
      <c r="E7" s="1" t="s">
        <v>19</v>
      </c>
      <c r="F7" s="1" t="s">
        <v>25</v>
      </c>
      <c r="G7" s="1" t="s">
        <v>71</v>
      </c>
      <c r="H7" s="1" t="s">
        <v>175</v>
      </c>
      <c r="I7" s="1" t="s">
        <v>28</v>
      </c>
      <c r="J7" s="1" t="s">
        <v>29</v>
      </c>
      <c r="K7" s="1">
        <v>999</v>
      </c>
      <c r="L7" s="1" t="s">
        <v>22</v>
      </c>
      <c r="M7" s="1" t="s">
        <v>87</v>
      </c>
      <c r="N7" s="1">
        <v>304</v>
      </c>
      <c r="O7" s="1" t="s">
        <v>24</v>
      </c>
      <c r="P7" s="1" t="str">
        <f t="shared" si="0"/>
        <v>-</v>
      </c>
    </row>
    <row r="8" spans="1:16" x14ac:dyDescent="0.25">
      <c r="A8" s="3">
        <v>20174090713022</v>
      </c>
      <c r="B8" s="2">
        <v>42923</v>
      </c>
      <c r="C8" s="2">
        <v>42947</v>
      </c>
      <c r="D8" s="3">
        <v>20176040254551</v>
      </c>
      <c r="E8" s="2">
        <v>42956</v>
      </c>
      <c r="F8" s="1" t="s">
        <v>25</v>
      </c>
      <c r="G8" s="1" t="s">
        <v>71</v>
      </c>
      <c r="H8" s="1" t="s">
        <v>176</v>
      </c>
      <c r="I8" s="1" t="s">
        <v>28</v>
      </c>
      <c r="J8" s="1" t="s">
        <v>46</v>
      </c>
      <c r="K8" s="1">
        <v>999</v>
      </c>
      <c r="L8" s="1" t="s">
        <v>22</v>
      </c>
      <c r="M8" s="1" t="s">
        <v>177</v>
      </c>
      <c r="N8" s="1">
        <v>604</v>
      </c>
      <c r="O8" s="1" t="s">
        <v>24</v>
      </c>
      <c r="P8" s="1">
        <f t="shared" si="0"/>
        <v>33</v>
      </c>
    </row>
    <row r="9" spans="1:16" x14ac:dyDescent="0.25">
      <c r="A9" s="3">
        <v>20174090715112</v>
      </c>
      <c r="B9" s="2">
        <v>42923</v>
      </c>
      <c r="C9" s="2">
        <v>42928</v>
      </c>
      <c r="D9" s="3"/>
      <c r="E9" s="1" t="s">
        <v>19</v>
      </c>
      <c r="F9" s="1" t="s">
        <v>43</v>
      </c>
      <c r="G9" s="1" t="s">
        <v>71</v>
      </c>
      <c r="H9" s="1" t="s">
        <v>19</v>
      </c>
      <c r="I9" s="1" t="s">
        <v>28</v>
      </c>
      <c r="J9" s="1" t="s">
        <v>46</v>
      </c>
      <c r="K9" s="1">
        <v>999</v>
      </c>
      <c r="L9" s="1" t="s">
        <v>22</v>
      </c>
      <c r="M9" s="1" t="s">
        <v>214</v>
      </c>
      <c r="N9" s="1">
        <v>409</v>
      </c>
      <c r="O9" s="1" t="s">
        <v>24</v>
      </c>
      <c r="P9" s="1" t="str">
        <f t="shared" si="0"/>
        <v>-</v>
      </c>
    </row>
    <row r="10" spans="1:16" x14ac:dyDescent="0.25">
      <c r="A10" s="3">
        <v>20174090715682</v>
      </c>
      <c r="B10" s="2">
        <v>42923</v>
      </c>
      <c r="C10" s="2">
        <v>42940</v>
      </c>
      <c r="D10" s="3" t="s">
        <v>226</v>
      </c>
      <c r="E10" s="2">
        <v>42934</v>
      </c>
      <c r="F10" s="1" t="s">
        <v>93</v>
      </c>
      <c r="G10" s="1" t="s">
        <v>71</v>
      </c>
      <c r="H10" s="1" t="s">
        <v>227</v>
      </c>
      <c r="I10" s="1" t="s">
        <v>20</v>
      </c>
      <c r="J10" s="1" t="s">
        <v>96</v>
      </c>
      <c r="K10" s="1">
        <v>999</v>
      </c>
      <c r="L10" s="1" t="s">
        <v>22</v>
      </c>
      <c r="M10" s="1" t="s">
        <v>97</v>
      </c>
      <c r="N10" s="1">
        <v>402</v>
      </c>
      <c r="O10" s="1" t="s">
        <v>98</v>
      </c>
      <c r="P10" s="1">
        <f t="shared" si="0"/>
        <v>11</v>
      </c>
    </row>
    <row r="11" spans="1:16" x14ac:dyDescent="0.25">
      <c r="A11" s="3">
        <v>20174090716512</v>
      </c>
      <c r="B11" s="2">
        <v>42923</v>
      </c>
      <c r="C11" s="2">
        <v>42947</v>
      </c>
      <c r="D11" s="3" t="s">
        <v>228</v>
      </c>
      <c r="E11" s="1" t="s">
        <v>19</v>
      </c>
      <c r="F11" s="1" t="s">
        <v>55</v>
      </c>
      <c r="G11" s="1" t="s">
        <v>71</v>
      </c>
      <c r="H11" s="1" t="s">
        <v>229</v>
      </c>
      <c r="I11" s="1" t="s">
        <v>28</v>
      </c>
      <c r="J11" s="1" t="s">
        <v>29</v>
      </c>
      <c r="K11" s="1">
        <v>999</v>
      </c>
      <c r="L11" s="1" t="s">
        <v>22</v>
      </c>
      <c r="M11" s="1" t="s">
        <v>87</v>
      </c>
      <c r="N11" s="1">
        <v>304</v>
      </c>
      <c r="O11" s="1" t="s">
        <v>24</v>
      </c>
      <c r="P11" s="1" t="str">
        <f t="shared" si="0"/>
        <v>-</v>
      </c>
    </row>
    <row r="12" spans="1:16" x14ac:dyDescent="0.25">
      <c r="A12" s="3">
        <v>20174090717162</v>
      </c>
      <c r="B12" s="2">
        <v>42926</v>
      </c>
      <c r="C12" s="2">
        <v>42941</v>
      </c>
      <c r="D12" s="3">
        <v>20177010232881</v>
      </c>
      <c r="E12" s="2">
        <v>42940</v>
      </c>
      <c r="F12" s="1" t="s">
        <v>50</v>
      </c>
      <c r="G12" s="1" t="s">
        <v>71</v>
      </c>
      <c r="H12" s="1" t="s">
        <v>230</v>
      </c>
      <c r="I12" s="1" t="s">
        <v>20</v>
      </c>
      <c r="J12" s="1" t="s">
        <v>136</v>
      </c>
      <c r="K12" s="1">
        <v>701</v>
      </c>
      <c r="L12" s="1" t="s">
        <v>231</v>
      </c>
      <c r="M12" s="1" t="s">
        <v>232</v>
      </c>
      <c r="N12" s="1">
        <v>701</v>
      </c>
      <c r="O12" s="1"/>
      <c r="P12" s="1">
        <f t="shared" si="0"/>
        <v>14</v>
      </c>
    </row>
    <row r="13" spans="1:16" x14ac:dyDescent="0.25">
      <c r="A13" s="3">
        <v>20174090717542</v>
      </c>
      <c r="B13" s="2">
        <v>42926</v>
      </c>
      <c r="C13" s="2">
        <v>42948</v>
      </c>
      <c r="D13" s="3">
        <v>20173050221391</v>
      </c>
      <c r="E13" s="2">
        <v>42930</v>
      </c>
      <c r="F13" s="1" t="s">
        <v>25</v>
      </c>
      <c r="G13" s="1" t="s">
        <v>71</v>
      </c>
      <c r="H13" s="1" t="s">
        <v>233</v>
      </c>
      <c r="I13" s="1" t="s">
        <v>20</v>
      </c>
      <c r="J13" s="1" t="s">
        <v>29</v>
      </c>
      <c r="K13" s="1">
        <v>999</v>
      </c>
      <c r="L13" s="1" t="s">
        <v>22</v>
      </c>
      <c r="M13" s="1" t="s">
        <v>234</v>
      </c>
      <c r="N13" s="1">
        <v>305</v>
      </c>
      <c r="O13" s="1" t="s">
        <v>24</v>
      </c>
      <c r="P13" s="1">
        <f t="shared" si="0"/>
        <v>4</v>
      </c>
    </row>
    <row r="14" spans="1:16" x14ac:dyDescent="0.25">
      <c r="A14" s="3">
        <v>20174090717942</v>
      </c>
      <c r="B14" s="2">
        <v>42926</v>
      </c>
      <c r="C14" s="2">
        <v>42948</v>
      </c>
      <c r="D14" s="3">
        <v>20173060230721</v>
      </c>
      <c r="E14" s="2">
        <v>42937</v>
      </c>
      <c r="F14" s="1" t="s">
        <v>25</v>
      </c>
      <c r="G14" s="1" t="s">
        <v>71</v>
      </c>
      <c r="H14" s="1" t="s">
        <v>233</v>
      </c>
      <c r="I14" s="1" t="s">
        <v>20</v>
      </c>
      <c r="J14" s="1" t="s">
        <v>29</v>
      </c>
      <c r="K14" s="1">
        <v>999</v>
      </c>
      <c r="L14" s="1" t="s">
        <v>22</v>
      </c>
      <c r="M14" s="1" t="s">
        <v>238</v>
      </c>
      <c r="N14" s="1">
        <v>306</v>
      </c>
      <c r="O14" s="1" t="s">
        <v>24</v>
      </c>
      <c r="P14" s="1">
        <f t="shared" si="0"/>
        <v>11</v>
      </c>
    </row>
    <row r="15" spans="1:16" x14ac:dyDescent="0.25">
      <c r="A15" s="3">
        <v>20174090717992</v>
      </c>
      <c r="B15" s="2">
        <v>42926</v>
      </c>
      <c r="C15" s="2">
        <v>42948</v>
      </c>
      <c r="D15" s="3">
        <v>20175000236381</v>
      </c>
      <c r="E15" s="2">
        <v>42942</v>
      </c>
      <c r="F15" s="1" t="s">
        <v>25</v>
      </c>
      <c r="G15" s="1" t="s">
        <v>71</v>
      </c>
      <c r="H15" s="1" t="s">
        <v>233</v>
      </c>
      <c r="I15" s="1" t="s">
        <v>20</v>
      </c>
      <c r="J15" s="1" t="s">
        <v>29</v>
      </c>
      <c r="K15" s="1">
        <v>999</v>
      </c>
      <c r="L15" s="1" t="s">
        <v>22</v>
      </c>
      <c r="M15" s="1" t="s">
        <v>239</v>
      </c>
      <c r="N15" s="1">
        <v>500</v>
      </c>
      <c r="O15" s="1" t="s">
        <v>24</v>
      </c>
      <c r="P15" s="1">
        <f t="shared" si="0"/>
        <v>16</v>
      </c>
    </row>
    <row r="16" spans="1:16" x14ac:dyDescent="0.25">
      <c r="A16" s="3">
        <v>20174090718572</v>
      </c>
      <c r="B16" s="2">
        <v>42926</v>
      </c>
      <c r="C16" s="2">
        <v>42948</v>
      </c>
      <c r="D16" s="3">
        <v>20173060218241</v>
      </c>
      <c r="E16" s="2">
        <v>42929</v>
      </c>
      <c r="F16" s="1" t="s">
        <v>197</v>
      </c>
      <c r="G16" s="1" t="s">
        <v>71</v>
      </c>
      <c r="H16" s="1" t="s">
        <v>240</v>
      </c>
      <c r="I16" s="1" t="s">
        <v>20</v>
      </c>
      <c r="J16" s="1" t="s">
        <v>29</v>
      </c>
      <c r="K16" s="1">
        <v>999</v>
      </c>
      <c r="L16" s="1" t="s">
        <v>22</v>
      </c>
      <c r="M16" s="1" t="s">
        <v>174</v>
      </c>
      <c r="N16" s="1">
        <v>306</v>
      </c>
      <c r="O16" s="1" t="s">
        <v>24</v>
      </c>
      <c r="P16" s="1">
        <f t="shared" si="0"/>
        <v>3</v>
      </c>
    </row>
    <row r="17" spans="1:16" x14ac:dyDescent="0.25">
      <c r="A17" s="3">
        <v>20174090720092</v>
      </c>
      <c r="B17" s="2">
        <v>42926</v>
      </c>
      <c r="C17" s="2">
        <v>42948</v>
      </c>
      <c r="D17" s="3" t="s">
        <v>241</v>
      </c>
      <c r="E17" s="1" t="s">
        <v>19</v>
      </c>
      <c r="F17" s="1" t="s">
        <v>25</v>
      </c>
      <c r="G17" s="1" t="s">
        <v>71</v>
      </c>
      <c r="H17" s="1" t="s">
        <v>233</v>
      </c>
      <c r="I17" s="1" t="s">
        <v>28</v>
      </c>
      <c r="J17" s="1" t="s">
        <v>29</v>
      </c>
      <c r="K17" s="1">
        <v>999</v>
      </c>
      <c r="L17" s="1" t="s">
        <v>22</v>
      </c>
      <c r="M17" s="1" t="s">
        <v>242</v>
      </c>
      <c r="N17" s="1">
        <v>500</v>
      </c>
      <c r="O17" s="1" t="s">
        <v>24</v>
      </c>
      <c r="P17" s="1" t="str">
        <f t="shared" si="0"/>
        <v>-</v>
      </c>
    </row>
    <row r="18" spans="1:16" x14ac:dyDescent="0.25">
      <c r="A18" s="3">
        <v>20174090720222</v>
      </c>
      <c r="B18" s="2">
        <v>42926</v>
      </c>
      <c r="C18" s="2">
        <v>42941</v>
      </c>
      <c r="D18" s="3">
        <v>20173050221941</v>
      </c>
      <c r="E18" s="2">
        <v>42930</v>
      </c>
      <c r="F18" s="1" t="s">
        <v>133</v>
      </c>
      <c r="G18" s="1" t="s">
        <v>71</v>
      </c>
      <c r="H18" s="1" t="s">
        <v>245</v>
      </c>
      <c r="I18" s="1" t="s">
        <v>20</v>
      </c>
      <c r="J18" s="1" t="s">
        <v>29</v>
      </c>
      <c r="K18" s="1">
        <v>999</v>
      </c>
      <c r="L18" s="1" t="s">
        <v>22</v>
      </c>
      <c r="M18" s="1" t="s">
        <v>190</v>
      </c>
      <c r="N18" s="1">
        <v>305</v>
      </c>
      <c r="O18" s="1" t="s">
        <v>24</v>
      </c>
      <c r="P18" s="1">
        <f t="shared" si="0"/>
        <v>4</v>
      </c>
    </row>
    <row r="19" spans="1:16" x14ac:dyDescent="0.25">
      <c r="A19" s="3">
        <v>20174090724172</v>
      </c>
      <c r="B19" s="2">
        <v>42927</v>
      </c>
      <c r="C19" s="2">
        <v>42949</v>
      </c>
      <c r="D19" s="3">
        <v>20176040239351</v>
      </c>
      <c r="E19" s="2">
        <v>42943</v>
      </c>
      <c r="F19" s="1" t="s">
        <v>25</v>
      </c>
      <c r="G19" s="1" t="s">
        <v>71</v>
      </c>
      <c r="H19" s="1" t="s">
        <v>280</v>
      </c>
      <c r="I19" s="1" t="s">
        <v>20</v>
      </c>
      <c r="J19" s="1" t="s">
        <v>29</v>
      </c>
      <c r="K19" s="1">
        <v>999</v>
      </c>
      <c r="L19" s="1" t="s">
        <v>22</v>
      </c>
      <c r="M19" s="1" t="s">
        <v>73</v>
      </c>
      <c r="N19" s="1">
        <v>604</v>
      </c>
      <c r="O19" s="1" t="s">
        <v>24</v>
      </c>
      <c r="P19" s="1">
        <f t="shared" si="0"/>
        <v>16</v>
      </c>
    </row>
    <row r="20" spans="1:16" x14ac:dyDescent="0.25">
      <c r="A20" s="3">
        <v>20174090726072</v>
      </c>
      <c r="B20" s="2">
        <v>42927</v>
      </c>
      <c r="C20" s="2">
        <v>42949</v>
      </c>
      <c r="D20" s="3">
        <v>20176040225731</v>
      </c>
      <c r="E20" s="2">
        <v>42934</v>
      </c>
      <c r="F20" s="1" t="s">
        <v>25</v>
      </c>
      <c r="G20" s="1" t="s">
        <v>71</v>
      </c>
      <c r="H20" s="1" t="s">
        <v>302</v>
      </c>
      <c r="I20" s="1" t="s">
        <v>20</v>
      </c>
      <c r="J20" s="1" t="s">
        <v>46</v>
      </c>
      <c r="K20" s="1">
        <v>999</v>
      </c>
      <c r="L20" s="1" t="s">
        <v>22</v>
      </c>
      <c r="M20" s="1" t="s">
        <v>73</v>
      </c>
      <c r="N20" s="1">
        <v>604</v>
      </c>
      <c r="O20" s="1" t="s">
        <v>24</v>
      </c>
      <c r="P20" s="1">
        <f t="shared" si="0"/>
        <v>7</v>
      </c>
    </row>
    <row r="21" spans="1:16" x14ac:dyDescent="0.25">
      <c r="A21" s="3">
        <v>20174090729192</v>
      </c>
      <c r="B21" s="2">
        <v>42927</v>
      </c>
      <c r="C21" s="2">
        <v>42942</v>
      </c>
      <c r="D21" s="3">
        <v>20175000221631</v>
      </c>
      <c r="E21" s="2">
        <v>42930</v>
      </c>
      <c r="F21" s="1" t="s">
        <v>138</v>
      </c>
      <c r="G21" s="1" t="s">
        <v>71</v>
      </c>
      <c r="H21" s="1" t="s">
        <v>337</v>
      </c>
      <c r="I21" s="1" t="s">
        <v>20</v>
      </c>
      <c r="J21" s="1" t="s">
        <v>29</v>
      </c>
      <c r="K21" s="1">
        <v>999</v>
      </c>
      <c r="L21" s="1" t="s">
        <v>22</v>
      </c>
      <c r="M21" s="1" t="s">
        <v>58</v>
      </c>
      <c r="N21" s="1">
        <v>500</v>
      </c>
      <c r="O21" s="1" t="s">
        <v>24</v>
      </c>
      <c r="P21" s="1">
        <f t="shared" si="0"/>
        <v>3</v>
      </c>
    </row>
    <row r="22" spans="1:16" x14ac:dyDescent="0.25">
      <c r="A22" s="3">
        <v>20174090729272</v>
      </c>
      <c r="B22" s="2">
        <v>42927</v>
      </c>
      <c r="C22" s="2">
        <v>42942</v>
      </c>
      <c r="D22" s="3"/>
      <c r="E22" s="1" t="s">
        <v>19</v>
      </c>
      <c r="F22" s="1" t="s">
        <v>138</v>
      </c>
      <c r="G22" s="1" t="s">
        <v>71</v>
      </c>
      <c r="H22" s="1" t="s">
        <v>338</v>
      </c>
      <c r="I22" s="1" t="s">
        <v>28</v>
      </c>
      <c r="J22" s="1" t="s">
        <v>339</v>
      </c>
      <c r="K22" s="1">
        <v>999</v>
      </c>
      <c r="L22" s="1" t="s">
        <v>22</v>
      </c>
      <c r="M22" s="1" t="s">
        <v>340</v>
      </c>
      <c r="N22" s="1">
        <v>604</v>
      </c>
      <c r="O22" s="1" t="s">
        <v>24</v>
      </c>
      <c r="P22" s="1" t="str">
        <f t="shared" si="0"/>
        <v>-</v>
      </c>
    </row>
    <row r="23" spans="1:16" x14ac:dyDescent="0.25">
      <c r="A23" s="3">
        <v>20174090729332</v>
      </c>
      <c r="B23" s="2">
        <v>42927</v>
      </c>
      <c r="C23" s="2">
        <v>42949</v>
      </c>
      <c r="D23" s="3">
        <v>20173050223311</v>
      </c>
      <c r="E23" s="2">
        <v>42933</v>
      </c>
      <c r="F23" s="1" t="s">
        <v>25</v>
      </c>
      <c r="G23" s="1" t="s">
        <v>71</v>
      </c>
      <c r="H23" s="1" t="s">
        <v>341</v>
      </c>
      <c r="I23" s="1" t="s">
        <v>20</v>
      </c>
      <c r="J23" s="1" t="s">
        <v>29</v>
      </c>
      <c r="K23" s="1">
        <v>999</v>
      </c>
      <c r="L23" s="1" t="s">
        <v>22</v>
      </c>
      <c r="M23" s="1" t="s">
        <v>113</v>
      </c>
      <c r="N23" s="1">
        <v>305</v>
      </c>
      <c r="O23" s="1" t="s">
        <v>24</v>
      </c>
      <c r="P23" s="1">
        <f t="shared" si="0"/>
        <v>6</v>
      </c>
    </row>
    <row r="24" spans="1:16" x14ac:dyDescent="0.25">
      <c r="A24" s="3">
        <v>20174090730442</v>
      </c>
      <c r="B24" s="2">
        <v>42928</v>
      </c>
      <c r="C24" s="2">
        <v>42943</v>
      </c>
      <c r="D24" s="3">
        <v>20173060222701</v>
      </c>
      <c r="E24" s="2">
        <v>42930</v>
      </c>
      <c r="F24" s="1" t="s">
        <v>50</v>
      </c>
      <c r="G24" s="1" t="s">
        <v>71</v>
      </c>
      <c r="H24" s="1" t="s">
        <v>355</v>
      </c>
      <c r="I24" s="1" t="s">
        <v>20</v>
      </c>
      <c r="J24" s="1" t="s">
        <v>53</v>
      </c>
      <c r="K24" s="1">
        <v>999</v>
      </c>
      <c r="L24" s="1" t="s">
        <v>22</v>
      </c>
      <c r="M24" s="1" t="s">
        <v>174</v>
      </c>
      <c r="N24" s="1">
        <v>306</v>
      </c>
      <c r="O24" s="1" t="s">
        <v>24</v>
      </c>
      <c r="P24" s="1">
        <f t="shared" si="0"/>
        <v>2</v>
      </c>
    </row>
    <row r="25" spans="1:16" x14ac:dyDescent="0.25">
      <c r="A25" s="3">
        <v>20174090731222</v>
      </c>
      <c r="B25" s="2">
        <v>42928</v>
      </c>
      <c r="C25" s="2">
        <v>42943</v>
      </c>
      <c r="D25" s="3">
        <v>20175000227061</v>
      </c>
      <c r="E25" s="2">
        <v>42935</v>
      </c>
      <c r="F25" s="1" t="s">
        <v>138</v>
      </c>
      <c r="G25" s="1" t="s">
        <v>71</v>
      </c>
      <c r="H25" s="1" t="s">
        <v>363</v>
      </c>
      <c r="I25" s="1" t="s">
        <v>20</v>
      </c>
      <c r="J25" s="1" t="s">
        <v>29</v>
      </c>
      <c r="K25" s="1">
        <v>999</v>
      </c>
      <c r="L25" s="1" t="s">
        <v>22</v>
      </c>
      <c r="M25" s="1" t="s">
        <v>111</v>
      </c>
      <c r="N25" s="1">
        <v>500</v>
      </c>
      <c r="O25" s="1" t="s">
        <v>24</v>
      </c>
      <c r="P25" s="1">
        <f t="shared" si="0"/>
        <v>7</v>
      </c>
    </row>
    <row r="26" spans="1:16" x14ac:dyDescent="0.25">
      <c r="A26" s="3">
        <v>20174090760462</v>
      </c>
      <c r="B26" s="2">
        <v>42935</v>
      </c>
      <c r="C26" s="2">
        <v>42958</v>
      </c>
      <c r="D26" s="3">
        <v>20173000246971</v>
      </c>
      <c r="E26" s="2">
        <v>42950</v>
      </c>
      <c r="F26" s="1" t="s">
        <v>55</v>
      </c>
      <c r="G26" s="1" t="s">
        <v>71</v>
      </c>
      <c r="H26" s="1" t="s">
        <v>471</v>
      </c>
      <c r="I26" s="1" t="s">
        <v>20</v>
      </c>
      <c r="J26" s="1" t="s">
        <v>90</v>
      </c>
      <c r="K26" s="1">
        <v>999</v>
      </c>
      <c r="L26" s="1" t="s">
        <v>22</v>
      </c>
      <c r="M26" s="1" t="s">
        <v>354</v>
      </c>
      <c r="N26" s="1">
        <v>300</v>
      </c>
      <c r="O26" s="1" t="s">
        <v>24</v>
      </c>
      <c r="P26" s="1">
        <f t="shared" si="0"/>
        <v>15</v>
      </c>
    </row>
    <row r="27" spans="1:16" x14ac:dyDescent="0.25">
      <c r="A27" s="3">
        <v>20174090762472</v>
      </c>
      <c r="B27" s="2">
        <v>42935</v>
      </c>
      <c r="C27" s="2">
        <v>42958</v>
      </c>
      <c r="D27" s="3"/>
      <c r="E27" s="1" t="s">
        <v>19</v>
      </c>
      <c r="F27" s="1" t="s">
        <v>25</v>
      </c>
      <c r="G27" s="1" t="s">
        <v>71</v>
      </c>
      <c r="H27" s="1" t="s">
        <v>485</v>
      </c>
      <c r="I27" s="1" t="s">
        <v>28</v>
      </c>
      <c r="J27" s="1" t="s">
        <v>29</v>
      </c>
      <c r="K27" s="1">
        <v>999</v>
      </c>
      <c r="L27" s="1" t="s">
        <v>22</v>
      </c>
      <c r="M27" s="1" t="s">
        <v>486</v>
      </c>
      <c r="N27" s="1">
        <v>604</v>
      </c>
      <c r="O27" s="1" t="s">
        <v>24</v>
      </c>
      <c r="P27" s="1" t="str">
        <f t="shared" si="0"/>
        <v>-</v>
      </c>
    </row>
    <row r="28" spans="1:16" x14ac:dyDescent="0.25">
      <c r="A28" s="3">
        <v>20174090779532</v>
      </c>
      <c r="B28" s="2">
        <v>42941</v>
      </c>
      <c r="C28" s="2">
        <v>42963</v>
      </c>
      <c r="D28" s="3">
        <v>20173060259721</v>
      </c>
      <c r="E28" s="2">
        <v>42961</v>
      </c>
      <c r="F28" s="1" t="s">
        <v>25</v>
      </c>
      <c r="G28" s="1" t="s">
        <v>71</v>
      </c>
      <c r="H28" s="1" t="s">
        <v>572</v>
      </c>
      <c r="I28" s="1" t="s">
        <v>20</v>
      </c>
      <c r="J28" s="1" t="s">
        <v>46</v>
      </c>
      <c r="K28" s="1">
        <v>999</v>
      </c>
      <c r="L28" s="1" t="s">
        <v>22</v>
      </c>
      <c r="M28" s="1" t="s">
        <v>291</v>
      </c>
      <c r="N28" s="1">
        <v>306</v>
      </c>
      <c r="O28" s="1" t="s">
        <v>24</v>
      </c>
      <c r="P28" s="1">
        <f t="shared" si="0"/>
        <v>20</v>
      </c>
    </row>
    <row r="29" spans="1:16" x14ac:dyDescent="0.25">
      <c r="A29" s="3">
        <v>20174090784002</v>
      </c>
      <c r="B29" s="2">
        <v>42942</v>
      </c>
      <c r="C29" s="2">
        <v>42986</v>
      </c>
      <c r="D29" s="3">
        <v>20172000239911</v>
      </c>
      <c r="E29" s="2">
        <v>42944</v>
      </c>
      <c r="F29" s="1" t="s">
        <v>81</v>
      </c>
      <c r="G29" s="1" t="s">
        <v>71</v>
      </c>
      <c r="H29" s="1" t="s">
        <v>575</v>
      </c>
      <c r="I29" s="1" t="s">
        <v>20</v>
      </c>
      <c r="J29" s="1" t="s">
        <v>29</v>
      </c>
      <c r="K29" s="1">
        <v>999</v>
      </c>
      <c r="L29" s="1" t="s">
        <v>22</v>
      </c>
      <c r="M29" s="1" t="s">
        <v>42</v>
      </c>
      <c r="N29" s="1">
        <v>200</v>
      </c>
      <c r="O29" s="1" t="s">
        <v>24</v>
      </c>
      <c r="P29" s="1">
        <f t="shared" si="0"/>
        <v>2</v>
      </c>
    </row>
    <row r="30" spans="1:16" x14ac:dyDescent="0.25">
      <c r="A30" s="3">
        <v>20174090786612</v>
      </c>
      <c r="B30" s="2">
        <v>42942</v>
      </c>
      <c r="C30" s="2">
        <v>42964</v>
      </c>
      <c r="D30" s="3">
        <v>20173000264381</v>
      </c>
      <c r="E30" s="2">
        <v>42964</v>
      </c>
      <c r="F30" s="1" t="s">
        <v>55</v>
      </c>
      <c r="G30" s="1" t="s">
        <v>71</v>
      </c>
      <c r="H30" s="1" t="s">
        <v>593</v>
      </c>
      <c r="I30" s="1" t="s">
        <v>20</v>
      </c>
      <c r="J30" s="1" t="s">
        <v>90</v>
      </c>
      <c r="K30" s="1">
        <v>999</v>
      </c>
      <c r="L30" s="1" t="s">
        <v>22</v>
      </c>
      <c r="M30" s="1" t="s">
        <v>594</v>
      </c>
      <c r="N30" s="1">
        <v>300</v>
      </c>
      <c r="O30" s="1" t="s">
        <v>24</v>
      </c>
      <c r="P30" s="1">
        <f t="shared" si="0"/>
        <v>22</v>
      </c>
    </row>
    <row r="31" spans="1:16" x14ac:dyDescent="0.25">
      <c r="A31" s="3">
        <v>20174090805572</v>
      </c>
      <c r="B31" s="2">
        <v>42947</v>
      </c>
      <c r="C31" s="2">
        <v>42970</v>
      </c>
      <c r="D31" s="3">
        <v>20173050260841</v>
      </c>
      <c r="E31" s="2">
        <v>42961</v>
      </c>
      <c r="F31" s="1" t="s">
        <v>25</v>
      </c>
      <c r="G31" s="1" t="s">
        <v>71</v>
      </c>
      <c r="H31" s="1" t="s">
        <v>682</v>
      </c>
      <c r="I31" s="1" t="s">
        <v>20</v>
      </c>
      <c r="J31" s="1" t="s">
        <v>29</v>
      </c>
      <c r="K31" s="1">
        <v>999</v>
      </c>
      <c r="L31" s="1" t="s">
        <v>22</v>
      </c>
      <c r="M31" s="1" t="s">
        <v>683</v>
      </c>
      <c r="N31" s="1">
        <v>305</v>
      </c>
      <c r="O31" s="1" t="s">
        <v>24</v>
      </c>
      <c r="P31" s="1">
        <f t="shared" si="0"/>
        <v>14</v>
      </c>
    </row>
    <row r="32" spans="1:16" x14ac:dyDescent="0.25">
      <c r="A32" s="3">
        <v>20174090806302</v>
      </c>
      <c r="B32" s="2">
        <v>42947</v>
      </c>
      <c r="C32" s="2">
        <v>42970</v>
      </c>
      <c r="D32" s="3">
        <v>20173060252381</v>
      </c>
      <c r="E32" s="2">
        <v>42955</v>
      </c>
      <c r="F32" s="1" t="s">
        <v>55</v>
      </c>
      <c r="G32" s="1" t="s">
        <v>71</v>
      </c>
      <c r="H32" s="1" t="s">
        <v>687</v>
      </c>
      <c r="I32" s="1" t="s">
        <v>20</v>
      </c>
      <c r="J32" s="1" t="s">
        <v>90</v>
      </c>
      <c r="K32" s="1">
        <v>999</v>
      </c>
      <c r="L32" s="1" t="s">
        <v>22</v>
      </c>
      <c r="M32" s="1" t="s">
        <v>174</v>
      </c>
      <c r="N32" s="1">
        <v>306</v>
      </c>
      <c r="O32" s="1" t="s">
        <v>24</v>
      </c>
      <c r="P32" s="1">
        <f t="shared" si="0"/>
        <v>8</v>
      </c>
    </row>
    <row r="33" spans="1:16" x14ac:dyDescent="0.25">
      <c r="A33" s="3">
        <v>20174090807112</v>
      </c>
      <c r="B33" s="2">
        <v>42947</v>
      </c>
      <c r="C33" s="2">
        <v>42970</v>
      </c>
      <c r="D33" s="3">
        <v>20175000258571</v>
      </c>
      <c r="E33" s="2">
        <v>42958</v>
      </c>
      <c r="F33" s="1" t="s">
        <v>25</v>
      </c>
      <c r="G33" s="1" t="s">
        <v>71</v>
      </c>
      <c r="H33" s="1" t="s">
        <v>688</v>
      </c>
      <c r="I33" s="1" t="s">
        <v>20</v>
      </c>
      <c r="J33" s="1" t="s">
        <v>29</v>
      </c>
      <c r="K33" s="1">
        <v>999</v>
      </c>
      <c r="L33" s="1" t="s">
        <v>22</v>
      </c>
      <c r="M33" s="1" t="s">
        <v>168</v>
      </c>
      <c r="N33" s="1">
        <v>500</v>
      </c>
      <c r="O33" s="1" t="s">
        <v>24</v>
      </c>
      <c r="P33" s="1">
        <f t="shared" si="0"/>
        <v>11</v>
      </c>
    </row>
    <row r="34" spans="1:16" x14ac:dyDescent="0.25">
      <c r="A34" s="3">
        <v>20174090811282</v>
      </c>
      <c r="B34" s="2">
        <v>42948</v>
      </c>
      <c r="C34" s="2">
        <v>42971</v>
      </c>
      <c r="D34" s="3">
        <v>20176040270851</v>
      </c>
      <c r="E34" s="2">
        <v>42970</v>
      </c>
      <c r="F34" s="1" t="s">
        <v>55</v>
      </c>
      <c r="G34" s="1" t="s">
        <v>71</v>
      </c>
      <c r="H34" s="1" t="s">
        <v>699</v>
      </c>
      <c r="I34" s="1" t="s">
        <v>20</v>
      </c>
      <c r="J34" s="1" t="s">
        <v>46</v>
      </c>
      <c r="K34" s="1">
        <v>999</v>
      </c>
      <c r="L34" s="1" t="s">
        <v>22</v>
      </c>
      <c r="M34" s="1" t="s">
        <v>700</v>
      </c>
      <c r="N34" s="1">
        <v>604</v>
      </c>
      <c r="O34" s="1" t="s">
        <v>24</v>
      </c>
      <c r="P34" s="1">
        <f t="shared" si="0"/>
        <v>22</v>
      </c>
    </row>
    <row r="35" spans="1:16" x14ac:dyDescent="0.25">
      <c r="A35" s="3">
        <v>20174090811812</v>
      </c>
      <c r="B35" s="2">
        <v>42948</v>
      </c>
      <c r="C35" s="2">
        <v>42971</v>
      </c>
      <c r="D35" s="3">
        <v>20173000252631</v>
      </c>
      <c r="E35" s="2">
        <v>42955</v>
      </c>
      <c r="F35" s="1" t="s">
        <v>25</v>
      </c>
      <c r="G35" s="1" t="s">
        <v>71</v>
      </c>
      <c r="H35" s="1" t="s">
        <v>705</v>
      </c>
      <c r="I35" s="1" t="s">
        <v>20</v>
      </c>
      <c r="J35" s="1" t="s">
        <v>83</v>
      </c>
      <c r="K35" s="1">
        <v>999</v>
      </c>
      <c r="L35" s="1" t="s">
        <v>22</v>
      </c>
      <c r="M35" s="1" t="s">
        <v>706</v>
      </c>
      <c r="N35" s="1">
        <v>300</v>
      </c>
      <c r="O35" s="1" t="s">
        <v>24</v>
      </c>
      <c r="P35" s="1">
        <f t="shared" si="0"/>
        <v>7</v>
      </c>
    </row>
    <row r="36" spans="1:16" x14ac:dyDescent="0.25">
      <c r="A36" s="3">
        <v>20174090812922</v>
      </c>
      <c r="B36" s="2">
        <v>42948</v>
      </c>
      <c r="C36" s="2">
        <v>42971</v>
      </c>
      <c r="D36" s="3">
        <v>20176040269251</v>
      </c>
      <c r="E36" s="2">
        <v>42969</v>
      </c>
      <c r="F36" s="1" t="s">
        <v>25</v>
      </c>
      <c r="G36" s="1" t="s">
        <v>71</v>
      </c>
      <c r="H36" s="1" t="s">
        <v>714</v>
      </c>
      <c r="I36" s="1" t="s">
        <v>20</v>
      </c>
      <c r="J36" s="1" t="s">
        <v>29</v>
      </c>
      <c r="K36" s="1">
        <v>604</v>
      </c>
      <c r="L36" s="1" t="s">
        <v>715</v>
      </c>
      <c r="M36" s="1" t="s">
        <v>457</v>
      </c>
      <c r="N36" s="1">
        <v>604</v>
      </c>
      <c r="O36" s="1"/>
      <c r="P36" s="1">
        <f t="shared" si="0"/>
        <v>21</v>
      </c>
    </row>
    <row r="37" spans="1:16" x14ac:dyDescent="0.25">
      <c r="A37" s="3">
        <v>20174090820442</v>
      </c>
      <c r="B37" s="2">
        <v>42950</v>
      </c>
      <c r="C37" s="2">
        <v>42975</v>
      </c>
      <c r="D37" s="3">
        <v>20175000265051</v>
      </c>
      <c r="E37" s="2">
        <v>42964</v>
      </c>
      <c r="F37" s="1" t="s">
        <v>25</v>
      </c>
      <c r="G37" s="1" t="s">
        <v>71</v>
      </c>
      <c r="H37" s="1" t="s">
        <v>761</v>
      </c>
      <c r="I37" s="1" t="s">
        <v>20</v>
      </c>
      <c r="J37" s="1" t="s">
        <v>83</v>
      </c>
      <c r="K37" s="1">
        <v>999</v>
      </c>
      <c r="L37" s="1" t="s">
        <v>22</v>
      </c>
      <c r="M37" s="1" t="s">
        <v>111</v>
      </c>
      <c r="N37" s="1">
        <v>500</v>
      </c>
      <c r="O37" s="1" t="s">
        <v>24</v>
      </c>
      <c r="P37" s="1">
        <f t="shared" si="0"/>
        <v>14</v>
      </c>
    </row>
    <row r="38" spans="1:16" x14ac:dyDescent="0.25">
      <c r="A38" s="3">
        <v>20174090827012</v>
      </c>
      <c r="B38" s="2">
        <v>42951</v>
      </c>
      <c r="C38" s="2">
        <v>42976</v>
      </c>
      <c r="D38" s="3">
        <v>20175000273831</v>
      </c>
      <c r="E38" s="2">
        <v>42972</v>
      </c>
      <c r="F38" s="1" t="s">
        <v>25</v>
      </c>
      <c r="G38" s="1" t="s">
        <v>71</v>
      </c>
      <c r="H38" s="1" t="s">
        <v>790</v>
      </c>
      <c r="I38" s="1" t="s">
        <v>20</v>
      </c>
      <c r="J38" s="1" t="s">
        <v>29</v>
      </c>
      <c r="K38" s="1">
        <v>999</v>
      </c>
      <c r="L38" s="1" t="s">
        <v>22</v>
      </c>
      <c r="M38" s="1" t="s">
        <v>168</v>
      </c>
      <c r="N38" s="1">
        <v>500</v>
      </c>
      <c r="O38" s="1" t="s">
        <v>24</v>
      </c>
      <c r="P38" s="1">
        <f t="shared" si="0"/>
        <v>21</v>
      </c>
    </row>
    <row r="39" spans="1:16" x14ac:dyDescent="0.25">
      <c r="A39" s="3">
        <v>20174090836282</v>
      </c>
      <c r="B39" s="2">
        <v>42955</v>
      </c>
      <c r="C39" s="2">
        <v>42970</v>
      </c>
      <c r="D39" s="3">
        <v>20176040276521</v>
      </c>
      <c r="E39" s="2">
        <v>42975</v>
      </c>
      <c r="F39" s="1" t="s">
        <v>133</v>
      </c>
      <c r="G39" s="1" t="s">
        <v>71</v>
      </c>
      <c r="H39" s="1" t="s">
        <v>826</v>
      </c>
      <c r="I39" s="1" t="s">
        <v>28</v>
      </c>
      <c r="J39" s="1" t="s">
        <v>136</v>
      </c>
      <c r="K39" s="1">
        <v>999</v>
      </c>
      <c r="L39" s="1" t="s">
        <v>22</v>
      </c>
      <c r="M39" s="1" t="s">
        <v>718</v>
      </c>
      <c r="N39" s="1">
        <v>604</v>
      </c>
      <c r="O39" s="1" t="s">
        <v>24</v>
      </c>
      <c r="P39" s="1">
        <f t="shared" si="0"/>
        <v>20</v>
      </c>
    </row>
    <row r="40" spans="1:16" x14ac:dyDescent="0.25">
      <c r="A40" s="3">
        <v>20174090836382</v>
      </c>
      <c r="B40" s="2">
        <v>42955</v>
      </c>
      <c r="C40" s="2">
        <v>42977</v>
      </c>
      <c r="D40" s="3">
        <v>20173000273211</v>
      </c>
      <c r="E40" s="2">
        <v>42972</v>
      </c>
      <c r="F40" s="1" t="s">
        <v>25</v>
      </c>
      <c r="G40" s="1" t="s">
        <v>71</v>
      </c>
      <c r="H40" s="1" t="s">
        <v>827</v>
      </c>
      <c r="I40" s="1" t="s">
        <v>20</v>
      </c>
      <c r="J40" s="1" t="s">
        <v>83</v>
      </c>
      <c r="K40" s="1">
        <v>999</v>
      </c>
      <c r="L40" s="1" t="s">
        <v>22</v>
      </c>
      <c r="M40" s="1" t="s">
        <v>673</v>
      </c>
      <c r="N40" s="1">
        <v>300</v>
      </c>
      <c r="O40" s="1" t="s">
        <v>24</v>
      </c>
      <c r="P40" s="1">
        <f t="shared" si="0"/>
        <v>17</v>
      </c>
    </row>
    <row r="41" spans="1:16" x14ac:dyDescent="0.25">
      <c r="A41" s="3">
        <v>20174090838492</v>
      </c>
      <c r="B41" s="2">
        <v>42956</v>
      </c>
      <c r="C41" s="2">
        <v>42978</v>
      </c>
      <c r="D41" s="3">
        <v>20174030266621</v>
      </c>
      <c r="E41" s="2">
        <v>42965</v>
      </c>
      <c r="F41" s="1" t="s">
        <v>25</v>
      </c>
      <c r="G41" s="1" t="s">
        <v>71</v>
      </c>
      <c r="H41" s="1" t="s">
        <v>840</v>
      </c>
      <c r="I41" s="1" t="s">
        <v>20</v>
      </c>
      <c r="J41" s="1" t="s">
        <v>29</v>
      </c>
      <c r="K41" s="1">
        <v>999</v>
      </c>
      <c r="L41" s="1" t="s">
        <v>22</v>
      </c>
      <c r="M41" s="1" t="s">
        <v>841</v>
      </c>
      <c r="N41" s="1">
        <v>403</v>
      </c>
      <c r="O41" s="1" t="s">
        <v>24</v>
      </c>
      <c r="P41" s="1">
        <f t="shared" si="0"/>
        <v>9</v>
      </c>
    </row>
    <row r="42" spans="1:16" x14ac:dyDescent="0.25">
      <c r="A42" s="3">
        <v>20174090839592</v>
      </c>
      <c r="B42" s="2">
        <v>42956</v>
      </c>
      <c r="C42" s="2">
        <v>42978</v>
      </c>
      <c r="D42" s="3">
        <v>20175000278011</v>
      </c>
      <c r="E42" s="2">
        <v>42976</v>
      </c>
      <c r="F42" s="1" t="s">
        <v>25</v>
      </c>
      <c r="G42" s="1" t="s">
        <v>71</v>
      </c>
      <c r="H42" s="1" t="s">
        <v>842</v>
      </c>
      <c r="I42" s="1" t="s">
        <v>20</v>
      </c>
      <c r="J42" s="1" t="s">
        <v>29</v>
      </c>
      <c r="K42" s="1">
        <v>999</v>
      </c>
      <c r="L42" s="1" t="s">
        <v>22</v>
      </c>
      <c r="M42" s="1" t="s">
        <v>843</v>
      </c>
      <c r="N42" s="1">
        <v>500</v>
      </c>
      <c r="O42" s="1" t="s">
        <v>24</v>
      </c>
      <c r="P42" s="1">
        <f t="shared" si="0"/>
        <v>20</v>
      </c>
    </row>
    <row r="43" spans="1:16" x14ac:dyDescent="0.25">
      <c r="A43" s="3">
        <v>20174090844162</v>
      </c>
      <c r="B43" s="2">
        <v>42957</v>
      </c>
      <c r="C43" s="2">
        <v>42979</v>
      </c>
      <c r="D43" s="3">
        <v>20171010284071</v>
      </c>
      <c r="E43" s="2">
        <v>42979</v>
      </c>
      <c r="F43" s="1" t="s">
        <v>25</v>
      </c>
      <c r="G43" s="1" t="s">
        <v>71</v>
      </c>
      <c r="H43" s="1" t="s">
        <v>107</v>
      </c>
      <c r="I43" s="1" t="s">
        <v>20</v>
      </c>
      <c r="J43" s="1" t="s">
        <v>46</v>
      </c>
      <c r="K43" s="1">
        <v>999</v>
      </c>
      <c r="L43" s="1" t="s">
        <v>22</v>
      </c>
      <c r="M43" s="1" t="s">
        <v>108</v>
      </c>
      <c r="N43" s="1">
        <v>101</v>
      </c>
      <c r="O43" s="1" t="s">
        <v>24</v>
      </c>
      <c r="P43" s="1">
        <f t="shared" si="0"/>
        <v>22</v>
      </c>
    </row>
    <row r="44" spans="1:16" x14ac:dyDescent="0.25">
      <c r="A44" s="3">
        <v>20174090854292</v>
      </c>
      <c r="B44" s="2">
        <v>42958</v>
      </c>
      <c r="C44" s="2">
        <v>42982</v>
      </c>
      <c r="D44" s="3" t="s">
        <v>919</v>
      </c>
      <c r="E44" s="1" t="s">
        <v>19</v>
      </c>
      <c r="F44" s="1" t="s">
        <v>25</v>
      </c>
      <c r="G44" s="1" t="s">
        <v>71</v>
      </c>
      <c r="H44" s="1" t="s">
        <v>920</v>
      </c>
      <c r="I44" s="1" t="s">
        <v>28</v>
      </c>
      <c r="J44" s="1" t="s">
        <v>21</v>
      </c>
      <c r="K44" s="1">
        <v>999</v>
      </c>
      <c r="L44" s="1" t="s">
        <v>22</v>
      </c>
      <c r="M44" s="1" t="s">
        <v>491</v>
      </c>
      <c r="N44" s="1">
        <v>309</v>
      </c>
      <c r="O44" s="1" t="s">
        <v>24</v>
      </c>
      <c r="P44" s="1" t="str">
        <f t="shared" si="0"/>
        <v>-</v>
      </c>
    </row>
    <row r="45" spans="1:16" x14ac:dyDescent="0.25">
      <c r="A45" s="3">
        <v>20174090859572</v>
      </c>
      <c r="B45" s="2">
        <v>42961</v>
      </c>
      <c r="C45" s="2">
        <v>42983</v>
      </c>
      <c r="D45" s="3">
        <v>20175000270411</v>
      </c>
      <c r="E45" s="2">
        <v>42970</v>
      </c>
      <c r="F45" s="1" t="s">
        <v>55</v>
      </c>
      <c r="G45" s="1" t="s">
        <v>71</v>
      </c>
      <c r="H45" s="1" t="s">
        <v>955</v>
      </c>
      <c r="I45" s="1" t="s">
        <v>20</v>
      </c>
      <c r="J45" s="1" t="s">
        <v>46</v>
      </c>
      <c r="K45" s="1">
        <v>999</v>
      </c>
      <c r="L45" s="1" t="s">
        <v>22</v>
      </c>
      <c r="M45" s="1" t="s">
        <v>58</v>
      </c>
      <c r="N45" s="1">
        <v>500</v>
      </c>
      <c r="O45" s="1" t="s">
        <v>24</v>
      </c>
      <c r="P45" s="1">
        <f t="shared" si="0"/>
        <v>9</v>
      </c>
    </row>
    <row r="46" spans="1:16" x14ac:dyDescent="0.25">
      <c r="A46" s="3">
        <v>20174090860232</v>
      </c>
      <c r="B46" s="2">
        <v>42961</v>
      </c>
      <c r="C46" s="2">
        <v>42976</v>
      </c>
      <c r="D46" s="3" t="s">
        <v>963</v>
      </c>
      <c r="E46" s="1" t="s">
        <v>19</v>
      </c>
      <c r="F46" s="1" t="s">
        <v>138</v>
      </c>
      <c r="G46" s="1" t="s">
        <v>71</v>
      </c>
      <c r="H46" s="1" t="s">
        <v>964</v>
      </c>
      <c r="I46" s="1" t="s">
        <v>28</v>
      </c>
      <c r="J46" s="1" t="s">
        <v>29</v>
      </c>
      <c r="K46" s="1">
        <v>999</v>
      </c>
      <c r="L46" s="1" t="s">
        <v>22</v>
      </c>
      <c r="M46" s="1" t="s">
        <v>965</v>
      </c>
      <c r="N46" s="1">
        <v>304</v>
      </c>
      <c r="O46" s="1" t="s">
        <v>98</v>
      </c>
      <c r="P46" s="1" t="str">
        <f t="shared" si="0"/>
        <v>-</v>
      </c>
    </row>
    <row r="47" spans="1:16" x14ac:dyDescent="0.25">
      <c r="A47" s="3">
        <v>20174090861722</v>
      </c>
      <c r="B47" s="2">
        <v>42961</v>
      </c>
      <c r="C47" s="2">
        <v>42983</v>
      </c>
      <c r="D47" s="3" t="s">
        <v>969</v>
      </c>
      <c r="E47" s="1" t="s">
        <v>19</v>
      </c>
      <c r="F47" s="1" t="s">
        <v>55</v>
      </c>
      <c r="G47" s="1" t="s">
        <v>71</v>
      </c>
      <c r="H47" s="1" t="s">
        <v>970</v>
      </c>
      <c r="I47" s="1" t="s">
        <v>28</v>
      </c>
      <c r="J47" s="1" t="s">
        <v>29</v>
      </c>
      <c r="K47" s="1">
        <v>999</v>
      </c>
      <c r="L47" s="1" t="s">
        <v>22</v>
      </c>
      <c r="M47" s="1" t="s">
        <v>118</v>
      </c>
      <c r="N47" s="1">
        <v>500</v>
      </c>
      <c r="O47" s="1" t="s">
        <v>24</v>
      </c>
      <c r="P47" s="1" t="str">
        <f t="shared" si="0"/>
        <v>-</v>
      </c>
    </row>
    <row r="48" spans="1:16" x14ac:dyDescent="0.25">
      <c r="A48" s="3">
        <v>20174090862982</v>
      </c>
      <c r="B48" s="2">
        <v>42962</v>
      </c>
      <c r="C48" s="2">
        <v>42984</v>
      </c>
      <c r="D48" s="3">
        <v>20175000275221</v>
      </c>
      <c r="E48" s="2">
        <v>42975</v>
      </c>
      <c r="F48" s="1" t="s">
        <v>25</v>
      </c>
      <c r="G48" s="1" t="s">
        <v>71</v>
      </c>
      <c r="H48" s="1" t="s">
        <v>979</v>
      </c>
      <c r="I48" s="1" t="s">
        <v>20</v>
      </c>
      <c r="J48" s="1" t="s">
        <v>83</v>
      </c>
      <c r="K48" s="1">
        <v>999</v>
      </c>
      <c r="L48" s="1" t="s">
        <v>22</v>
      </c>
      <c r="M48" s="1" t="s">
        <v>111</v>
      </c>
      <c r="N48" s="1">
        <v>500</v>
      </c>
      <c r="O48" s="1" t="s">
        <v>24</v>
      </c>
      <c r="P48" s="1">
        <f t="shared" si="0"/>
        <v>13</v>
      </c>
    </row>
    <row r="49" spans="1:16" x14ac:dyDescent="0.25">
      <c r="A49" s="3">
        <v>20174090868492</v>
      </c>
      <c r="B49" s="2">
        <v>42962</v>
      </c>
      <c r="C49" s="2">
        <v>42984</v>
      </c>
      <c r="D49" s="3">
        <v>20176040279961</v>
      </c>
      <c r="E49" s="2">
        <v>42977</v>
      </c>
      <c r="F49" s="1" t="s">
        <v>25</v>
      </c>
      <c r="G49" s="1" t="s">
        <v>71</v>
      </c>
      <c r="H49" s="1" t="s">
        <v>1006</v>
      </c>
      <c r="I49" s="1" t="s">
        <v>20</v>
      </c>
      <c r="J49" s="1" t="s">
        <v>29</v>
      </c>
      <c r="K49" s="1">
        <v>604</v>
      </c>
      <c r="L49" s="1" t="s">
        <v>1007</v>
      </c>
      <c r="M49" s="1" t="s">
        <v>177</v>
      </c>
      <c r="N49" s="1">
        <v>604</v>
      </c>
      <c r="O49" s="1"/>
      <c r="P49" s="1">
        <f t="shared" si="0"/>
        <v>15</v>
      </c>
    </row>
    <row r="50" spans="1:16" x14ac:dyDescent="0.25">
      <c r="A50" s="3">
        <v>20174090870972</v>
      </c>
      <c r="B50" s="2">
        <v>42963</v>
      </c>
      <c r="C50" s="2">
        <v>42978</v>
      </c>
      <c r="D50" s="3">
        <v>20176030295541</v>
      </c>
      <c r="E50" s="2">
        <v>42990</v>
      </c>
      <c r="F50" s="1" t="s">
        <v>138</v>
      </c>
      <c r="G50" s="1" t="s">
        <v>71</v>
      </c>
      <c r="H50" s="1" t="s">
        <v>1021</v>
      </c>
      <c r="I50" s="1" t="s">
        <v>28</v>
      </c>
      <c r="J50" s="1" t="s">
        <v>29</v>
      </c>
      <c r="K50" s="1">
        <v>999</v>
      </c>
      <c r="L50" s="1" t="s">
        <v>22</v>
      </c>
      <c r="M50" s="1" t="s">
        <v>427</v>
      </c>
      <c r="N50" s="1">
        <v>603</v>
      </c>
      <c r="O50" s="1" t="s">
        <v>24</v>
      </c>
      <c r="P50" s="1">
        <f t="shared" si="0"/>
        <v>27</v>
      </c>
    </row>
    <row r="51" spans="1:16" x14ac:dyDescent="0.25">
      <c r="A51" s="3">
        <v>20174090871522</v>
      </c>
      <c r="B51" s="2">
        <v>42963</v>
      </c>
      <c r="C51" s="2">
        <v>42985</v>
      </c>
      <c r="D51" s="3">
        <v>20173060289241</v>
      </c>
      <c r="E51" s="2">
        <v>42984</v>
      </c>
      <c r="F51" s="1" t="s">
        <v>25</v>
      </c>
      <c r="G51" s="1" t="s">
        <v>71</v>
      </c>
      <c r="H51" s="1" t="s">
        <v>1024</v>
      </c>
      <c r="I51" s="1" t="s">
        <v>20</v>
      </c>
      <c r="J51" s="1" t="s">
        <v>83</v>
      </c>
      <c r="K51" s="1">
        <v>999</v>
      </c>
      <c r="L51" s="1" t="s">
        <v>22</v>
      </c>
      <c r="M51" s="1" t="s">
        <v>137</v>
      </c>
      <c r="N51" s="1">
        <v>306</v>
      </c>
      <c r="O51" s="1" t="s">
        <v>24</v>
      </c>
      <c r="P51" s="1">
        <f t="shared" si="0"/>
        <v>21</v>
      </c>
    </row>
    <row r="52" spans="1:16" x14ac:dyDescent="0.25">
      <c r="A52" s="3">
        <v>20174090874552</v>
      </c>
      <c r="B52" s="2">
        <v>42963</v>
      </c>
      <c r="C52" s="2">
        <v>42985</v>
      </c>
      <c r="D52" s="3">
        <v>20175000274971</v>
      </c>
      <c r="E52" s="2">
        <v>42975</v>
      </c>
      <c r="F52" s="1" t="s">
        <v>55</v>
      </c>
      <c r="G52" s="1" t="s">
        <v>71</v>
      </c>
      <c r="H52" s="1" t="s">
        <v>1043</v>
      </c>
      <c r="I52" s="1" t="s">
        <v>20</v>
      </c>
      <c r="J52" s="1" t="s">
        <v>90</v>
      </c>
      <c r="K52" s="1">
        <v>999</v>
      </c>
      <c r="L52" s="1" t="s">
        <v>22</v>
      </c>
      <c r="M52" s="1" t="s">
        <v>165</v>
      </c>
      <c r="N52" s="1">
        <v>500</v>
      </c>
      <c r="O52" s="1" t="s">
        <v>24</v>
      </c>
      <c r="P52" s="1">
        <f t="shared" si="0"/>
        <v>12</v>
      </c>
    </row>
    <row r="53" spans="1:16" x14ac:dyDescent="0.25">
      <c r="A53" s="3">
        <v>20174090875552</v>
      </c>
      <c r="B53" s="2">
        <v>42964</v>
      </c>
      <c r="C53" s="2">
        <v>42979</v>
      </c>
      <c r="D53" s="3" t="s">
        <v>1049</v>
      </c>
      <c r="E53" s="2">
        <v>42978</v>
      </c>
      <c r="F53" s="1" t="s">
        <v>50</v>
      </c>
      <c r="G53" s="1" t="s">
        <v>71</v>
      </c>
      <c r="H53" s="1" t="s">
        <v>1050</v>
      </c>
      <c r="I53" s="1" t="s">
        <v>20</v>
      </c>
      <c r="J53" s="1" t="s">
        <v>53</v>
      </c>
      <c r="K53" s="1">
        <v>999</v>
      </c>
      <c r="L53" s="1" t="s">
        <v>22</v>
      </c>
      <c r="M53" s="1" t="s">
        <v>1051</v>
      </c>
      <c r="N53" s="1">
        <v>101</v>
      </c>
      <c r="O53" s="1" t="s">
        <v>24</v>
      </c>
      <c r="P53" s="1">
        <f t="shared" si="0"/>
        <v>14</v>
      </c>
    </row>
    <row r="54" spans="1:16" x14ac:dyDescent="0.25">
      <c r="A54" s="3">
        <v>20174090881322</v>
      </c>
      <c r="B54" s="2">
        <v>42964</v>
      </c>
      <c r="C54" s="2">
        <v>42979</v>
      </c>
      <c r="D54" s="3">
        <v>20175000277721</v>
      </c>
      <c r="E54" s="2">
        <v>42976</v>
      </c>
      <c r="F54" s="1" t="s">
        <v>138</v>
      </c>
      <c r="G54" s="1" t="s">
        <v>71</v>
      </c>
      <c r="H54" s="1" t="s">
        <v>1069</v>
      </c>
      <c r="I54" s="1" t="s">
        <v>20</v>
      </c>
      <c r="J54" s="1" t="s">
        <v>83</v>
      </c>
      <c r="K54" s="1">
        <v>999</v>
      </c>
      <c r="L54" s="1" t="s">
        <v>22</v>
      </c>
      <c r="M54" s="1" t="s">
        <v>111</v>
      </c>
      <c r="N54" s="1">
        <v>500</v>
      </c>
      <c r="O54" s="1" t="s">
        <v>24</v>
      </c>
      <c r="P54" s="1">
        <f t="shared" si="0"/>
        <v>12</v>
      </c>
    </row>
    <row r="55" spans="1:16" x14ac:dyDescent="0.25">
      <c r="A55" s="3">
        <v>20174090882732</v>
      </c>
      <c r="B55" s="2">
        <v>42965</v>
      </c>
      <c r="C55" s="2">
        <v>42989</v>
      </c>
      <c r="D55" s="3">
        <v>20173000287421</v>
      </c>
      <c r="E55" s="2">
        <v>42983</v>
      </c>
      <c r="F55" s="1" t="s">
        <v>25</v>
      </c>
      <c r="G55" s="1" t="s">
        <v>71</v>
      </c>
      <c r="H55" s="1" t="s">
        <v>1072</v>
      </c>
      <c r="I55" s="1" t="s">
        <v>20</v>
      </c>
      <c r="J55" s="1" t="s">
        <v>29</v>
      </c>
      <c r="K55" s="1">
        <v>999</v>
      </c>
      <c r="L55" s="1" t="s">
        <v>22</v>
      </c>
      <c r="M55" s="1" t="s">
        <v>594</v>
      </c>
      <c r="N55" s="1">
        <v>300</v>
      </c>
      <c r="O55" s="1" t="s">
        <v>24</v>
      </c>
      <c r="P55" s="1">
        <f t="shared" si="0"/>
        <v>18</v>
      </c>
    </row>
    <row r="56" spans="1:16" x14ac:dyDescent="0.25">
      <c r="A56" s="3">
        <v>20174090888242</v>
      </c>
      <c r="B56" s="2">
        <v>42969</v>
      </c>
      <c r="C56" s="2">
        <v>42990</v>
      </c>
      <c r="D56" s="3">
        <v>20171040271341</v>
      </c>
      <c r="E56" s="2">
        <v>42971</v>
      </c>
      <c r="F56" s="1" t="s">
        <v>25</v>
      </c>
      <c r="G56" s="1" t="s">
        <v>71</v>
      </c>
      <c r="H56" s="1" t="s">
        <v>1088</v>
      </c>
      <c r="I56" s="1" t="s">
        <v>20</v>
      </c>
      <c r="J56" s="1" t="s">
        <v>46</v>
      </c>
      <c r="K56" s="1">
        <v>999</v>
      </c>
      <c r="L56" s="1" t="s">
        <v>22</v>
      </c>
      <c r="M56" s="1" t="s">
        <v>310</v>
      </c>
      <c r="N56" s="1">
        <v>104</v>
      </c>
      <c r="O56" s="1" t="s">
        <v>24</v>
      </c>
      <c r="P56" s="1">
        <f t="shared" si="0"/>
        <v>2</v>
      </c>
    </row>
    <row r="57" spans="1:16" x14ac:dyDescent="0.25">
      <c r="A57" s="3">
        <v>20174090890342</v>
      </c>
      <c r="B57" s="2">
        <v>42969</v>
      </c>
      <c r="C57" s="2">
        <v>42990</v>
      </c>
      <c r="D57" s="3">
        <v>20173000292831</v>
      </c>
      <c r="E57" s="2">
        <v>42989</v>
      </c>
      <c r="F57" s="1" t="s">
        <v>25</v>
      </c>
      <c r="G57" s="1" t="s">
        <v>71</v>
      </c>
      <c r="H57" s="1" t="s">
        <v>1110</v>
      </c>
      <c r="I57" s="1" t="s">
        <v>20</v>
      </c>
      <c r="J57" s="1" t="s">
        <v>83</v>
      </c>
      <c r="K57" s="1">
        <v>999</v>
      </c>
      <c r="L57" s="1" t="s">
        <v>22</v>
      </c>
      <c r="M57" s="1" t="s">
        <v>397</v>
      </c>
      <c r="N57" s="1">
        <v>300</v>
      </c>
      <c r="O57" s="1" t="s">
        <v>24</v>
      </c>
      <c r="P57" s="1">
        <f t="shared" si="0"/>
        <v>20</v>
      </c>
    </row>
    <row r="58" spans="1:16" x14ac:dyDescent="0.25">
      <c r="A58" s="3">
        <v>20174090892662</v>
      </c>
      <c r="B58" s="2">
        <v>42969</v>
      </c>
      <c r="C58" s="2">
        <v>43011</v>
      </c>
      <c r="D58" s="3">
        <v>20177020294351</v>
      </c>
      <c r="E58" s="2">
        <v>42990</v>
      </c>
      <c r="F58" s="1" t="s">
        <v>81</v>
      </c>
      <c r="G58" s="1" t="s">
        <v>71</v>
      </c>
      <c r="H58" s="1" t="s">
        <v>1113</v>
      </c>
      <c r="I58" s="1" t="s">
        <v>20</v>
      </c>
      <c r="J58" s="1" t="s">
        <v>46</v>
      </c>
      <c r="K58" s="1">
        <v>702</v>
      </c>
      <c r="L58" s="1" t="s">
        <v>1114</v>
      </c>
      <c r="M58" s="1" t="s">
        <v>1115</v>
      </c>
      <c r="N58" s="1">
        <v>702</v>
      </c>
      <c r="O58" s="1"/>
      <c r="P58" s="1">
        <f t="shared" si="0"/>
        <v>21</v>
      </c>
    </row>
    <row r="59" spans="1:16" x14ac:dyDescent="0.25">
      <c r="A59" s="3">
        <v>20174090892692</v>
      </c>
      <c r="B59" s="2">
        <v>42969</v>
      </c>
      <c r="C59" s="2">
        <v>42983</v>
      </c>
      <c r="D59" s="3">
        <v>20175000282471</v>
      </c>
      <c r="E59" s="2">
        <v>42979</v>
      </c>
      <c r="F59" s="1" t="s">
        <v>138</v>
      </c>
      <c r="G59" s="1" t="s">
        <v>71</v>
      </c>
      <c r="H59" s="1" t="s">
        <v>1116</v>
      </c>
      <c r="I59" s="1" t="s">
        <v>20</v>
      </c>
      <c r="J59" s="1" t="s">
        <v>83</v>
      </c>
      <c r="K59" s="1">
        <v>999</v>
      </c>
      <c r="L59" s="1" t="s">
        <v>22</v>
      </c>
      <c r="M59" s="1" t="s">
        <v>111</v>
      </c>
      <c r="N59" s="1">
        <v>500</v>
      </c>
      <c r="O59" s="1" t="s">
        <v>24</v>
      </c>
      <c r="P59" s="1">
        <f t="shared" si="0"/>
        <v>10</v>
      </c>
    </row>
    <row r="60" spans="1:16" x14ac:dyDescent="0.25">
      <c r="A60" s="3">
        <v>20174090894752</v>
      </c>
      <c r="B60" s="2">
        <v>42970</v>
      </c>
      <c r="C60" s="2">
        <v>43012</v>
      </c>
      <c r="D60" s="3">
        <v>20172000274011</v>
      </c>
      <c r="E60" s="2">
        <v>42972</v>
      </c>
      <c r="F60" s="1" t="s">
        <v>81</v>
      </c>
      <c r="G60" s="1" t="s">
        <v>71</v>
      </c>
      <c r="H60" s="1" t="s">
        <v>1121</v>
      </c>
      <c r="I60" s="1" t="s">
        <v>20</v>
      </c>
      <c r="J60" s="1" t="s">
        <v>29</v>
      </c>
      <c r="K60" s="1">
        <v>999</v>
      </c>
      <c r="L60" s="1" t="s">
        <v>22</v>
      </c>
      <c r="M60" s="1" t="s">
        <v>42</v>
      </c>
      <c r="N60" s="1">
        <v>200</v>
      </c>
      <c r="O60" s="1" t="s">
        <v>24</v>
      </c>
      <c r="P60" s="1">
        <f t="shared" si="0"/>
        <v>2</v>
      </c>
    </row>
    <row r="61" spans="1:16" x14ac:dyDescent="0.25">
      <c r="A61" s="3">
        <v>20174090896252</v>
      </c>
      <c r="B61" s="2">
        <v>42970</v>
      </c>
      <c r="C61" s="2">
        <v>42991</v>
      </c>
      <c r="D61" s="3">
        <v>20175000293251</v>
      </c>
      <c r="E61" s="2">
        <v>42989</v>
      </c>
      <c r="F61" s="1" t="s">
        <v>197</v>
      </c>
      <c r="G61" s="1" t="s">
        <v>71</v>
      </c>
      <c r="H61" s="1" t="s">
        <v>1130</v>
      </c>
      <c r="I61" s="1" t="s">
        <v>20</v>
      </c>
      <c r="J61" s="1" t="s">
        <v>90</v>
      </c>
      <c r="K61" s="1">
        <v>999</v>
      </c>
      <c r="L61" s="1" t="s">
        <v>22</v>
      </c>
      <c r="M61" s="1" t="s">
        <v>111</v>
      </c>
      <c r="N61" s="1">
        <v>500</v>
      </c>
      <c r="O61" s="1" t="s">
        <v>24</v>
      </c>
      <c r="P61" s="1">
        <f t="shared" si="0"/>
        <v>19</v>
      </c>
    </row>
    <row r="62" spans="1:16" x14ac:dyDescent="0.25">
      <c r="A62" s="3">
        <v>20174090899052</v>
      </c>
      <c r="B62" s="2">
        <v>42970</v>
      </c>
      <c r="C62" s="2">
        <v>42984</v>
      </c>
      <c r="D62" s="3">
        <v>20173060285741</v>
      </c>
      <c r="E62" s="2">
        <v>42982</v>
      </c>
      <c r="F62" s="1" t="s">
        <v>138</v>
      </c>
      <c r="G62" s="1" t="s">
        <v>71</v>
      </c>
      <c r="H62" s="1" t="s">
        <v>1143</v>
      </c>
      <c r="I62" s="1" t="s">
        <v>20</v>
      </c>
      <c r="J62" s="1" t="s">
        <v>29</v>
      </c>
      <c r="K62" s="1">
        <v>999</v>
      </c>
      <c r="L62" s="1" t="s">
        <v>22</v>
      </c>
      <c r="M62" s="1" t="s">
        <v>296</v>
      </c>
      <c r="N62" s="1">
        <v>306</v>
      </c>
      <c r="O62" s="1" t="s">
        <v>24</v>
      </c>
      <c r="P62" s="1">
        <f t="shared" si="0"/>
        <v>12</v>
      </c>
    </row>
    <row r="63" spans="1:16" x14ac:dyDescent="0.25">
      <c r="A63" s="3">
        <v>20174090899062</v>
      </c>
      <c r="B63" s="2">
        <v>42970</v>
      </c>
      <c r="C63" s="2">
        <v>42991</v>
      </c>
      <c r="D63" s="3">
        <v>20173050279261</v>
      </c>
      <c r="E63" s="2">
        <v>42977</v>
      </c>
      <c r="F63" s="1" t="s">
        <v>415</v>
      </c>
      <c r="G63" s="1" t="s">
        <v>71</v>
      </c>
      <c r="H63" s="1" t="s">
        <v>1144</v>
      </c>
      <c r="I63" s="1" t="s">
        <v>20</v>
      </c>
      <c r="J63" s="1" t="s">
        <v>29</v>
      </c>
      <c r="K63" s="1">
        <v>999</v>
      </c>
      <c r="L63" s="1" t="s">
        <v>22</v>
      </c>
      <c r="M63" s="1" t="s">
        <v>436</v>
      </c>
      <c r="N63" s="1">
        <v>305</v>
      </c>
      <c r="O63" s="1" t="s">
        <v>24</v>
      </c>
      <c r="P63" s="1">
        <f t="shared" si="0"/>
        <v>7</v>
      </c>
    </row>
    <row r="64" spans="1:16" x14ac:dyDescent="0.25">
      <c r="A64" s="3">
        <v>20174090899172</v>
      </c>
      <c r="B64" s="2">
        <v>42971</v>
      </c>
      <c r="C64" s="2">
        <v>42985</v>
      </c>
      <c r="D64" s="3">
        <v>20173060294481</v>
      </c>
      <c r="E64" s="2">
        <v>42990</v>
      </c>
      <c r="F64" s="1" t="s">
        <v>77</v>
      </c>
      <c r="G64" s="1" t="s">
        <v>71</v>
      </c>
      <c r="H64" s="1" t="s">
        <v>1145</v>
      </c>
      <c r="I64" s="1" t="s">
        <v>28</v>
      </c>
      <c r="J64" s="1" t="s">
        <v>90</v>
      </c>
      <c r="K64" s="1">
        <v>999</v>
      </c>
      <c r="L64" s="1" t="s">
        <v>22</v>
      </c>
      <c r="M64" s="1" t="s">
        <v>91</v>
      </c>
      <c r="N64" s="1">
        <v>306</v>
      </c>
      <c r="O64" s="1" t="s">
        <v>24</v>
      </c>
      <c r="P64" s="1">
        <f t="shared" si="0"/>
        <v>19</v>
      </c>
    </row>
    <row r="65" spans="1:16" x14ac:dyDescent="0.25">
      <c r="A65" s="3">
        <v>20174090900412</v>
      </c>
      <c r="B65" s="2">
        <v>42971</v>
      </c>
      <c r="C65" s="2">
        <v>42992</v>
      </c>
      <c r="D65" s="3">
        <v>20176040298181</v>
      </c>
      <c r="E65" s="2">
        <v>42991</v>
      </c>
      <c r="F65" s="1" t="s">
        <v>25</v>
      </c>
      <c r="G65" s="1" t="s">
        <v>71</v>
      </c>
      <c r="H65" s="1" t="s">
        <v>1158</v>
      </c>
      <c r="I65" s="1" t="s">
        <v>20</v>
      </c>
      <c r="J65" s="1" t="s">
        <v>29</v>
      </c>
      <c r="K65" s="1">
        <v>999</v>
      </c>
      <c r="L65" s="1" t="s">
        <v>22</v>
      </c>
      <c r="M65" s="1" t="s">
        <v>39</v>
      </c>
      <c r="N65" s="1">
        <v>604</v>
      </c>
      <c r="O65" s="1" t="s">
        <v>24</v>
      </c>
      <c r="P65" s="1">
        <f t="shared" si="0"/>
        <v>20</v>
      </c>
    </row>
    <row r="66" spans="1:16" x14ac:dyDescent="0.25">
      <c r="A66" s="3">
        <v>20174090900582</v>
      </c>
      <c r="B66" s="2">
        <v>42971</v>
      </c>
      <c r="C66" s="2">
        <v>42985</v>
      </c>
      <c r="D66" s="3">
        <v>20175000277791</v>
      </c>
      <c r="E66" s="2">
        <v>42976</v>
      </c>
      <c r="F66" s="1" t="s">
        <v>138</v>
      </c>
      <c r="G66" s="1" t="s">
        <v>71</v>
      </c>
      <c r="H66" s="1" t="s">
        <v>1164</v>
      </c>
      <c r="I66" s="1" t="s">
        <v>20</v>
      </c>
      <c r="J66" s="1" t="s">
        <v>29</v>
      </c>
      <c r="K66" s="1">
        <v>999</v>
      </c>
      <c r="L66" s="1" t="s">
        <v>22</v>
      </c>
      <c r="M66" s="1" t="s">
        <v>1165</v>
      </c>
      <c r="N66" s="1">
        <v>500</v>
      </c>
      <c r="O66" s="1" t="s">
        <v>24</v>
      </c>
      <c r="P66" s="1">
        <f t="shared" si="0"/>
        <v>5</v>
      </c>
    </row>
    <row r="67" spans="1:16" x14ac:dyDescent="0.25">
      <c r="A67" s="3">
        <v>20174090900922</v>
      </c>
      <c r="B67" s="2">
        <v>42971</v>
      </c>
      <c r="C67" s="2">
        <v>42992</v>
      </c>
      <c r="D67" s="3">
        <v>20173060297541</v>
      </c>
      <c r="E67" s="2">
        <v>42991</v>
      </c>
      <c r="F67" s="1" t="s">
        <v>25</v>
      </c>
      <c r="G67" s="1" t="s">
        <v>71</v>
      </c>
      <c r="H67" s="1" t="s">
        <v>1168</v>
      </c>
      <c r="I67" s="1" t="s">
        <v>20</v>
      </c>
      <c r="J67" s="1" t="s">
        <v>83</v>
      </c>
      <c r="K67" s="1">
        <v>999</v>
      </c>
      <c r="L67" s="1" t="s">
        <v>22</v>
      </c>
      <c r="M67" s="1" t="s">
        <v>291</v>
      </c>
      <c r="N67" s="1">
        <v>306</v>
      </c>
      <c r="O67" s="1" t="s">
        <v>24</v>
      </c>
      <c r="P67" s="1">
        <f t="shared" ref="P67:P130" si="1">IFERROR(E67-B67,"-")</f>
        <v>20</v>
      </c>
    </row>
    <row r="68" spans="1:16" x14ac:dyDescent="0.25">
      <c r="A68" s="3">
        <v>20174090901192</v>
      </c>
      <c r="B68" s="2">
        <v>42971</v>
      </c>
      <c r="C68" s="2">
        <v>42992</v>
      </c>
      <c r="D68" s="3">
        <v>20173060297571</v>
      </c>
      <c r="E68" s="2">
        <v>42991</v>
      </c>
      <c r="F68" s="1" t="s">
        <v>25</v>
      </c>
      <c r="G68" s="1" t="s">
        <v>71</v>
      </c>
      <c r="H68" s="1" t="s">
        <v>1172</v>
      </c>
      <c r="I68" s="1" t="s">
        <v>20</v>
      </c>
      <c r="J68" s="1" t="s">
        <v>83</v>
      </c>
      <c r="K68" s="1">
        <v>999</v>
      </c>
      <c r="L68" s="1" t="s">
        <v>22</v>
      </c>
      <c r="M68" s="1" t="s">
        <v>291</v>
      </c>
      <c r="N68" s="1">
        <v>306</v>
      </c>
      <c r="O68" s="1" t="s">
        <v>24</v>
      </c>
      <c r="P68" s="1">
        <f t="shared" si="1"/>
        <v>20</v>
      </c>
    </row>
    <row r="69" spans="1:16" x14ac:dyDescent="0.25">
      <c r="A69" s="3">
        <v>20174090901332</v>
      </c>
      <c r="B69" s="2">
        <v>42971</v>
      </c>
      <c r="C69" s="2">
        <v>42985</v>
      </c>
      <c r="D69" s="3">
        <v>20173040277911</v>
      </c>
      <c r="E69" s="2">
        <v>42976</v>
      </c>
      <c r="F69" s="1" t="s">
        <v>50</v>
      </c>
      <c r="G69" s="1" t="s">
        <v>71</v>
      </c>
      <c r="H69" s="1" t="s">
        <v>1173</v>
      </c>
      <c r="I69" s="1" t="s">
        <v>20</v>
      </c>
      <c r="J69" s="1" t="s">
        <v>53</v>
      </c>
      <c r="K69" s="1">
        <v>999</v>
      </c>
      <c r="L69" s="1" t="s">
        <v>22</v>
      </c>
      <c r="M69" s="1" t="s">
        <v>420</v>
      </c>
      <c r="N69" s="1">
        <v>304</v>
      </c>
      <c r="O69" s="1" t="s">
        <v>24</v>
      </c>
      <c r="P69" s="1">
        <f t="shared" si="1"/>
        <v>5</v>
      </c>
    </row>
    <row r="70" spans="1:16" x14ac:dyDescent="0.25">
      <c r="A70" s="3">
        <v>20174090903962</v>
      </c>
      <c r="B70" s="2">
        <v>42971</v>
      </c>
      <c r="C70" s="2">
        <v>42992</v>
      </c>
      <c r="D70" s="3">
        <v>20175000282661</v>
      </c>
      <c r="E70" s="2">
        <v>42979</v>
      </c>
      <c r="F70" s="1" t="s">
        <v>25</v>
      </c>
      <c r="G70" s="1" t="s">
        <v>71</v>
      </c>
      <c r="H70" s="1" t="s">
        <v>1196</v>
      </c>
      <c r="I70" s="1" t="s">
        <v>20</v>
      </c>
      <c r="J70" s="1" t="s">
        <v>83</v>
      </c>
      <c r="K70" s="1">
        <v>999</v>
      </c>
      <c r="L70" s="1" t="s">
        <v>22</v>
      </c>
      <c r="M70" s="1" t="s">
        <v>111</v>
      </c>
      <c r="N70" s="1">
        <v>500</v>
      </c>
      <c r="O70" s="1" t="s">
        <v>24</v>
      </c>
      <c r="P70" s="1">
        <f t="shared" si="1"/>
        <v>8</v>
      </c>
    </row>
    <row r="71" spans="1:16" x14ac:dyDescent="0.25">
      <c r="A71" s="3">
        <v>20174090904552</v>
      </c>
      <c r="B71" s="2">
        <v>42971</v>
      </c>
      <c r="C71" s="2">
        <v>42985</v>
      </c>
      <c r="D71" s="3">
        <v>20173060280321</v>
      </c>
      <c r="E71" s="2">
        <v>42978</v>
      </c>
      <c r="F71" s="1" t="s">
        <v>133</v>
      </c>
      <c r="G71" s="1" t="s">
        <v>71</v>
      </c>
      <c r="H71" s="1" t="s">
        <v>1197</v>
      </c>
      <c r="I71" s="1" t="s">
        <v>20</v>
      </c>
      <c r="J71" s="1" t="s">
        <v>136</v>
      </c>
      <c r="K71" s="1">
        <v>999</v>
      </c>
      <c r="L71" s="1" t="s">
        <v>22</v>
      </c>
      <c r="M71" s="1" t="s">
        <v>1198</v>
      </c>
      <c r="N71" s="1">
        <v>306</v>
      </c>
      <c r="O71" s="1" t="s">
        <v>24</v>
      </c>
      <c r="P71" s="1">
        <f t="shared" si="1"/>
        <v>7</v>
      </c>
    </row>
    <row r="72" spans="1:16" x14ac:dyDescent="0.25">
      <c r="A72" s="3">
        <v>20174090904562</v>
      </c>
      <c r="B72" s="2">
        <v>42971</v>
      </c>
      <c r="C72" s="2">
        <v>42992</v>
      </c>
      <c r="D72" s="3">
        <v>20175000282671</v>
      </c>
      <c r="E72" s="2">
        <v>42979</v>
      </c>
      <c r="F72" s="1" t="s">
        <v>25</v>
      </c>
      <c r="G72" s="1" t="s">
        <v>71</v>
      </c>
      <c r="H72" s="1" t="s">
        <v>1199</v>
      </c>
      <c r="I72" s="1" t="s">
        <v>20</v>
      </c>
      <c r="J72" s="1" t="s">
        <v>83</v>
      </c>
      <c r="K72" s="1">
        <v>999</v>
      </c>
      <c r="L72" s="1" t="s">
        <v>22</v>
      </c>
      <c r="M72" s="1" t="s">
        <v>111</v>
      </c>
      <c r="N72" s="1">
        <v>500</v>
      </c>
      <c r="O72" s="1" t="s">
        <v>24</v>
      </c>
      <c r="P72" s="1">
        <f t="shared" si="1"/>
        <v>8</v>
      </c>
    </row>
    <row r="73" spans="1:16" x14ac:dyDescent="0.25">
      <c r="A73" s="3">
        <v>20174090904572</v>
      </c>
      <c r="B73" s="2">
        <v>42971</v>
      </c>
      <c r="C73" s="2">
        <v>42992</v>
      </c>
      <c r="D73" s="3">
        <v>20175000286971</v>
      </c>
      <c r="E73" s="2">
        <v>42983</v>
      </c>
      <c r="F73" s="1" t="s">
        <v>25</v>
      </c>
      <c r="G73" s="1" t="s">
        <v>71</v>
      </c>
      <c r="H73" s="1" t="s">
        <v>1200</v>
      </c>
      <c r="I73" s="1" t="s">
        <v>20</v>
      </c>
      <c r="J73" s="1" t="s">
        <v>83</v>
      </c>
      <c r="K73" s="1">
        <v>999</v>
      </c>
      <c r="L73" s="1" t="s">
        <v>22</v>
      </c>
      <c r="M73" s="1" t="s">
        <v>111</v>
      </c>
      <c r="N73" s="1">
        <v>500</v>
      </c>
      <c r="O73" s="1" t="s">
        <v>24</v>
      </c>
      <c r="P73" s="1">
        <f t="shared" si="1"/>
        <v>12</v>
      </c>
    </row>
    <row r="74" spans="1:16" x14ac:dyDescent="0.25">
      <c r="A74" s="3">
        <v>20174090910782</v>
      </c>
      <c r="B74" s="2">
        <v>42975</v>
      </c>
      <c r="C74" s="2">
        <v>42996</v>
      </c>
      <c r="D74" s="3">
        <v>20173060285761</v>
      </c>
      <c r="E74" s="2">
        <v>42982</v>
      </c>
      <c r="F74" s="1" t="s">
        <v>55</v>
      </c>
      <c r="G74" s="1" t="s">
        <v>71</v>
      </c>
      <c r="H74" s="1" t="s">
        <v>1244</v>
      </c>
      <c r="I74" s="1" t="s">
        <v>20</v>
      </c>
      <c r="J74" s="1" t="s">
        <v>29</v>
      </c>
      <c r="K74" s="1">
        <v>999</v>
      </c>
      <c r="L74" s="1" t="s">
        <v>22</v>
      </c>
      <c r="M74" s="1" t="s">
        <v>296</v>
      </c>
      <c r="N74" s="1">
        <v>306</v>
      </c>
      <c r="O74" s="1" t="s">
        <v>24</v>
      </c>
      <c r="P74" s="1">
        <f t="shared" si="1"/>
        <v>7</v>
      </c>
    </row>
    <row r="75" spans="1:16" x14ac:dyDescent="0.25">
      <c r="A75" s="3">
        <v>20174090914132</v>
      </c>
      <c r="B75" s="2">
        <v>42975</v>
      </c>
      <c r="C75" s="2">
        <v>42989</v>
      </c>
      <c r="D75" s="3">
        <v>20174030285421</v>
      </c>
      <c r="E75" s="2">
        <v>42982</v>
      </c>
      <c r="F75" s="1" t="s">
        <v>138</v>
      </c>
      <c r="G75" s="1" t="s">
        <v>71</v>
      </c>
      <c r="H75" s="1" t="s">
        <v>1267</v>
      </c>
      <c r="I75" s="1" t="s">
        <v>20</v>
      </c>
      <c r="J75" s="1" t="s">
        <v>46</v>
      </c>
      <c r="K75" s="1">
        <v>999</v>
      </c>
      <c r="L75" s="1" t="s">
        <v>22</v>
      </c>
      <c r="M75" s="1" t="s">
        <v>841</v>
      </c>
      <c r="N75" s="1">
        <v>403</v>
      </c>
      <c r="O75" s="1" t="s">
        <v>24</v>
      </c>
      <c r="P75" s="1">
        <f t="shared" si="1"/>
        <v>7</v>
      </c>
    </row>
    <row r="76" spans="1:16" x14ac:dyDescent="0.25">
      <c r="A76" s="3">
        <v>20174090918612</v>
      </c>
      <c r="B76" s="2">
        <v>42976</v>
      </c>
      <c r="C76" s="2">
        <v>42990</v>
      </c>
      <c r="D76" s="3" t="s">
        <v>1287</v>
      </c>
      <c r="E76" s="2">
        <v>42991</v>
      </c>
      <c r="F76" s="1" t="s">
        <v>133</v>
      </c>
      <c r="G76" s="1" t="s">
        <v>71</v>
      </c>
      <c r="H76" s="1" t="s">
        <v>1288</v>
      </c>
      <c r="I76" s="1" t="s">
        <v>28</v>
      </c>
      <c r="J76" s="1" t="s">
        <v>136</v>
      </c>
      <c r="K76" s="1">
        <v>999</v>
      </c>
      <c r="L76" s="1" t="s">
        <v>22</v>
      </c>
      <c r="M76" s="1" t="s">
        <v>1051</v>
      </c>
      <c r="N76" s="1">
        <v>101</v>
      </c>
      <c r="O76" s="1" t="s">
        <v>24</v>
      </c>
      <c r="P76" s="1">
        <f t="shared" si="1"/>
        <v>15</v>
      </c>
    </row>
    <row r="77" spans="1:16" x14ac:dyDescent="0.25">
      <c r="A77" s="3">
        <v>20174090919442</v>
      </c>
      <c r="B77" s="2">
        <v>42976</v>
      </c>
      <c r="C77" s="2">
        <v>42997</v>
      </c>
      <c r="D77" s="3">
        <v>20173060305401</v>
      </c>
      <c r="E77" s="2">
        <v>42997</v>
      </c>
      <c r="F77" s="1" t="s">
        <v>25</v>
      </c>
      <c r="G77" s="1" t="s">
        <v>71</v>
      </c>
      <c r="H77" s="1" t="s">
        <v>1296</v>
      </c>
      <c r="I77" s="1" t="s">
        <v>20</v>
      </c>
      <c r="J77" s="1" t="s">
        <v>83</v>
      </c>
      <c r="K77" s="1">
        <v>999</v>
      </c>
      <c r="L77" s="1" t="s">
        <v>22</v>
      </c>
      <c r="M77" s="1" t="s">
        <v>291</v>
      </c>
      <c r="N77" s="1">
        <v>306</v>
      </c>
      <c r="O77" s="1" t="s">
        <v>24</v>
      </c>
      <c r="P77" s="1">
        <f t="shared" si="1"/>
        <v>21</v>
      </c>
    </row>
    <row r="78" spans="1:16" x14ac:dyDescent="0.25">
      <c r="A78" s="3">
        <v>20174090919892</v>
      </c>
      <c r="B78" s="2">
        <v>42976</v>
      </c>
      <c r="C78" s="2">
        <v>42990</v>
      </c>
      <c r="D78" s="3">
        <v>20176040303731</v>
      </c>
      <c r="E78" s="2">
        <v>42996</v>
      </c>
      <c r="F78" s="1" t="s">
        <v>50</v>
      </c>
      <c r="G78" s="1" t="s">
        <v>71</v>
      </c>
      <c r="H78" s="1" t="s">
        <v>1307</v>
      </c>
      <c r="I78" s="1" t="s">
        <v>28</v>
      </c>
      <c r="J78" s="1" t="s">
        <v>53</v>
      </c>
      <c r="K78" s="1">
        <v>999</v>
      </c>
      <c r="L78" s="1" t="s">
        <v>22</v>
      </c>
      <c r="M78" s="1" t="s">
        <v>39</v>
      </c>
      <c r="N78" s="1">
        <v>604</v>
      </c>
      <c r="O78" s="1" t="s">
        <v>24</v>
      </c>
      <c r="P78" s="1">
        <f t="shared" si="1"/>
        <v>20</v>
      </c>
    </row>
    <row r="79" spans="1:16" x14ac:dyDescent="0.25">
      <c r="A79" s="3">
        <v>20174090924812</v>
      </c>
      <c r="B79" s="2">
        <v>42977</v>
      </c>
      <c r="C79" s="2">
        <v>42998</v>
      </c>
      <c r="D79" s="3">
        <v>20177040299081</v>
      </c>
      <c r="E79" s="2">
        <v>42992</v>
      </c>
      <c r="F79" s="1" t="s">
        <v>25</v>
      </c>
      <c r="G79" s="1" t="s">
        <v>71</v>
      </c>
      <c r="H79" s="1" t="s">
        <v>1327</v>
      </c>
      <c r="I79" s="1" t="s">
        <v>20</v>
      </c>
      <c r="J79" s="1" t="s">
        <v>29</v>
      </c>
      <c r="K79" s="1">
        <v>999</v>
      </c>
      <c r="L79" s="1" t="s">
        <v>22</v>
      </c>
      <c r="M79" s="1" t="s">
        <v>1328</v>
      </c>
      <c r="N79" s="1">
        <v>704</v>
      </c>
      <c r="O79" s="1" t="s">
        <v>24</v>
      </c>
      <c r="P79" s="1">
        <f t="shared" si="1"/>
        <v>15</v>
      </c>
    </row>
    <row r="80" spans="1:16" x14ac:dyDescent="0.25">
      <c r="A80" s="3">
        <v>20174090927882</v>
      </c>
      <c r="B80" s="2">
        <v>42977</v>
      </c>
      <c r="C80" s="2">
        <v>42998</v>
      </c>
      <c r="D80" s="3">
        <v>20174030285431</v>
      </c>
      <c r="E80" s="2">
        <v>42982</v>
      </c>
      <c r="F80" s="1" t="s">
        <v>25</v>
      </c>
      <c r="G80" s="1" t="s">
        <v>71</v>
      </c>
      <c r="H80" s="1" t="s">
        <v>1352</v>
      </c>
      <c r="I80" s="1" t="s">
        <v>20</v>
      </c>
      <c r="J80" s="1" t="s">
        <v>29</v>
      </c>
      <c r="K80" s="1">
        <v>999</v>
      </c>
      <c r="L80" s="1" t="s">
        <v>22</v>
      </c>
      <c r="M80" s="1" t="s">
        <v>841</v>
      </c>
      <c r="N80" s="1">
        <v>403</v>
      </c>
      <c r="O80" s="1" t="s">
        <v>24</v>
      </c>
      <c r="P80" s="1">
        <f t="shared" si="1"/>
        <v>5</v>
      </c>
    </row>
    <row r="81" spans="1:16" x14ac:dyDescent="0.25">
      <c r="A81" s="3">
        <v>20174090929112</v>
      </c>
      <c r="B81" s="2">
        <v>42978</v>
      </c>
      <c r="C81" s="2">
        <v>42999</v>
      </c>
      <c r="D81" s="3">
        <v>20173060300731</v>
      </c>
      <c r="E81" s="2">
        <v>42993</v>
      </c>
      <c r="F81" s="1" t="s">
        <v>25</v>
      </c>
      <c r="G81" s="1" t="s">
        <v>71</v>
      </c>
      <c r="H81" s="1" t="s">
        <v>1357</v>
      </c>
      <c r="I81" s="1" t="s">
        <v>20</v>
      </c>
      <c r="J81" s="1" t="s">
        <v>83</v>
      </c>
      <c r="K81" s="1">
        <v>999</v>
      </c>
      <c r="L81" s="1" t="s">
        <v>22</v>
      </c>
      <c r="M81" s="1" t="s">
        <v>291</v>
      </c>
      <c r="N81" s="1">
        <v>306</v>
      </c>
      <c r="O81" s="1" t="s">
        <v>24</v>
      </c>
      <c r="P81" s="1">
        <f t="shared" si="1"/>
        <v>15</v>
      </c>
    </row>
    <row r="82" spans="1:16" x14ac:dyDescent="0.25">
      <c r="A82" s="3">
        <v>20174090934062</v>
      </c>
      <c r="B82" s="2">
        <v>42978</v>
      </c>
      <c r="C82" s="2">
        <v>42999</v>
      </c>
      <c r="D82" s="3">
        <v>20175000305711</v>
      </c>
      <c r="E82" s="2">
        <v>42998</v>
      </c>
      <c r="F82" s="1" t="s">
        <v>25</v>
      </c>
      <c r="G82" s="1" t="s">
        <v>71</v>
      </c>
      <c r="H82" s="1" t="s">
        <v>1393</v>
      </c>
      <c r="I82" s="1" t="s">
        <v>20</v>
      </c>
      <c r="J82" s="1" t="s">
        <v>83</v>
      </c>
      <c r="K82" s="1">
        <v>999</v>
      </c>
      <c r="L82" s="1" t="s">
        <v>22</v>
      </c>
      <c r="M82" s="1" t="s">
        <v>111</v>
      </c>
      <c r="N82" s="1">
        <v>500</v>
      </c>
      <c r="O82" s="1" t="s">
        <v>24</v>
      </c>
      <c r="P82" s="1">
        <f t="shared" si="1"/>
        <v>20</v>
      </c>
    </row>
    <row r="83" spans="1:16" x14ac:dyDescent="0.25">
      <c r="A83" s="3">
        <v>20174090934072</v>
      </c>
      <c r="B83" s="2">
        <v>42978</v>
      </c>
      <c r="C83" s="2">
        <v>42999</v>
      </c>
      <c r="D83" s="3">
        <v>20176040309561</v>
      </c>
      <c r="E83" s="2">
        <v>43000</v>
      </c>
      <c r="F83" s="1" t="s">
        <v>25</v>
      </c>
      <c r="G83" s="1" t="s">
        <v>71</v>
      </c>
      <c r="H83" s="1" t="s">
        <v>1394</v>
      </c>
      <c r="I83" s="1" t="s">
        <v>28</v>
      </c>
      <c r="J83" s="1" t="s">
        <v>46</v>
      </c>
      <c r="K83" s="1">
        <v>999</v>
      </c>
      <c r="L83" s="1" t="s">
        <v>22</v>
      </c>
      <c r="M83" s="1" t="s">
        <v>39</v>
      </c>
      <c r="N83" s="1">
        <v>604</v>
      </c>
      <c r="O83" s="1" t="s">
        <v>24</v>
      </c>
      <c r="P83" s="1">
        <f t="shared" si="1"/>
        <v>22</v>
      </c>
    </row>
    <row r="84" spans="1:16" x14ac:dyDescent="0.25">
      <c r="A84" s="3">
        <v>20174090937142</v>
      </c>
      <c r="B84" s="2">
        <v>42979</v>
      </c>
      <c r="C84" s="2">
        <v>43000</v>
      </c>
      <c r="D84" s="3">
        <v>20173040298561</v>
      </c>
      <c r="E84" s="2">
        <v>42992</v>
      </c>
      <c r="F84" s="1" t="s">
        <v>25</v>
      </c>
      <c r="G84" s="1" t="s">
        <v>71</v>
      </c>
      <c r="H84" s="1" t="s">
        <v>1420</v>
      </c>
      <c r="I84" s="1" t="s">
        <v>20</v>
      </c>
      <c r="J84" s="1" t="s">
        <v>46</v>
      </c>
      <c r="K84" s="1">
        <v>999</v>
      </c>
      <c r="L84" s="1" t="s">
        <v>22</v>
      </c>
      <c r="M84" s="1" t="s">
        <v>87</v>
      </c>
      <c r="N84" s="1">
        <v>304</v>
      </c>
      <c r="O84" s="1" t="s">
        <v>24</v>
      </c>
      <c r="P84" s="1">
        <f t="shared" si="1"/>
        <v>13</v>
      </c>
    </row>
    <row r="85" spans="1:16" x14ac:dyDescent="0.25">
      <c r="A85" s="3">
        <v>20174090938692</v>
      </c>
      <c r="B85" s="2">
        <v>42979</v>
      </c>
      <c r="C85" s="2">
        <v>43000</v>
      </c>
      <c r="D85" s="3"/>
      <c r="E85" s="1" t="s">
        <v>19</v>
      </c>
      <c r="F85" s="1" t="s">
        <v>25</v>
      </c>
      <c r="G85" s="1" t="s">
        <v>71</v>
      </c>
      <c r="H85" s="1" t="s">
        <v>1426</v>
      </c>
      <c r="I85" s="1" t="s">
        <v>28</v>
      </c>
      <c r="J85" s="1" t="s">
        <v>29</v>
      </c>
      <c r="K85" s="1">
        <v>999</v>
      </c>
      <c r="L85" s="1" t="s">
        <v>22</v>
      </c>
      <c r="M85" s="1" t="s">
        <v>42</v>
      </c>
      <c r="N85" s="1">
        <v>200</v>
      </c>
      <c r="O85" s="1" t="s">
        <v>24</v>
      </c>
      <c r="P85" s="1" t="str">
        <f t="shared" si="1"/>
        <v>-</v>
      </c>
    </row>
    <row r="86" spans="1:16" x14ac:dyDescent="0.25">
      <c r="A86" s="3">
        <v>20174090938782</v>
      </c>
      <c r="B86" s="2">
        <v>42979</v>
      </c>
      <c r="C86" s="2">
        <v>43000</v>
      </c>
      <c r="D86" s="3">
        <v>20172000290711</v>
      </c>
      <c r="E86" s="2">
        <v>42986</v>
      </c>
      <c r="F86" s="1" t="s">
        <v>25</v>
      </c>
      <c r="G86" s="1" t="s">
        <v>71</v>
      </c>
      <c r="H86" s="1" t="s">
        <v>1426</v>
      </c>
      <c r="I86" s="1" t="s">
        <v>20</v>
      </c>
      <c r="J86" s="1" t="s">
        <v>29</v>
      </c>
      <c r="K86" s="1">
        <v>999</v>
      </c>
      <c r="L86" s="1" t="s">
        <v>22</v>
      </c>
      <c r="M86" s="1" t="s">
        <v>42</v>
      </c>
      <c r="N86" s="1">
        <v>200</v>
      </c>
      <c r="O86" s="1" t="s">
        <v>24</v>
      </c>
      <c r="P86" s="1">
        <f t="shared" si="1"/>
        <v>7</v>
      </c>
    </row>
    <row r="87" spans="1:16" x14ac:dyDescent="0.25">
      <c r="A87" s="3">
        <v>20174090939452</v>
      </c>
      <c r="B87" s="2">
        <v>42979</v>
      </c>
      <c r="C87" s="2">
        <v>43000</v>
      </c>
      <c r="D87" s="3">
        <v>20173040291531</v>
      </c>
      <c r="E87" s="2">
        <v>42986</v>
      </c>
      <c r="F87" s="1" t="s">
        <v>197</v>
      </c>
      <c r="G87" s="1" t="s">
        <v>71</v>
      </c>
      <c r="H87" s="1" t="s">
        <v>1427</v>
      </c>
      <c r="I87" s="1" t="s">
        <v>20</v>
      </c>
      <c r="J87" s="1" t="s">
        <v>29</v>
      </c>
      <c r="K87" s="1">
        <v>999</v>
      </c>
      <c r="L87" s="1" t="s">
        <v>22</v>
      </c>
      <c r="M87" s="1" t="s">
        <v>420</v>
      </c>
      <c r="N87" s="1">
        <v>304</v>
      </c>
      <c r="O87" s="1" t="s">
        <v>24</v>
      </c>
      <c r="P87" s="1">
        <f t="shared" si="1"/>
        <v>7</v>
      </c>
    </row>
    <row r="88" spans="1:16" x14ac:dyDescent="0.25">
      <c r="A88" s="3">
        <v>20174090947702</v>
      </c>
      <c r="B88" s="2">
        <v>42983</v>
      </c>
      <c r="C88" s="2">
        <v>42997</v>
      </c>
      <c r="D88" s="3">
        <v>20173070298811</v>
      </c>
      <c r="E88" s="2">
        <v>42992</v>
      </c>
      <c r="F88" s="1" t="s">
        <v>138</v>
      </c>
      <c r="G88" s="1" t="s">
        <v>71</v>
      </c>
      <c r="H88" s="1" t="s">
        <v>1514</v>
      </c>
      <c r="I88" s="1" t="s">
        <v>20</v>
      </c>
      <c r="J88" s="1" t="s">
        <v>153</v>
      </c>
      <c r="K88" s="1">
        <v>999</v>
      </c>
      <c r="L88" s="1" t="s">
        <v>22</v>
      </c>
      <c r="M88" s="1" t="s">
        <v>248</v>
      </c>
      <c r="N88" s="1">
        <v>307</v>
      </c>
      <c r="O88" s="1" t="s">
        <v>24</v>
      </c>
      <c r="P88" s="1">
        <f t="shared" si="1"/>
        <v>9</v>
      </c>
    </row>
    <row r="89" spans="1:16" x14ac:dyDescent="0.25">
      <c r="A89" s="3">
        <v>20174090951262</v>
      </c>
      <c r="B89" s="2">
        <v>42983</v>
      </c>
      <c r="C89" s="2">
        <v>43004</v>
      </c>
      <c r="D89" s="3">
        <v>20175000312471</v>
      </c>
      <c r="E89" s="2">
        <v>43004</v>
      </c>
      <c r="F89" s="1" t="s">
        <v>25</v>
      </c>
      <c r="G89" s="1" t="s">
        <v>71</v>
      </c>
      <c r="H89" s="1" t="s">
        <v>1521</v>
      </c>
      <c r="I89" s="1" t="s">
        <v>20</v>
      </c>
      <c r="J89" s="1" t="s">
        <v>83</v>
      </c>
      <c r="K89" s="1">
        <v>999</v>
      </c>
      <c r="L89" s="1" t="s">
        <v>22</v>
      </c>
      <c r="M89" s="1" t="s">
        <v>111</v>
      </c>
      <c r="N89" s="1">
        <v>500</v>
      </c>
      <c r="O89" s="1" t="s">
        <v>24</v>
      </c>
      <c r="P89" s="1">
        <f t="shared" si="1"/>
        <v>21</v>
      </c>
    </row>
    <row r="90" spans="1:16" x14ac:dyDescent="0.25">
      <c r="A90" s="3">
        <v>20174090951762</v>
      </c>
      <c r="B90" s="2">
        <v>42984</v>
      </c>
      <c r="C90" s="2">
        <v>43005</v>
      </c>
      <c r="D90" s="3">
        <v>20176040314481</v>
      </c>
      <c r="E90" s="2">
        <v>43005</v>
      </c>
      <c r="F90" s="1" t="s">
        <v>25</v>
      </c>
      <c r="G90" s="1" t="s">
        <v>71</v>
      </c>
      <c r="H90" s="1" t="s">
        <v>1525</v>
      </c>
      <c r="I90" s="1" t="s">
        <v>20</v>
      </c>
      <c r="J90" s="1" t="s">
        <v>29</v>
      </c>
      <c r="K90" s="1">
        <v>604</v>
      </c>
      <c r="L90" s="1" t="s">
        <v>1526</v>
      </c>
      <c r="M90" s="1" t="s">
        <v>177</v>
      </c>
      <c r="N90" s="1">
        <v>604</v>
      </c>
      <c r="O90" s="1"/>
      <c r="P90" s="1">
        <f t="shared" si="1"/>
        <v>21</v>
      </c>
    </row>
    <row r="91" spans="1:16" x14ac:dyDescent="0.25">
      <c r="A91" s="3">
        <v>20174090952562</v>
      </c>
      <c r="B91" s="2">
        <v>42984</v>
      </c>
      <c r="C91" s="2">
        <v>43005</v>
      </c>
      <c r="D91" s="3">
        <v>20173050302811</v>
      </c>
      <c r="E91" s="2">
        <v>42996</v>
      </c>
      <c r="F91" s="1" t="s">
        <v>25</v>
      </c>
      <c r="G91" s="1" t="s">
        <v>71</v>
      </c>
      <c r="H91" s="1" t="s">
        <v>1533</v>
      </c>
      <c r="I91" s="1" t="s">
        <v>20</v>
      </c>
      <c r="J91" s="1" t="s">
        <v>29</v>
      </c>
      <c r="K91" s="1">
        <v>999</v>
      </c>
      <c r="L91" s="1" t="s">
        <v>22</v>
      </c>
      <c r="M91" s="1" t="s">
        <v>149</v>
      </c>
      <c r="N91" s="1">
        <v>305</v>
      </c>
      <c r="O91" s="1" t="s">
        <v>24</v>
      </c>
      <c r="P91" s="1">
        <f t="shared" si="1"/>
        <v>12</v>
      </c>
    </row>
    <row r="92" spans="1:16" x14ac:dyDescent="0.25">
      <c r="A92" s="3">
        <v>20174090952612</v>
      </c>
      <c r="B92" s="2">
        <v>42984</v>
      </c>
      <c r="C92" s="2">
        <v>42998</v>
      </c>
      <c r="D92" s="3">
        <v>20172000312461</v>
      </c>
      <c r="E92" s="2">
        <v>43004</v>
      </c>
      <c r="F92" s="1" t="s">
        <v>133</v>
      </c>
      <c r="G92" s="1" t="s">
        <v>71</v>
      </c>
      <c r="H92" s="1" t="s">
        <v>1536</v>
      </c>
      <c r="I92" s="1" t="s">
        <v>28</v>
      </c>
      <c r="J92" s="1" t="s">
        <v>29</v>
      </c>
      <c r="K92" s="1">
        <v>999</v>
      </c>
      <c r="L92" s="1" t="s">
        <v>22</v>
      </c>
      <c r="M92" s="1" t="s">
        <v>42</v>
      </c>
      <c r="N92" s="1">
        <v>200</v>
      </c>
      <c r="O92" s="1" t="s">
        <v>24</v>
      </c>
      <c r="P92" s="1">
        <f t="shared" si="1"/>
        <v>20</v>
      </c>
    </row>
    <row r="93" spans="1:16" x14ac:dyDescent="0.25">
      <c r="A93" s="3">
        <v>20174090955442</v>
      </c>
      <c r="B93" s="2">
        <v>42984</v>
      </c>
      <c r="C93" s="2">
        <v>42998</v>
      </c>
      <c r="D93" s="3">
        <v>20172000309981</v>
      </c>
      <c r="E93" s="2">
        <v>43003</v>
      </c>
      <c r="F93" s="1" t="s">
        <v>133</v>
      </c>
      <c r="G93" s="1" t="s">
        <v>71</v>
      </c>
      <c r="H93" s="1" t="s">
        <v>1541</v>
      </c>
      <c r="I93" s="1" t="s">
        <v>28</v>
      </c>
      <c r="J93" s="1" t="s">
        <v>29</v>
      </c>
      <c r="K93" s="1">
        <v>999</v>
      </c>
      <c r="L93" s="1" t="s">
        <v>22</v>
      </c>
      <c r="M93" s="1" t="s">
        <v>42</v>
      </c>
      <c r="N93" s="1">
        <v>200</v>
      </c>
      <c r="O93" s="1" t="s">
        <v>24</v>
      </c>
      <c r="P93" s="1">
        <f t="shared" si="1"/>
        <v>19</v>
      </c>
    </row>
    <row r="94" spans="1:16" x14ac:dyDescent="0.25">
      <c r="A94" s="3">
        <v>20174090955882</v>
      </c>
      <c r="B94" s="2">
        <v>42985</v>
      </c>
      <c r="C94" s="2">
        <v>43006</v>
      </c>
      <c r="D94" s="3">
        <v>20175000300091</v>
      </c>
      <c r="E94" s="2">
        <v>42992</v>
      </c>
      <c r="F94" s="1" t="s">
        <v>25</v>
      </c>
      <c r="G94" s="1" t="s">
        <v>71</v>
      </c>
      <c r="H94" s="1" t="s">
        <v>1542</v>
      </c>
      <c r="I94" s="1" t="s">
        <v>20</v>
      </c>
      <c r="J94" s="1" t="s">
        <v>83</v>
      </c>
      <c r="K94" s="1">
        <v>999</v>
      </c>
      <c r="L94" s="1" t="s">
        <v>22</v>
      </c>
      <c r="M94" s="1" t="s">
        <v>165</v>
      </c>
      <c r="N94" s="1">
        <v>500</v>
      </c>
      <c r="O94" s="1" t="s">
        <v>24</v>
      </c>
      <c r="P94" s="1">
        <f t="shared" si="1"/>
        <v>7</v>
      </c>
    </row>
    <row r="95" spans="1:16" x14ac:dyDescent="0.25">
      <c r="A95" s="3">
        <v>20174090955892</v>
      </c>
      <c r="B95" s="2">
        <v>42985</v>
      </c>
      <c r="C95" s="2">
        <v>43006</v>
      </c>
      <c r="D95" s="3">
        <v>20173040293011</v>
      </c>
      <c r="E95" s="2">
        <v>42989</v>
      </c>
      <c r="F95" s="1" t="s">
        <v>25</v>
      </c>
      <c r="G95" s="1" t="s">
        <v>71</v>
      </c>
      <c r="H95" s="1" t="s">
        <v>1543</v>
      </c>
      <c r="I95" s="1" t="s">
        <v>20</v>
      </c>
      <c r="J95" s="1" t="s">
        <v>339</v>
      </c>
      <c r="K95" s="1">
        <v>999</v>
      </c>
      <c r="L95" s="1" t="s">
        <v>22</v>
      </c>
      <c r="M95" s="1" t="s">
        <v>578</v>
      </c>
      <c r="N95" s="1">
        <v>304</v>
      </c>
      <c r="O95" s="1" t="s">
        <v>24</v>
      </c>
      <c r="P95" s="1">
        <f t="shared" si="1"/>
        <v>4</v>
      </c>
    </row>
    <row r="96" spans="1:16" x14ac:dyDescent="0.25">
      <c r="A96" s="3">
        <v>20174090955912</v>
      </c>
      <c r="B96" s="2">
        <v>42985</v>
      </c>
      <c r="C96" s="2">
        <v>43006</v>
      </c>
      <c r="D96" s="3">
        <v>20175000316031</v>
      </c>
      <c r="E96" s="2">
        <v>43006</v>
      </c>
      <c r="F96" s="1" t="s">
        <v>25</v>
      </c>
      <c r="G96" s="1" t="s">
        <v>71</v>
      </c>
      <c r="H96" s="1" t="s">
        <v>1544</v>
      </c>
      <c r="I96" s="1" t="s">
        <v>20</v>
      </c>
      <c r="J96" s="1" t="s">
        <v>83</v>
      </c>
      <c r="K96" s="1">
        <v>999</v>
      </c>
      <c r="L96" s="1" t="s">
        <v>22</v>
      </c>
      <c r="M96" s="1" t="s">
        <v>111</v>
      </c>
      <c r="N96" s="1">
        <v>500</v>
      </c>
      <c r="O96" s="1" t="s">
        <v>24</v>
      </c>
      <c r="P96" s="1">
        <f t="shared" si="1"/>
        <v>21</v>
      </c>
    </row>
    <row r="97" spans="1:16" x14ac:dyDescent="0.25">
      <c r="A97" s="3">
        <v>20174090956012</v>
      </c>
      <c r="B97" s="2">
        <v>42985</v>
      </c>
      <c r="C97" s="2">
        <v>42999</v>
      </c>
      <c r="D97" s="3" t="s">
        <v>1545</v>
      </c>
      <c r="E97" s="1" t="s">
        <v>19</v>
      </c>
      <c r="F97" s="1" t="s">
        <v>77</v>
      </c>
      <c r="G97" s="1" t="s">
        <v>71</v>
      </c>
      <c r="H97" s="1" t="s">
        <v>1546</v>
      </c>
      <c r="I97" s="1" t="s">
        <v>28</v>
      </c>
      <c r="J97" s="1" t="s">
        <v>153</v>
      </c>
      <c r="K97" s="1">
        <v>999</v>
      </c>
      <c r="L97" s="1" t="s">
        <v>22</v>
      </c>
      <c r="M97" s="1" t="s">
        <v>248</v>
      </c>
      <c r="N97" s="1">
        <v>307</v>
      </c>
      <c r="O97" s="1" t="s">
        <v>24</v>
      </c>
      <c r="P97" s="1" t="str">
        <f t="shared" si="1"/>
        <v>-</v>
      </c>
    </row>
    <row r="98" spans="1:16" x14ac:dyDescent="0.25">
      <c r="A98" s="3">
        <v>20174090956022</v>
      </c>
      <c r="B98" s="2">
        <v>42985</v>
      </c>
      <c r="C98" s="2">
        <v>43006</v>
      </c>
      <c r="D98" s="3">
        <v>20175000316011</v>
      </c>
      <c r="E98" s="2">
        <v>43006</v>
      </c>
      <c r="F98" s="1" t="s">
        <v>25</v>
      </c>
      <c r="G98" s="1" t="s">
        <v>71</v>
      </c>
      <c r="H98" s="1" t="s">
        <v>1547</v>
      </c>
      <c r="I98" s="1" t="s">
        <v>20</v>
      </c>
      <c r="J98" s="1" t="s">
        <v>83</v>
      </c>
      <c r="K98" s="1">
        <v>999</v>
      </c>
      <c r="L98" s="1" t="s">
        <v>22</v>
      </c>
      <c r="M98" s="1" t="s">
        <v>111</v>
      </c>
      <c r="N98" s="1">
        <v>500</v>
      </c>
      <c r="O98" s="1" t="s">
        <v>24</v>
      </c>
      <c r="P98" s="1">
        <f t="shared" si="1"/>
        <v>21</v>
      </c>
    </row>
    <row r="99" spans="1:16" x14ac:dyDescent="0.25">
      <c r="A99" s="3">
        <v>20174090957012</v>
      </c>
      <c r="B99" s="2">
        <v>42986</v>
      </c>
      <c r="C99" s="2">
        <v>43007</v>
      </c>
      <c r="D99" s="3">
        <v>20173000313051</v>
      </c>
      <c r="E99" s="2">
        <v>43005</v>
      </c>
      <c r="F99" s="1" t="s">
        <v>55</v>
      </c>
      <c r="G99" s="1" t="s">
        <v>71</v>
      </c>
      <c r="H99" s="1" t="s">
        <v>1554</v>
      </c>
      <c r="I99" s="1" t="s">
        <v>20</v>
      </c>
      <c r="J99" s="1" t="s">
        <v>29</v>
      </c>
      <c r="K99" s="1">
        <v>999</v>
      </c>
      <c r="L99" s="1" t="s">
        <v>22</v>
      </c>
      <c r="M99" s="1" t="s">
        <v>150</v>
      </c>
      <c r="N99" s="1">
        <v>300</v>
      </c>
      <c r="O99" s="1" t="s">
        <v>24</v>
      </c>
      <c r="P99" s="1">
        <f t="shared" si="1"/>
        <v>19</v>
      </c>
    </row>
    <row r="100" spans="1:16" x14ac:dyDescent="0.25">
      <c r="A100" s="3">
        <v>20174090961922</v>
      </c>
      <c r="B100" s="2">
        <v>42986</v>
      </c>
      <c r="C100" s="2">
        <v>43007</v>
      </c>
      <c r="D100" s="3">
        <v>20175000313491</v>
      </c>
      <c r="E100" s="2">
        <v>43005</v>
      </c>
      <c r="F100" s="1" t="s">
        <v>25</v>
      </c>
      <c r="G100" s="1" t="s">
        <v>71</v>
      </c>
      <c r="H100" s="1" t="s">
        <v>1576</v>
      </c>
      <c r="I100" s="1" t="s">
        <v>20</v>
      </c>
      <c r="J100" s="1" t="s">
        <v>29</v>
      </c>
      <c r="K100" s="1">
        <v>500</v>
      </c>
      <c r="L100" s="1" t="s">
        <v>270</v>
      </c>
      <c r="M100" s="1" t="s">
        <v>84</v>
      </c>
      <c r="N100" s="1">
        <v>500</v>
      </c>
      <c r="O100" s="1"/>
      <c r="P100" s="1">
        <f t="shared" si="1"/>
        <v>19</v>
      </c>
    </row>
    <row r="101" spans="1:16" x14ac:dyDescent="0.25">
      <c r="A101" s="3">
        <v>20174090966062</v>
      </c>
      <c r="B101" s="2">
        <v>42989</v>
      </c>
      <c r="C101" s="2">
        <v>43010</v>
      </c>
      <c r="D101" s="3" t="s">
        <v>1593</v>
      </c>
      <c r="E101" s="1" t="s">
        <v>19</v>
      </c>
      <c r="F101" s="1" t="s">
        <v>25</v>
      </c>
      <c r="G101" s="1" t="s">
        <v>71</v>
      </c>
      <c r="H101" s="1" t="s">
        <v>1594</v>
      </c>
      <c r="I101" s="1" t="s">
        <v>28</v>
      </c>
      <c r="J101" s="1" t="s">
        <v>29</v>
      </c>
      <c r="K101" s="1">
        <v>999</v>
      </c>
      <c r="L101" s="1" t="s">
        <v>22</v>
      </c>
      <c r="M101" s="1" t="s">
        <v>296</v>
      </c>
      <c r="N101" s="1">
        <v>306</v>
      </c>
      <c r="O101" s="1" t="s">
        <v>24</v>
      </c>
      <c r="P101" s="1" t="str">
        <f t="shared" si="1"/>
        <v>-</v>
      </c>
    </row>
    <row r="102" spans="1:16" x14ac:dyDescent="0.25">
      <c r="A102" s="3">
        <v>20174090970262</v>
      </c>
      <c r="B102" s="2">
        <v>42989</v>
      </c>
      <c r="C102" s="2">
        <v>43003</v>
      </c>
      <c r="D102" s="3">
        <v>20172000310001</v>
      </c>
      <c r="E102" s="2">
        <v>43003</v>
      </c>
      <c r="F102" s="1" t="s">
        <v>138</v>
      </c>
      <c r="G102" s="1" t="s">
        <v>71</v>
      </c>
      <c r="H102" s="1" t="s">
        <v>1616</v>
      </c>
      <c r="I102" s="1" t="s">
        <v>20</v>
      </c>
      <c r="J102" s="1" t="s">
        <v>29</v>
      </c>
      <c r="K102" s="1">
        <v>999</v>
      </c>
      <c r="L102" s="1" t="s">
        <v>22</v>
      </c>
      <c r="M102" s="1" t="s">
        <v>42</v>
      </c>
      <c r="N102" s="1">
        <v>200</v>
      </c>
      <c r="O102" s="1" t="s">
        <v>24</v>
      </c>
      <c r="P102" s="1">
        <f t="shared" si="1"/>
        <v>14</v>
      </c>
    </row>
    <row r="103" spans="1:16" x14ac:dyDescent="0.25">
      <c r="A103" s="3">
        <v>20174090971682</v>
      </c>
      <c r="B103" s="2">
        <v>42990</v>
      </c>
      <c r="C103" s="2">
        <v>43011</v>
      </c>
      <c r="D103" s="3">
        <v>20176010319481</v>
      </c>
      <c r="E103" s="2">
        <v>43011</v>
      </c>
      <c r="F103" s="1" t="s">
        <v>25</v>
      </c>
      <c r="G103" s="1" t="s">
        <v>71</v>
      </c>
      <c r="H103" s="1" t="s">
        <v>1627</v>
      </c>
      <c r="I103" s="1" t="s">
        <v>20</v>
      </c>
      <c r="J103" s="1" t="s">
        <v>29</v>
      </c>
      <c r="K103" s="1">
        <v>601</v>
      </c>
      <c r="L103" s="1" t="s">
        <v>1628</v>
      </c>
      <c r="M103" s="1" t="s">
        <v>1600</v>
      </c>
      <c r="N103" s="1">
        <v>601</v>
      </c>
      <c r="O103" s="1"/>
      <c r="P103" s="1">
        <f t="shared" si="1"/>
        <v>21</v>
      </c>
    </row>
    <row r="104" spans="1:16" x14ac:dyDescent="0.25">
      <c r="A104" s="3">
        <v>20174090972742</v>
      </c>
      <c r="B104" s="2">
        <v>42990</v>
      </c>
      <c r="C104" s="2">
        <v>43011</v>
      </c>
      <c r="D104" s="3"/>
      <c r="E104" s="1" t="s">
        <v>19</v>
      </c>
      <c r="F104" s="1" t="s">
        <v>25</v>
      </c>
      <c r="G104" s="1" t="s">
        <v>71</v>
      </c>
      <c r="H104" s="1" t="s">
        <v>1631</v>
      </c>
      <c r="I104" s="1" t="s">
        <v>28</v>
      </c>
      <c r="J104" s="1" t="s">
        <v>21</v>
      </c>
      <c r="K104" s="1">
        <v>200</v>
      </c>
      <c r="L104" s="1" t="s">
        <v>1632</v>
      </c>
      <c r="M104" s="1" t="s">
        <v>909</v>
      </c>
      <c r="N104" s="1">
        <v>200</v>
      </c>
      <c r="O104" s="1"/>
      <c r="P104" s="1" t="str">
        <f t="shared" si="1"/>
        <v>-</v>
      </c>
    </row>
    <row r="105" spans="1:16" x14ac:dyDescent="0.25">
      <c r="A105" s="3">
        <v>20174090975322</v>
      </c>
      <c r="B105" s="2">
        <v>42990</v>
      </c>
      <c r="C105" s="2">
        <v>43004</v>
      </c>
      <c r="D105" s="3">
        <v>20173060306991</v>
      </c>
      <c r="E105" s="2">
        <v>42999</v>
      </c>
      <c r="F105" s="1" t="s">
        <v>138</v>
      </c>
      <c r="G105" s="1" t="s">
        <v>71</v>
      </c>
      <c r="H105" s="1" t="s">
        <v>1645</v>
      </c>
      <c r="I105" s="1" t="s">
        <v>20</v>
      </c>
      <c r="J105" s="1" t="s">
        <v>29</v>
      </c>
      <c r="K105" s="1">
        <v>999</v>
      </c>
      <c r="L105" s="1" t="s">
        <v>22</v>
      </c>
      <c r="M105" s="1" t="s">
        <v>238</v>
      </c>
      <c r="N105" s="1">
        <v>306</v>
      </c>
      <c r="O105" s="1" t="s">
        <v>24</v>
      </c>
      <c r="P105" s="1">
        <f t="shared" si="1"/>
        <v>9</v>
      </c>
    </row>
    <row r="106" spans="1:16" x14ac:dyDescent="0.25">
      <c r="A106" s="3">
        <v>20174090976122</v>
      </c>
      <c r="B106" s="2">
        <v>42990</v>
      </c>
      <c r="C106" s="2">
        <v>43004</v>
      </c>
      <c r="D106" s="3">
        <v>20173060305821</v>
      </c>
      <c r="E106" s="2">
        <v>42998</v>
      </c>
      <c r="F106" s="1" t="s">
        <v>133</v>
      </c>
      <c r="G106" s="1" t="s">
        <v>71</v>
      </c>
      <c r="H106" s="1" t="s">
        <v>1651</v>
      </c>
      <c r="I106" s="1" t="s">
        <v>20</v>
      </c>
      <c r="J106" s="1" t="s">
        <v>29</v>
      </c>
      <c r="K106" s="1">
        <v>999</v>
      </c>
      <c r="L106" s="1" t="s">
        <v>22</v>
      </c>
      <c r="M106" s="1" t="s">
        <v>839</v>
      </c>
      <c r="N106" s="1">
        <v>306</v>
      </c>
      <c r="O106" s="1" t="s">
        <v>24</v>
      </c>
      <c r="P106" s="1">
        <f t="shared" si="1"/>
        <v>8</v>
      </c>
    </row>
    <row r="107" spans="1:16" x14ac:dyDescent="0.25">
      <c r="A107" s="3">
        <v>20174090981772</v>
      </c>
      <c r="B107" s="2">
        <v>42992</v>
      </c>
      <c r="C107" s="2">
        <v>43006</v>
      </c>
      <c r="D107" s="3">
        <v>20176010306821</v>
      </c>
      <c r="E107" s="2">
        <v>42998</v>
      </c>
      <c r="F107" s="1" t="s">
        <v>138</v>
      </c>
      <c r="G107" s="1" t="s">
        <v>71</v>
      </c>
      <c r="H107" s="1" t="s">
        <v>1669</v>
      </c>
      <c r="I107" s="1" t="s">
        <v>20</v>
      </c>
      <c r="J107" s="1" t="s">
        <v>29</v>
      </c>
      <c r="K107" s="1">
        <v>999</v>
      </c>
      <c r="L107" s="1" t="s">
        <v>22</v>
      </c>
      <c r="M107" s="1" t="s">
        <v>1587</v>
      </c>
      <c r="N107" s="1">
        <v>601</v>
      </c>
      <c r="O107" s="1" t="s">
        <v>24</v>
      </c>
      <c r="P107" s="1">
        <f t="shared" si="1"/>
        <v>6</v>
      </c>
    </row>
    <row r="108" spans="1:16" x14ac:dyDescent="0.25">
      <c r="A108" s="3">
        <v>20174090983242</v>
      </c>
      <c r="B108" s="2">
        <v>42992</v>
      </c>
      <c r="C108" s="2">
        <v>43013</v>
      </c>
      <c r="D108" s="3" t="s">
        <v>1678</v>
      </c>
      <c r="E108" s="2">
        <v>43011</v>
      </c>
      <c r="F108" s="1" t="s">
        <v>25</v>
      </c>
      <c r="G108" s="1" t="s">
        <v>71</v>
      </c>
      <c r="H108" s="1" t="s">
        <v>1679</v>
      </c>
      <c r="I108" s="1" t="s">
        <v>20</v>
      </c>
      <c r="J108" s="1" t="s">
        <v>83</v>
      </c>
      <c r="K108" s="1">
        <v>306</v>
      </c>
      <c r="L108" s="1" t="s">
        <v>1606</v>
      </c>
      <c r="M108" s="1" t="s">
        <v>1607</v>
      </c>
      <c r="N108" s="1">
        <v>306</v>
      </c>
      <c r="O108" s="1"/>
      <c r="P108" s="1">
        <f t="shared" si="1"/>
        <v>19</v>
      </c>
    </row>
    <row r="109" spans="1:16" x14ac:dyDescent="0.25">
      <c r="A109" s="3">
        <v>20174090985562</v>
      </c>
      <c r="B109" s="2">
        <v>42992</v>
      </c>
      <c r="C109" s="2">
        <v>43006</v>
      </c>
      <c r="D109" s="3">
        <v>20173060315881</v>
      </c>
      <c r="E109" s="2">
        <v>43006</v>
      </c>
      <c r="F109" s="1" t="s">
        <v>138</v>
      </c>
      <c r="G109" s="1" t="s">
        <v>71</v>
      </c>
      <c r="H109" s="1" t="s">
        <v>1699</v>
      </c>
      <c r="I109" s="1" t="s">
        <v>20</v>
      </c>
      <c r="J109" s="1" t="s">
        <v>29</v>
      </c>
      <c r="K109" s="1">
        <v>306</v>
      </c>
      <c r="L109" s="1" t="s">
        <v>1700</v>
      </c>
      <c r="M109" s="1" t="s">
        <v>1607</v>
      </c>
      <c r="N109" s="1">
        <v>306</v>
      </c>
      <c r="O109" s="1"/>
      <c r="P109" s="1">
        <f t="shared" si="1"/>
        <v>14</v>
      </c>
    </row>
    <row r="110" spans="1:16" x14ac:dyDescent="0.25">
      <c r="A110" s="3">
        <v>20174090990402</v>
      </c>
      <c r="B110" s="2">
        <v>42993</v>
      </c>
      <c r="C110" s="2">
        <v>43007</v>
      </c>
      <c r="D110" s="3" t="s">
        <v>1725</v>
      </c>
      <c r="E110" s="2">
        <v>43005</v>
      </c>
      <c r="F110" s="1" t="s">
        <v>16</v>
      </c>
      <c r="G110" s="1" t="s">
        <v>71</v>
      </c>
      <c r="H110" s="1" t="s">
        <v>1726</v>
      </c>
      <c r="I110" s="1" t="s">
        <v>20</v>
      </c>
      <c r="J110" s="1" t="s">
        <v>46</v>
      </c>
      <c r="K110" s="1">
        <v>999</v>
      </c>
      <c r="L110" s="1" t="s">
        <v>22</v>
      </c>
      <c r="M110" s="1" t="s">
        <v>1688</v>
      </c>
      <c r="N110" s="1">
        <v>701</v>
      </c>
      <c r="O110" s="1" t="s">
        <v>24</v>
      </c>
      <c r="P110" s="1">
        <f t="shared" si="1"/>
        <v>12</v>
      </c>
    </row>
    <row r="111" spans="1:16" x14ac:dyDescent="0.25">
      <c r="A111" s="3">
        <v>20174090992542</v>
      </c>
      <c r="B111" s="2">
        <v>42994</v>
      </c>
      <c r="C111" s="2">
        <v>43014</v>
      </c>
      <c r="D111" s="3"/>
      <c r="E111" s="1" t="s">
        <v>19</v>
      </c>
      <c r="F111" s="1" t="s">
        <v>25</v>
      </c>
      <c r="G111" s="1" t="s">
        <v>71</v>
      </c>
      <c r="H111" s="1" t="s">
        <v>1735</v>
      </c>
      <c r="I111" s="1" t="s">
        <v>456</v>
      </c>
      <c r="J111" s="1" t="s">
        <v>153</v>
      </c>
      <c r="K111" s="1">
        <v>999</v>
      </c>
      <c r="L111" s="1" t="s">
        <v>22</v>
      </c>
      <c r="M111" s="1" t="s">
        <v>248</v>
      </c>
      <c r="N111" s="1">
        <v>307</v>
      </c>
      <c r="O111" s="1" t="s">
        <v>24</v>
      </c>
      <c r="P111" s="1" t="str">
        <f t="shared" si="1"/>
        <v>-</v>
      </c>
    </row>
    <row r="112" spans="1:16" x14ac:dyDescent="0.25">
      <c r="A112" s="3">
        <v>20174090992592</v>
      </c>
      <c r="B112" s="2">
        <v>42995</v>
      </c>
      <c r="C112" s="2">
        <v>43014</v>
      </c>
      <c r="D112" s="3" t="s">
        <v>1736</v>
      </c>
      <c r="E112" s="2">
        <v>43011</v>
      </c>
      <c r="F112" s="1" t="s">
        <v>55</v>
      </c>
      <c r="G112" s="1" t="s">
        <v>71</v>
      </c>
      <c r="H112" s="1" t="s">
        <v>1737</v>
      </c>
      <c r="I112" s="1" t="s">
        <v>20</v>
      </c>
      <c r="J112" s="1" t="s">
        <v>90</v>
      </c>
      <c r="K112" s="1">
        <v>306</v>
      </c>
      <c r="L112" s="1" t="s">
        <v>1606</v>
      </c>
      <c r="M112" s="1" t="s">
        <v>1607</v>
      </c>
      <c r="N112" s="1">
        <v>306</v>
      </c>
      <c r="O112" s="1"/>
      <c r="P112" s="1">
        <f t="shared" si="1"/>
        <v>16</v>
      </c>
    </row>
    <row r="113" spans="1:16" x14ac:dyDescent="0.25">
      <c r="A113" s="3">
        <v>20174090993982</v>
      </c>
      <c r="B113" s="2">
        <v>42996</v>
      </c>
      <c r="C113" s="2">
        <v>43039</v>
      </c>
      <c r="D113" s="3"/>
      <c r="E113" s="1" t="s">
        <v>19</v>
      </c>
      <c r="F113" s="1" t="s">
        <v>81</v>
      </c>
      <c r="G113" s="1" t="s">
        <v>71</v>
      </c>
      <c r="H113" s="1" t="s">
        <v>1751</v>
      </c>
      <c r="I113" s="1" t="s">
        <v>456</v>
      </c>
      <c r="J113" s="1" t="s">
        <v>153</v>
      </c>
      <c r="K113" s="1">
        <v>601</v>
      </c>
      <c r="L113" s="1" t="s">
        <v>1628</v>
      </c>
      <c r="M113" s="1" t="s">
        <v>1600</v>
      </c>
      <c r="N113" s="1">
        <v>601</v>
      </c>
      <c r="O113" s="1"/>
      <c r="P113" s="1" t="str">
        <f t="shared" si="1"/>
        <v>-</v>
      </c>
    </row>
    <row r="114" spans="1:16" x14ac:dyDescent="0.25">
      <c r="A114" s="3">
        <v>20174090994912</v>
      </c>
      <c r="B114" s="2">
        <v>42996</v>
      </c>
      <c r="C114" s="2">
        <v>43017</v>
      </c>
      <c r="D114" s="3">
        <v>20173000318781</v>
      </c>
      <c r="E114" s="2">
        <v>43010</v>
      </c>
      <c r="F114" s="1" t="s">
        <v>25</v>
      </c>
      <c r="G114" s="1" t="s">
        <v>71</v>
      </c>
      <c r="H114" s="1" t="s">
        <v>1761</v>
      </c>
      <c r="I114" s="1" t="s">
        <v>20</v>
      </c>
      <c r="J114" s="1" t="s">
        <v>29</v>
      </c>
      <c r="K114" s="1">
        <v>999</v>
      </c>
      <c r="L114" s="1" t="s">
        <v>22</v>
      </c>
      <c r="M114" s="1" t="s">
        <v>594</v>
      </c>
      <c r="N114" s="1">
        <v>300</v>
      </c>
      <c r="O114" s="1" t="s">
        <v>24</v>
      </c>
      <c r="P114" s="1">
        <f t="shared" si="1"/>
        <v>14</v>
      </c>
    </row>
    <row r="115" spans="1:16" x14ac:dyDescent="0.25">
      <c r="A115" s="3">
        <v>20174090994922</v>
      </c>
      <c r="B115" s="2">
        <v>42996</v>
      </c>
      <c r="C115" s="2">
        <v>43010</v>
      </c>
      <c r="D115" s="3"/>
      <c r="E115" s="1" t="s">
        <v>19</v>
      </c>
      <c r="F115" s="1" t="s">
        <v>138</v>
      </c>
      <c r="G115" s="1" t="s">
        <v>71</v>
      </c>
      <c r="H115" s="1" t="s">
        <v>1762</v>
      </c>
      <c r="I115" s="1" t="s">
        <v>28</v>
      </c>
      <c r="J115" s="1" t="s">
        <v>29</v>
      </c>
      <c r="K115" s="1">
        <v>999</v>
      </c>
      <c r="L115" s="1" t="s">
        <v>22</v>
      </c>
      <c r="M115" s="1" t="s">
        <v>108</v>
      </c>
      <c r="N115" s="1">
        <v>101</v>
      </c>
      <c r="O115" s="1" t="s">
        <v>24</v>
      </c>
      <c r="P115" s="1" t="str">
        <f t="shared" si="1"/>
        <v>-</v>
      </c>
    </row>
    <row r="116" spans="1:16" x14ac:dyDescent="0.25">
      <c r="A116" s="3">
        <v>20174090996372</v>
      </c>
      <c r="B116" s="2">
        <v>42996</v>
      </c>
      <c r="C116" s="2">
        <v>43010</v>
      </c>
      <c r="D116" s="3">
        <v>20173060318211</v>
      </c>
      <c r="E116" s="2">
        <v>43010</v>
      </c>
      <c r="F116" s="1" t="s">
        <v>138</v>
      </c>
      <c r="G116" s="1" t="s">
        <v>71</v>
      </c>
      <c r="H116" s="1" t="s">
        <v>1775</v>
      </c>
      <c r="I116" s="1" t="s">
        <v>20</v>
      </c>
      <c r="J116" s="1" t="s">
        <v>83</v>
      </c>
      <c r="K116" s="1">
        <v>999</v>
      </c>
      <c r="L116" s="1" t="s">
        <v>22</v>
      </c>
      <c r="M116" s="1" t="s">
        <v>137</v>
      </c>
      <c r="N116" s="1">
        <v>306</v>
      </c>
      <c r="O116" s="1" t="s">
        <v>24</v>
      </c>
      <c r="P116" s="1">
        <f t="shared" si="1"/>
        <v>14</v>
      </c>
    </row>
    <row r="117" spans="1:16" x14ac:dyDescent="0.25">
      <c r="A117" s="3">
        <v>20174091000902</v>
      </c>
      <c r="B117" s="2">
        <v>42997</v>
      </c>
      <c r="C117" s="2">
        <v>43018</v>
      </c>
      <c r="D117" s="3"/>
      <c r="E117" s="1" t="s">
        <v>19</v>
      </c>
      <c r="F117" s="1" t="s">
        <v>25</v>
      </c>
      <c r="G117" s="1" t="s">
        <v>71</v>
      </c>
      <c r="H117" s="1" t="s">
        <v>1805</v>
      </c>
      <c r="I117" s="1" t="s">
        <v>456</v>
      </c>
      <c r="J117" s="1" t="s">
        <v>29</v>
      </c>
      <c r="K117" s="1">
        <v>305</v>
      </c>
      <c r="L117" s="1" t="s">
        <v>1806</v>
      </c>
      <c r="M117" s="1" t="s">
        <v>569</v>
      </c>
      <c r="N117" s="1">
        <v>305</v>
      </c>
      <c r="O117" s="1"/>
      <c r="P117" s="1" t="str">
        <f t="shared" si="1"/>
        <v>-</v>
      </c>
    </row>
    <row r="118" spans="1:16" x14ac:dyDescent="0.25">
      <c r="A118" s="3">
        <v>20174091003122</v>
      </c>
      <c r="B118" s="2">
        <v>42997</v>
      </c>
      <c r="C118" s="2">
        <v>43087</v>
      </c>
      <c r="D118" s="3" t="s">
        <v>1810</v>
      </c>
      <c r="E118" s="1" t="s">
        <v>19</v>
      </c>
      <c r="F118" s="1" t="s">
        <v>215</v>
      </c>
      <c r="G118" s="1" t="s">
        <v>71</v>
      </c>
      <c r="H118" s="1" t="s">
        <v>1811</v>
      </c>
      <c r="I118" s="1" t="s">
        <v>456</v>
      </c>
      <c r="J118" s="1" t="s">
        <v>46</v>
      </c>
      <c r="K118" s="1">
        <v>500</v>
      </c>
      <c r="L118" s="1" t="s">
        <v>1812</v>
      </c>
      <c r="M118" s="1" t="s">
        <v>171</v>
      </c>
      <c r="N118" s="1">
        <v>500</v>
      </c>
      <c r="O118" s="1"/>
      <c r="P118" s="1" t="str">
        <f t="shared" si="1"/>
        <v>-</v>
      </c>
    </row>
    <row r="119" spans="1:16" x14ac:dyDescent="0.25">
      <c r="A119" s="3">
        <v>20174091003852</v>
      </c>
      <c r="B119" s="2">
        <v>42997</v>
      </c>
      <c r="C119" s="2">
        <v>43018</v>
      </c>
      <c r="D119" s="3">
        <v>20176040309571</v>
      </c>
      <c r="E119" s="2">
        <v>43000</v>
      </c>
      <c r="F119" s="1" t="s">
        <v>415</v>
      </c>
      <c r="G119" s="1" t="s">
        <v>71</v>
      </c>
      <c r="H119" s="1" t="s">
        <v>1823</v>
      </c>
      <c r="I119" s="1" t="s">
        <v>20</v>
      </c>
      <c r="J119" s="1" t="s">
        <v>29</v>
      </c>
      <c r="K119" s="1">
        <v>604</v>
      </c>
      <c r="L119" s="1" t="s">
        <v>1824</v>
      </c>
      <c r="M119" s="1" t="s">
        <v>700</v>
      </c>
      <c r="N119" s="1">
        <v>604</v>
      </c>
      <c r="O119" s="1"/>
      <c r="P119" s="1">
        <f t="shared" si="1"/>
        <v>3</v>
      </c>
    </row>
    <row r="120" spans="1:16" x14ac:dyDescent="0.25">
      <c r="A120" s="3">
        <v>20174091005952</v>
      </c>
      <c r="B120" s="2">
        <v>42998</v>
      </c>
      <c r="C120" s="2">
        <v>43019</v>
      </c>
      <c r="D120" s="3">
        <v>20173060316251</v>
      </c>
      <c r="E120" s="2">
        <v>43007</v>
      </c>
      <c r="F120" s="1" t="s">
        <v>25</v>
      </c>
      <c r="G120" s="1" t="s">
        <v>71</v>
      </c>
      <c r="H120" s="1" t="s">
        <v>1839</v>
      </c>
      <c r="I120" s="1" t="s">
        <v>20</v>
      </c>
      <c r="J120" s="1" t="s">
        <v>29</v>
      </c>
      <c r="K120" s="1">
        <v>306</v>
      </c>
      <c r="L120" s="1" t="s">
        <v>1840</v>
      </c>
      <c r="M120" s="1" t="s">
        <v>298</v>
      </c>
      <c r="N120" s="1">
        <v>306</v>
      </c>
      <c r="O120" s="1"/>
      <c r="P120" s="1">
        <f t="shared" si="1"/>
        <v>9</v>
      </c>
    </row>
    <row r="121" spans="1:16" x14ac:dyDescent="0.25">
      <c r="A121" s="3">
        <v>20174091007462</v>
      </c>
      <c r="B121" s="2">
        <v>42998</v>
      </c>
      <c r="C121" s="2">
        <v>43012</v>
      </c>
      <c r="D121" s="3" t="s">
        <v>1847</v>
      </c>
      <c r="E121" s="1" t="s">
        <v>19</v>
      </c>
      <c r="F121" s="1" t="s">
        <v>138</v>
      </c>
      <c r="G121" s="1" t="s">
        <v>71</v>
      </c>
      <c r="H121" s="1" t="s">
        <v>1848</v>
      </c>
      <c r="I121" s="1" t="s">
        <v>456</v>
      </c>
      <c r="J121" s="1" t="s">
        <v>83</v>
      </c>
      <c r="K121" s="1">
        <v>306</v>
      </c>
      <c r="L121" s="1" t="s">
        <v>1745</v>
      </c>
      <c r="M121" s="1" t="s">
        <v>298</v>
      </c>
      <c r="N121" s="1">
        <v>306</v>
      </c>
      <c r="O121" s="1"/>
      <c r="P121" s="1" t="str">
        <f t="shared" si="1"/>
        <v>-</v>
      </c>
    </row>
    <row r="122" spans="1:16" x14ac:dyDescent="0.25">
      <c r="A122" s="3">
        <v>20174091013782</v>
      </c>
      <c r="B122" s="2">
        <v>42999</v>
      </c>
      <c r="C122" s="2">
        <v>43020</v>
      </c>
      <c r="D122" s="3"/>
      <c r="E122" s="1" t="s">
        <v>19</v>
      </c>
      <c r="F122" s="1" t="s">
        <v>55</v>
      </c>
      <c r="G122" s="1" t="s">
        <v>71</v>
      </c>
      <c r="H122" s="1" t="s">
        <v>1910</v>
      </c>
      <c r="I122" s="1" t="s">
        <v>456</v>
      </c>
      <c r="J122" s="1" t="s">
        <v>90</v>
      </c>
      <c r="K122" s="1">
        <v>306</v>
      </c>
      <c r="L122" s="1" t="s">
        <v>1606</v>
      </c>
      <c r="M122" s="1" t="s">
        <v>1607</v>
      </c>
      <c r="N122" s="1">
        <v>306</v>
      </c>
      <c r="O122" s="1"/>
      <c r="P122" s="1" t="str">
        <f t="shared" si="1"/>
        <v>-</v>
      </c>
    </row>
    <row r="123" spans="1:16" x14ac:dyDescent="0.25">
      <c r="A123" s="3">
        <v>20174091015552</v>
      </c>
      <c r="B123" s="2">
        <v>42999</v>
      </c>
      <c r="C123" s="2">
        <v>43020</v>
      </c>
      <c r="D123" s="3" t="s">
        <v>1926</v>
      </c>
      <c r="E123" s="1" t="s">
        <v>19</v>
      </c>
      <c r="F123" s="1" t="s">
        <v>55</v>
      </c>
      <c r="G123" s="1" t="s">
        <v>71</v>
      </c>
      <c r="H123" s="1" t="s">
        <v>1927</v>
      </c>
      <c r="I123" s="1" t="s">
        <v>456</v>
      </c>
      <c r="J123" s="1" t="s">
        <v>29</v>
      </c>
      <c r="K123" s="1">
        <v>604</v>
      </c>
      <c r="L123" s="1" t="s">
        <v>1928</v>
      </c>
      <c r="M123" s="1" t="s">
        <v>177</v>
      </c>
      <c r="N123" s="1">
        <v>604</v>
      </c>
      <c r="O123" s="1"/>
      <c r="P123" s="1" t="str">
        <f t="shared" si="1"/>
        <v>-</v>
      </c>
    </row>
    <row r="124" spans="1:16" x14ac:dyDescent="0.25">
      <c r="A124" s="3">
        <v>20174091015572</v>
      </c>
      <c r="B124" s="2">
        <v>43000</v>
      </c>
      <c r="C124" s="2">
        <v>43014</v>
      </c>
      <c r="D124" s="3" t="s">
        <v>1929</v>
      </c>
      <c r="E124" s="2">
        <v>43011</v>
      </c>
      <c r="F124" s="1" t="s">
        <v>138</v>
      </c>
      <c r="G124" s="1" t="s">
        <v>71</v>
      </c>
      <c r="H124" s="1" t="s">
        <v>1930</v>
      </c>
      <c r="I124" s="1" t="s">
        <v>20</v>
      </c>
      <c r="J124" s="1" t="s">
        <v>396</v>
      </c>
      <c r="K124" s="1">
        <v>500</v>
      </c>
      <c r="L124" s="1" t="s">
        <v>1553</v>
      </c>
      <c r="M124" s="1" t="s">
        <v>1743</v>
      </c>
      <c r="N124" s="1">
        <v>500</v>
      </c>
      <c r="O124" s="1"/>
      <c r="P124" s="1">
        <f t="shared" si="1"/>
        <v>11</v>
      </c>
    </row>
    <row r="125" spans="1:16" x14ac:dyDescent="0.25">
      <c r="A125" s="3">
        <v>20174091016452</v>
      </c>
      <c r="B125" s="2">
        <v>43000</v>
      </c>
      <c r="C125" s="2">
        <v>43046</v>
      </c>
      <c r="D125" s="3" t="s">
        <v>1932</v>
      </c>
      <c r="E125" s="1" t="s">
        <v>19</v>
      </c>
      <c r="F125" s="1" t="s">
        <v>81</v>
      </c>
      <c r="G125" s="1" t="s">
        <v>71</v>
      </c>
      <c r="H125" s="1" t="s">
        <v>1933</v>
      </c>
      <c r="I125" s="1" t="s">
        <v>456</v>
      </c>
      <c r="J125" s="1" t="s">
        <v>29</v>
      </c>
      <c r="K125" s="1">
        <v>200</v>
      </c>
      <c r="L125" s="1" t="s">
        <v>1934</v>
      </c>
      <c r="M125" s="1" t="s">
        <v>1935</v>
      </c>
      <c r="N125" s="1">
        <v>200</v>
      </c>
      <c r="O125" s="1"/>
      <c r="P125" s="1" t="str">
        <f t="shared" si="1"/>
        <v>-</v>
      </c>
    </row>
    <row r="126" spans="1:16" x14ac:dyDescent="0.25">
      <c r="A126" s="3">
        <v>20174091016682</v>
      </c>
      <c r="B126" s="2">
        <v>43000</v>
      </c>
      <c r="C126" s="2">
        <v>43021</v>
      </c>
      <c r="D126" s="3"/>
      <c r="E126" s="1" t="s">
        <v>19</v>
      </c>
      <c r="F126" s="1" t="s">
        <v>25</v>
      </c>
      <c r="G126" s="1" t="s">
        <v>71</v>
      </c>
      <c r="H126" s="1" t="s">
        <v>1938</v>
      </c>
      <c r="I126" s="1" t="s">
        <v>456</v>
      </c>
      <c r="J126" s="1" t="s">
        <v>465</v>
      </c>
      <c r="K126" s="1">
        <v>200</v>
      </c>
      <c r="L126" s="1" t="s">
        <v>1632</v>
      </c>
      <c r="M126" s="1" t="s">
        <v>909</v>
      </c>
      <c r="N126" s="1">
        <v>200</v>
      </c>
      <c r="O126" s="1"/>
      <c r="P126" s="1" t="str">
        <f t="shared" si="1"/>
        <v>-</v>
      </c>
    </row>
    <row r="127" spans="1:16" x14ac:dyDescent="0.25">
      <c r="A127" s="3">
        <v>20174091020002</v>
      </c>
      <c r="B127" s="2">
        <v>43000</v>
      </c>
      <c r="C127" s="2">
        <v>43021</v>
      </c>
      <c r="D127" s="3">
        <v>20173000314381</v>
      </c>
      <c r="E127" s="2">
        <v>43005</v>
      </c>
      <c r="F127" s="1" t="s">
        <v>415</v>
      </c>
      <c r="G127" s="1" t="s">
        <v>71</v>
      </c>
      <c r="H127" s="1" t="s">
        <v>1960</v>
      </c>
      <c r="I127" s="1" t="s">
        <v>20</v>
      </c>
      <c r="J127" s="1" t="s">
        <v>29</v>
      </c>
      <c r="K127" s="1">
        <v>300</v>
      </c>
      <c r="L127" s="1" t="s">
        <v>1961</v>
      </c>
      <c r="M127" s="1" t="s">
        <v>1962</v>
      </c>
      <c r="N127" s="1">
        <v>300</v>
      </c>
      <c r="O127" s="1"/>
      <c r="P127" s="1">
        <f t="shared" si="1"/>
        <v>5</v>
      </c>
    </row>
    <row r="128" spans="1:16" x14ac:dyDescent="0.25">
      <c r="A128" s="3">
        <v>20174091021232</v>
      </c>
      <c r="B128" s="2">
        <v>43000</v>
      </c>
      <c r="C128" s="2">
        <v>43021</v>
      </c>
      <c r="D128" s="3">
        <v>20173050313421</v>
      </c>
      <c r="E128" s="2">
        <v>43005</v>
      </c>
      <c r="F128" s="1" t="s">
        <v>25</v>
      </c>
      <c r="G128" s="1" t="s">
        <v>71</v>
      </c>
      <c r="H128" s="1" t="s">
        <v>1967</v>
      </c>
      <c r="I128" s="1" t="s">
        <v>20</v>
      </c>
      <c r="J128" s="1" t="s">
        <v>29</v>
      </c>
      <c r="K128" s="1">
        <v>999</v>
      </c>
      <c r="L128" s="1" t="s">
        <v>22</v>
      </c>
      <c r="M128" s="1" t="s">
        <v>234</v>
      </c>
      <c r="N128" s="1">
        <v>305</v>
      </c>
      <c r="O128" s="1" t="s">
        <v>24</v>
      </c>
      <c r="P128" s="1">
        <f t="shared" si="1"/>
        <v>5</v>
      </c>
    </row>
    <row r="129" spans="1:16" x14ac:dyDescent="0.25">
      <c r="A129" s="3">
        <v>20174091021322</v>
      </c>
      <c r="B129" s="2">
        <v>43002</v>
      </c>
      <c r="C129" s="2">
        <v>43021</v>
      </c>
      <c r="D129" s="3"/>
      <c r="E129" s="1" t="s">
        <v>19</v>
      </c>
      <c r="F129" s="1" t="s">
        <v>25</v>
      </c>
      <c r="G129" s="1" t="s">
        <v>71</v>
      </c>
      <c r="H129" s="1" t="s">
        <v>1968</v>
      </c>
      <c r="I129" s="1" t="s">
        <v>456</v>
      </c>
      <c r="J129" s="1" t="s">
        <v>29</v>
      </c>
      <c r="K129" s="1">
        <v>300</v>
      </c>
      <c r="L129" s="1" t="s">
        <v>1510</v>
      </c>
      <c r="M129" s="1" t="s">
        <v>150</v>
      </c>
      <c r="N129" s="1">
        <v>300</v>
      </c>
      <c r="O129" s="1"/>
      <c r="P129" s="1" t="str">
        <f t="shared" si="1"/>
        <v>-</v>
      </c>
    </row>
    <row r="130" spans="1:16" x14ac:dyDescent="0.25">
      <c r="A130" s="3">
        <v>20174091026352</v>
      </c>
      <c r="B130" s="2">
        <v>43004</v>
      </c>
      <c r="C130" s="2">
        <v>43048</v>
      </c>
      <c r="D130" s="3"/>
      <c r="E130" s="1" t="s">
        <v>19</v>
      </c>
      <c r="F130" s="1" t="s">
        <v>81</v>
      </c>
      <c r="G130" s="1" t="s">
        <v>71</v>
      </c>
      <c r="H130" s="1" t="s">
        <v>2014</v>
      </c>
      <c r="I130" s="1" t="s">
        <v>456</v>
      </c>
      <c r="J130" s="1" t="s">
        <v>83</v>
      </c>
      <c r="K130" s="1">
        <v>601</v>
      </c>
      <c r="L130" s="1" t="s">
        <v>1922</v>
      </c>
      <c r="M130" s="1" t="s">
        <v>80</v>
      </c>
      <c r="N130" s="1">
        <v>601</v>
      </c>
      <c r="O130" s="1"/>
      <c r="P130" s="1" t="str">
        <f t="shared" si="1"/>
        <v>-</v>
      </c>
    </row>
    <row r="131" spans="1:16" x14ac:dyDescent="0.25">
      <c r="A131" s="3">
        <v>20174091026362</v>
      </c>
      <c r="B131" s="2">
        <v>43004</v>
      </c>
      <c r="C131" s="2">
        <v>43018</v>
      </c>
      <c r="D131" s="3"/>
      <c r="E131" s="1" t="s">
        <v>19</v>
      </c>
      <c r="F131" s="1" t="s">
        <v>138</v>
      </c>
      <c r="G131" s="1" t="s">
        <v>71</v>
      </c>
      <c r="H131" s="1" t="s">
        <v>2015</v>
      </c>
      <c r="I131" s="1" t="s">
        <v>456</v>
      </c>
      <c r="J131" s="1" t="s">
        <v>21</v>
      </c>
      <c r="K131" s="1">
        <v>200</v>
      </c>
      <c r="L131" s="1" t="s">
        <v>1632</v>
      </c>
      <c r="M131" s="1" t="s">
        <v>909</v>
      </c>
      <c r="N131" s="1">
        <v>200</v>
      </c>
      <c r="O131" s="1"/>
      <c r="P131" s="1" t="str">
        <f t="shared" ref="P131:P135" si="2">IFERROR(E131-B131,"-")</f>
        <v>-</v>
      </c>
    </row>
    <row r="132" spans="1:16" x14ac:dyDescent="0.25">
      <c r="A132" s="3">
        <v>20174091026382</v>
      </c>
      <c r="B132" s="2">
        <v>43004</v>
      </c>
      <c r="C132" s="2">
        <v>43018</v>
      </c>
      <c r="D132" s="3"/>
      <c r="E132" s="1" t="s">
        <v>19</v>
      </c>
      <c r="F132" s="1" t="s">
        <v>138</v>
      </c>
      <c r="G132" s="1" t="s">
        <v>71</v>
      </c>
      <c r="H132" s="1" t="s">
        <v>2016</v>
      </c>
      <c r="I132" s="1" t="s">
        <v>456</v>
      </c>
      <c r="J132" s="1" t="s">
        <v>83</v>
      </c>
      <c r="K132" s="1">
        <v>500</v>
      </c>
      <c r="L132" s="1" t="s">
        <v>1920</v>
      </c>
      <c r="M132" s="1" t="s">
        <v>171</v>
      </c>
      <c r="N132" s="1">
        <v>500</v>
      </c>
      <c r="O132" s="1"/>
      <c r="P132" s="1" t="str">
        <f t="shared" si="2"/>
        <v>-</v>
      </c>
    </row>
    <row r="133" spans="1:16" x14ac:dyDescent="0.25">
      <c r="A133" s="3">
        <v>20174091027252</v>
      </c>
      <c r="B133" s="2">
        <v>43004</v>
      </c>
      <c r="C133" s="2">
        <v>43018</v>
      </c>
      <c r="D133" s="3"/>
      <c r="E133" s="1" t="s">
        <v>19</v>
      </c>
      <c r="F133" s="1" t="s">
        <v>50</v>
      </c>
      <c r="G133" s="1" t="s">
        <v>71</v>
      </c>
      <c r="H133" s="1" t="s">
        <v>2020</v>
      </c>
      <c r="I133" s="1" t="s">
        <v>456</v>
      </c>
      <c r="J133" s="1" t="s">
        <v>29</v>
      </c>
      <c r="K133" s="1">
        <v>310</v>
      </c>
      <c r="L133" s="1" t="s">
        <v>2021</v>
      </c>
      <c r="M133" s="1" t="s">
        <v>1615</v>
      </c>
      <c r="N133" s="1">
        <v>310</v>
      </c>
      <c r="O133" s="1"/>
      <c r="P133" s="1" t="str">
        <f t="shared" si="2"/>
        <v>-</v>
      </c>
    </row>
    <row r="134" spans="1:16" x14ac:dyDescent="0.25">
      <c r="A134" s="3">
        <v>20174091039112</v>
      </c>
      <c r="B134" s="2">
        <v>43006</v>
      </c>
      <c r="C134" s="2">
        <v>43020</v>
      </c>
      <c r="D134" s="3" t="s">
        <v>2117</v>
      </c>
      <c r="E134" s="1" t="s">
        <v>19</v>
      </c>
      <c r="F134" s="1" t="s">
        <v>138</v>
      </c>
      <c r="G134" s="1" t="s">
        <v>71</v>
      </c>
      <c r="H134" s="1" t="s">
        <v>2118</v>
      </c>
      <c r="I134" s="1" t="s">
        <v>456</v>
      </c>
      <c r="J134" s="1" t="s">
        <v>29</v>
      </c>
      <c r="K134" s="1">
        <v>500</v>
      </c>
      <c r="L134" s="1" t="s">
        <v>2023</v>
      </c>
      <c r="M134" s="1" t="s">
        <v>84</v>
      </c>
      <c r="N134" s="1">
        <v>500</v>
      </c>
      <c r="O134" s="1"/>
      <c r="P134" s="1" t="str">
        <f t="shared" si="2"/>
        <v>-</v>
      </c>
    </row>
    <row r="135" spans="1:16" x14ac:dyDescent="0.25">
      <c r="A135" s="3">
        <v>20174091041532</v>
      </c>
      <c r="B135" s="2">
        <v>43007</v>
      </c>
      <c r="C135" s="2">
        <v>43031</v>
      </c>
      <c r="D135" s="3" t="s">
        <v>2127</v>
      </c>
      <c r="E135" s="1" t="s">
        <v>19</v>
      </c>
      <c r="F135" s="1" t="s">
        <v>25</v>
      </c>
      <c r="G135" s="1" t="s">
        <v>71</v>
      </c>
      <c r="H135" s="1" t="s">
        <v>2128</v>
      </c>
      <c r="I135" s="1" t="s">
        <v>456</v>
      </c>
      <c r="J135" s="1" t="s">
        <v>29</v>
      </c>
      <c r="K135" s="1">
        <v>200</v>
      </c>
      <c r="L135" s="1" t="s">
        <v>2129</v>
      </c>
      <c r="M135" s="1" t="s">
        <v>909</v>
      </c>
      <c r="N135" s="1">
        <v>200</v>
      </c>
      <c r="O135" s="1"/>
      <c r="P135" s="1" t="str">
        <f t="shared" si="2"/>
        <v>-</v>
      </c>
    </row>
    <row r="138" spans="1:16" x14ac:dyDescent="0.25">
      <c r="D138" s="8" t="s">
        <v>2204</v>
      </c>
      <c r="E138" s="8" t="s">
        <v>2174</v>
      </c>
      <c r="F138" s="8" t="s">
        <v>2175</v>
      </c>
    </row>
    <row r="139" spans="1:16" x14ac:dyDescent="0.25">
      <c r="D139" s="12" t="s">
        <v>20</v>
      </c>
      <c r="E139" s="12">
        <v>92</v>
      </c>
      <c r="F139" s="28">
        <f>+E139/$E$143</f>
        <v>0.69172932330827064</v>
      </c>
    </row>
    <row r="140" spans="1:16" x14ac:dyDescent="0.25">
      <c r="D140" s="15" t="s">
        <v>2176</v>
      </c>
      <c r="E140" s="15">
        <v>17</v>
      </c>
      <c r="F140" s="33">
        <f t="shared" ref="F140:F143" si="3">+E140/$E$143</f>
        <v>0.12781954887218044</v>
      </c>
    </row>
    <row r="141" spans="1:16" x14ac:dyDescent="0.25">
      <c r="D141" s="18" t="s">
        <v>456</v>
      </c>
      <c r="E141" s="18">
        <v>16</v>
      </c>
      <c r="F141" s="31">
        <f t="shared" si="3"/>
        <v>0.12030075187969924</v>
      </c>
    </row>
    <row r="142" spans="1:16" x14ac:dyDescent="0.25">
      <c r="D142" s="21" t="s">
        <v>2177</v>
      </c>
      <c r="E142" s="21">
        <v>8</v>
      </c>
      <c r="F142" s="30">
        <f t="shared" si="3"/>
        <v>6.0150375939849621E-2</v>
      </c>
    </row>
    <row r="143" spans="1:16" x14ac:dyDescent="0.25">
      <c r="D143" s="40" t="s">
        <v>2174</v>
      </c>
      <c r="E143" s="40">
        <f>SUBTOTAL(9,E139:E142)</f>
        <v>133</v>
      </c>
      <c r="F143" s="39">
        <f t="shared" si="3"/>
        <v>1</v>
      </c>
    </row>
  </sheetData>
  <autoFilter ref="A2:P135"/>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opLeftCell="A13" workbookViewId="0">
      <selection activeCell="N39" sqref="N39"/>
    </sheetView>
  </sheetViews>
  <sheetFormatPr baseColWidth="10" defaultRowHeight="15" x14ac:dyDescent="0.25"/>
  <cols>
    <col min="1" max="1" width="15" customWidth="1"/>
    <col min="4" max="4" width="22.85546875" customWidth="1"/>
  </cols>
  <sheetData>
    <row r="1" spans="1:16" ht="21" x14ac:dyDescent="0.35">
      <c r="A1" s="24" t="s">
        <v>2203</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x14ac:dyDescent="0.25">
      <c r="A3" s="3">
        <v>20174090714532</v>
      </c>
      <c r="B3" s="2">
        <v>42923</v>
      </c>
      <c r="C3" s="2">
        <v>42947</v>
      </c>
      <c r="D3" s="3">
        <v>20175000257251</v>
      </c>
      <c r="E3" s="2">
        <v>42958</v>
      </c>
      <c r="F3" s="1" t="s">
        <v>197</v>
      </c>
      <c r="G3" s="1" t="s">
        <v>198</v>
      </c>
      <c r="H3" s="1" t="s">
        <v>199</v>
      </c>
      <c r="I3" s="1" t="s">
        <v>28</v>
      </c>
      <c r="J3" s="1" t="s">
        <v>29</v>
      </c>
      <c r="K3" s="1">
        <v>999</v>
      </c>
      <c r="L3" s="1" t="s">
        <v>22</v>
      </c>
      <c r="M3" s="1" t="s">
        <v>200</v>
      </c>
      <c r="N3" s="1">
        <v>500</v>
      </c>
      <c r="O3" s="1" t="s">
        <v>24</v>
      </c>
      <c r="P3" s="1">
        <f t="shared" ref="P3:P24" si="0">IFERROR(E3-B3,"-")</f>
        <v>35</v>
      </c>
    </row>
    <row r="4" spans="1:16" x14ac:dyDescent="0.25">
      <c r="A4" s="3">
        <v>20174090718572</v>
      </c>
      <c r="B4" s="2">
        <v>42926</v>
      </c>
      <c r="C4" s="2">
        <v>42948</v>
      </c>
      <c r="D4" s="3">
        <v>20173060218241</v>
      </c>
      <c r="E4" s="2">
        <v>42929</v>
      </c>
      <c r="F4" s="1" t="s">
        <v>197</v>
      </c>
      <c r="G4" s="1" t="s">
        <v>71</v>
      </c>
      <c r="H4" s="1" t="s">
        <v>240</v>
      </c>
      <c r="I4" s="1" t="s">
        <v>20</v>
      </c>
      <c r="J4" s="1" t="s">
        <v>29</v>
      </c>
      <c r="K4" s="1">
        <v>999</v>
      </c>
      <c r="L4" s="1" t="s">
        <v>22</v>
      </c>
      <c r="M4" s="1" t="s">
        <v>174</v>
      </c>
      <c r="N4" s="1">
        <v>306</v>
      </c>
      <c r="O4" s="1" t="s">
        <v>24</v>
      </c>
      <c r="P4" s="1">
        <f t="shared" si="0"/>
        <v>3</v>
      </c>
    </row>
    <row r="5" spans="1:16" x14ac:dyDescent="0.25">
      <c r="A5" s="3">
        <v>20174090742002</v>
      </c>
      <c r="B5" s="2">
        <v>42930</v>
      </c>
      <c r="C5" s="2">
        <v>42955</v>
      </c>
      <c r="D5" s="3">
        <v>20173040227231</v>
      </c>
      <c r="E5" s="2">
        <v>42935</v>
      </c>
      <c r="F5" s="1" t="s">
        <v>197</v>
      </c>
      <c r="G5" s="1" t="s">
        <v>418</v>
      </c>
      <c r="H5" s="1" t="s">
        <v>419</v>
      </c>
      <c r="I5" s="1" t="s">
        <v>20</v>
      </c>
      <c r="J5" s="1" t="s">
        <v>90</v>
      </c>
      <c r="K5" s="1">
        <v>999</v>
      </c>
      <c r="L5" s="1" t="s">
        <v>22</v>
      </c>
      <c r="M5" s="1" t="s">
        <v>420</v>
      </c>
      <c r="N5" s="1">
        <v>304</v>
      </c>
      <c r="O5" s="1" t="s">
        <v>24</v>
      </c>
      <c r="P5" s="1">
        <f t="shared" si="0"/>
        <v>5</v>
      </c>
    </row>
    <row r="6" spans="1:16" x14ac:dyDescent="0.25">
      <c r="A6" s="3">
        <v>20174090761632</v>
      </c>
      <c r="B6" s="2">
        <v>42935</v>
      </c>
      <c r="C6" s="2">
        <v>42958</v>
      </c>
      <c r="D6" s="3">
        <v>20175000255421</v>
      </c>
      <c r="E6" s="2">
        <v>42957</v>
      </c>
      <c r="F6" s="1" t="s">
        <v>197</v>
      </c>
      <c r="G6" s="1" t="s">
        <v>477</v>
      </c>
      <c r="H6" s="1" t="s">
        <v>478</v>
      </c>
      <c r="I6" s="1" t="s">
        <v>20</v>
      </c>
      <c r="J6" s="1" t="s">
        <v>29</v>
      </c>
      <c r="K6" s="1">
        <v>999</v>
      </c>
      <c r="L6" s="1" t="s">
        <v>22</v>
      </c>
      <c r="M6" s="1" t="s">
        <v>294</v>
      </c>
      <c r="N6" s="1">
        <v>500</v>
      </c>
      <c r="O6" s="1" t="s">
        <v>24</v>
      </c>
      <c r="P6" s="1">
        <f t="shared" si="0"/>
        <v>22</v>
      </c>
    </row>
    <row r="7" spans="1:16" x14ac:dyDescent="0.25">
      <c r="A7" s="3">
        <v>20174090762972</v>
      </c>
      <c r="B7" s="2">
        <v>42935</v>
      </c>
      <c r="C7" s="2">
        <v>42958</v>
      </c>
      <c r="D7" s="3">
        <v>20173060255791</v>
      </c>
      <c r="E7" s="2">
        <v>42957</v>
      </c>
      <c r="F7" s="1" t="s">
        <v>197</v>
      </c>
      <c r="G7" s="1" t="s">
        <v>494</v>
      </c>
      <c r="H7" s="1" t="s">
        <v>495</v>
      </c>
      <c r="I7" s="1" t="s">
        <v>20</v>
      </c>
      <c r="J7" s="1" t="s">
        <v>29</v>
      </c>
      <c r="K7" s="1">
        <v>999</v>
      </c>
      <c r="L7" s="1" t="s">
        <v>22</v>
      </c>
      <c r="M7" s="1" t="s">
        <v>91</v>
      </c>
      <c r="N7" s="1">
        <v>306</v>
      </c>
      <c r="O7" s="1" t="s">
        <v>24</v>
      </c>
      <c r="P7" s="1">
        <f t="shared" si="0"/>
        <v>22</v>
      </c>
    </row>
    <row r="8" spans="1:16" x14ac:dyDescent="0.25">
      <c r="A8" s="3">
        <v>20174090789022</v>
      </c>
      <c r="B8" s="2">
        <v>42942</v>
      </c>
      <c r="C8" s="2">
        <v>42964</v>
      </c>
      <c r="D8" s="3">
        <v>20173050280271</v>
      </c>
      <c r="E8" s="2">
        <v>42978</v>
      </c>
      <c r="F8" s="1" t="s">
        <v>197</v>
      </c>
      <c r="G8" s="1" t="s">
        <v>25</v>
      </c>
      <c r="H8" s="1" t="s">
        <v>605</v>
      </c>
      <c r="I8" s="1" t="s">
        <v>28</v>
      </c>
      <c r="J8" s="1" t="s">
        <v>29</v>
      </c>
      <c r="K8" s="1">
        <v>999</v>
      </c>
      <c r="L8" s="1" t="s">
        <v>22</v>
      </c>
      <c r="M8" s="1" t="s">
        <v>190</v>
      </c>
      <c r="N8" s="1">
        <v>305</v>
      </c>
      <c r="O8" s="1" t="s">
        <v>24</v>
      </c>
      <c r="P8" s="1">
        <f t="shared" si="0"/>
        <v>36</v>
      </c>
    </row>
    <row r="9" spans="1:16" x14ac:dyDescent="0.25">
      <c r="A9" s="3">
        <v>20174090793242</v>
      </c>
      <c r="B9" s="2">
        <v>42943</v>
      </c>
      <c r="C9" s="2">
        <v>42965</v>
      </c>
      <c r="D9" s="3">
        <v>20172000259581</v>
      </c>
      <c r="E9" s="2">
        <v>42961</v>
      </c>
      <c r="F9" s="1" t="s">
        <v>197</v>
      </c>
      <c r="G9" s="1" t="s">
        <v>615</v>
      </c>
      <c r="H9" s="1" t="s">
        <v>616</v>
      </c>
      <c r="I9" s="1" t="s">
        <v>20</v>
      </c>
      <c r="J9" s="1" t="s">
        <v>83</v>
      </c>
      <c r="K9" s="1">
        <v>999</v>
      </c>
      <c r="L9" s="1" t="s">
        <v>22</v>
      </c>
      <c r="M9" s="1" t="s">
        <v>42</v>
      </c>
      <c r="N9" s="1">
        <v>200</v>
      </c>
      <c r="O9" s="1" t="s">
        <v>24</v>
      </c>
      <c r="P9" s="1">
        <f t="shared" si="0"/>
        <v>18</v>
      </c>
    </row>
    <row r="10" spans="1:16" x14ac:dyDescent="0.25">
      <c r="A10" s="3">
        <v>20174090793262</v>
      </c>
      <c r="B10" s="2">
        <v>42943</v>
      </c>
      <c r="C10" s="2">
        <v>42965</v>
      </c>
      <c r="D10" s="3">
        <v>20172000259551</v>
      </c>
      <c r="E10" s="2">
        <v>42961</v>
      </c>
      <c r="F10" s="1" t="s">
        <v>197</v>
      </c>
      <c r="G10" s="1" t="s">
        <v>617</v>
      </c>
      <c r="H10" s="1" t="s">
        <v>618</v>
      </c>
      <c r="I10" s="1" t="s">
        <v>20</v>
      </c>
      <c r="J10" s="1" t="s">
        <v>83</v>
      </c>
      <c r="K10" s="1">
        <v>999</v>
      </c>
      <c r="L10" s="1" t="s">
        <v>22</v>
      </c>
      <c r="M10" s="1" t="s">
        <v>42</v>
      </c>
      <c r="N10" s="1">
        <v>200</v>
      </c>
      <c r="O10" s="1" t="s">
        <v>24</v>
      </c>
      <c r="P10" s="1">
        <f t="shared" si="0"/>
        <v>18</v>
      </c>
    </row>
    <row r="11" spans="1:16" x14ac:dyDescent="0.25">
      <c r="A11" s="3">
        <v>20174090842842</v>
      </c>
      <c r="B11" s="2">
        <v>42956</v>
      </c>
      <c r="C11" s="2">
        <v>42978</v>
      </c>
      <c r="D11" s="3">
        <v>20173000265231</v>
      </c>
      <c r="E11" s="2">
        <v>42964</v>
      </c>
      <c r="F11" s="1" t="s">
        <v>197</v>
      </c>
      <c r="G11" s="1" t="s">
        <v>865</v>
      </c>
      <c r="H11" s="1" t="s">
        <v>866</v>
      </c>
      <c r="I11" s="1" t="s">
        <v>20</v>
      </c>
      <c r="J11" s="1" t="s">
        <v>29</v>
      </c>
      <c r="K11" s="1">
        <v>999</v>
      </c>
      <c r="L11" s="1" t="s">
        <v>22</v>
      </c>
      <c r="M11" s="1" t="s">
        <v>867</v>
      </c>
      <c r="N11" s="1">
        <v>300</v>
      </c>
      <c r="O11" s="1" t="s">
        <v>24</v>
      </c>
      <c r="P11" s="1">
        <f t="shared" si="0"/>
        <v>8</v>
      </c>
    </row>
    <row r="12" spans="1:16" x14ac:dyDescent="0.25">
      <c r="A12" s="3">
        <v>20174090869992</v>
      </c>
      <c r="B12" s="2">
        <v>42963</v>
      </c>
      <c r="C12" s="2">
        <v>42985</v>
      </c>
      <c r="D12" s="3">
        <v>20175000283181</v>
      </c>
      <c r="E12" s="2">
        <v>42979</v>
      </c>
      <c r="F12" s="1" t="s">
        <v>197</v>
      </c>
      <c r="G12" s="1" t="s">
        <v>1008</v>
      </c>
      <c r="H12" s="1" t="s">
        <v>1009</v>
      </c>
      <c r="I12" s="1" t="s">
        <v>20</v>
      </c>
      <c r="J12" s="1" t="s">
        <v>29</v>
      </c>
      <c r="K12" s="1">
        <v>999</v>
      </c>
      <c r="L12" s="1" t="s">
        <v>22</v>
      </c>
      <c r="M12" s="1" t="s">
        <v>111</v>
      </c>
      <c r="N12" s="1">
        <v>500</v>
      </c>
      <c r="O12" s="1" t="s">
        <v>24</v>
      </c>
      <c r="P12" s="1">
        <f t="shared" si="0"/>
        <v>16</v>
      </c>
    </row>
    <row r="13" spans="1:16" x14ac:dyDescent="0.25">
      <c r="A13" s="3">
        <v>20174090885992</v>
      </c>
      <c r="B13" s="2">
        <v>42965</v>
      </c>
      <c r="C13" s="2">
        <v>42989</v>
      </c>
      <c r="D13" s="3">
        <v>20175000279951</v>
      </c>
      <c r="E13" s="2">
        <v>42977</v>
      </c>
      <c r="F13" s="1" t="s">
        <v>197</v>
      </c>
      <c r="G13" s="1" t="s">
        <v>1084</v>
      </c>
      <c r="H13" s="1" t="s">
        <v>1085</v>
      </c>
      <c r="I13" s="1" t="s">
        <v>20</v>
      </c>
      <c r="J13" s="1" t="s">
        <v>90</v>
      </c>
      <c r="K13" s="1">
        <v>999</v>
      </c>
      <c r="L13" s="1" t="s">
        <v>22</v>
      </c>
      <c r="M13" s="1" t="s">
        <v>165</v>
      </c>
      <c r="N13" s="1">
        <v>500</v>
      </c>
      <c r="O13" s="1" t="s">
        <v>24</v>
      </c>
      <c r="P13" s="1">
        <f t="shared" si="0"/>
        <v>12</v>
      </c>
    </row>
    <row r="14" spans="1:16" x14ac:dyDescent="0.25">
      <c r="A14" s="3">
        <v>20174090896252</v>
      </c>
      <c r="B14" s="2">
        <v>42970</v>
      </c>
      <c r="C14" s="2">
        <v>42991</v>
      </c>
      <c r="D14" s="3">
        <v>20175000293251</v>
      </c>
      <c r="E14" s="2">
        <v>42989</v>
      </c>
      <c r="F14" s="1" t="s">
        <v>197</v>
      </c>
      <c r="G14" s="1" t="s">
        <v>71</v>
      </c>
      <c r="H14" s="1" t="s">
        <v>1130</v>
      </c>
      <c r="I14" s="1" t="s">
        <v>20</v>
      </c>
      <c r="J14" s="1" t="s">
        <v>90</v>
      </c>
      <c r="K14" s="1">
        <v>999</v>
      </c>
      <c r="L14" s="1" t="s">
        <v>22</v>
      </c>
      <c r="M14" s="1" t="s">
        <v>111</v>
      </c>
      <c r="N14" s="1">
        <v>500</v>
      </c>
      <c r="O14" s="1" t="s">
        <v>24</v>
      </c>
      <c r="P14" s="1">
        <f t="shared" si="0"/>
        <v>19</v>
      </c>
    </row>
    <row r="15" spans="1:16" x14ac:dyDescent="0.25">
      <c r="A15" s="3">
        <v>20174090939452</v>
      </c>
      <c r="B15" s="2">
        <v>42979</v>
      </c>
      <c r="C15" s="2">
        <v>43000</v>
      </c>
      <c r="D15" s="3">
        <v>20173040291531</v>
      </c>
      <c r="E15" s="2">
        <v>42986</v>
      </c>
      <c r="F15" s="1" t="s">
        <v>197</v>
      </c>
      <c r="G15" s="1" t="s">
        <v>71</v>
      </c>
      <c r="H15" s="1" t="s">
        <v>1427</v>
      </c>
      <c r="I15" s="1" t="s">
        <v>20</v>
      </c>
      <c r="J15" s="1" t="s">
        <v>29</v>
      </c>
      <c r="K15" s="1">
        <v>999</v>
      </c>
      <c r="L15" s="1" t="s">
        <v>22</v>
      </c>
      <c r="M15" s="1" t="s">
        <v>420</v>
      </c>
      <c r="N15" s="1">
        <v>304</v>
      </c>
      <c r="O15" s="1" t="s">
        <v>24</v>
      </c>
      <c r="P15" s="1">
        <f t="shared" si="0"/>
        <v>7</v>
      </c>
    </row>
    <row r="16" spans="1:16" x14ac:dyDescent="0.25">
      <c r="A16" s="3">
        <v>20174090939972</v>
      </c>
      <c r="B16" s="2">
        <v>42982</v>
      </c>
      <c r="C16" s="2">
        <v>43003</v>
      </c>
      <c r="D16" s="3">
        <v>20172000307651</v>
      </c>
      <c r="E16" s="2">
        <v>42999</v>
      </c>
      <c r="F16" s="1" t="s">
        <v>197</v>
      </c>
      <c r="G16" s="1" t="s">
        <v>1431</v>
      </c>
      <c r="H16" s="1" t="s">
        <v>1432</v>
      </c>
      <c r="I16" s="1" t="s">
        <v>20</v>
      </c>
      <c r="J16" s="1" t="s">
        <v>90</v>
      </c>
      <c r="K16" s="1">
        <v>999</v>
      </c>
      <c r="L16" s="1" t="s">
        <v>22</v>
      </c>
      <c r="M16" s="1" t="s">
        <v>42</v>
      </c>
      <c r="N16" s="1">
        <v>200</v>
      </c>
      <c r="O16" s="1" t="s">
        <v>24</v>
      </c>
      <c r="P16" s="1">
        <f t="shared" si="0"/>
        <v>17</v>
      </c>
    </row>
    <row r="17" spans="1:16" x14ac:dyDescent="0.25">
      <c r="A17" s="3">
        <v>20174090943562</v>
      </c>
      <c r="B17" s="2">
        <v>42982</v>
      </c>
      <c r="C17" s="2">
        <v>43003</v>
      </c>
      <c r="D17" s="3" t="s">
        <v>1474</v>
      </c>
      <c r="E17" s="2">
        <v>43012</v>
      </c>
      <c r="F17" s="1" t="s">
        <v>197</v>
      </c>
      <c r="G17" s="1" t="s">
        <v>1475</v>
      </c>
      <c r="H17" s="1" t="s">
        <v>236</v>
      </c>
      <c r="I17" s="1" t="s">
        <v>28</v>
      </c>
      <c r="J17" s="1" t="s">
        <v>90</v>
      </c>
      <c r="K17" s="1">
        <v>999</v>
      </c>
      <c r="L17" s="1" t="s">
        <v>22</v>
      </c>
      <c r="M17" s="1" t="s">
        <v>1476</v>
      </c>
      <c r="N17" s="1">
        <v>300</v>
      </c>
      <c r="O17" s="1" t="s">
        <v>24</v>
      </c>
      <c r="P17" s="1">
        <f t="shared" si="0"/>
        <v>30</v>
      </c>
    </row>
    <row r="18" spans="1:16" x14ac:dyDescent="0.25">
      <c r="A18" s="3">
        <v>20174090951802</v>
      </c>
      <c r="B18" s="2">
        <v>42984</v>
      </c>
      <c r="C18" s="2">
        <v>43005</v>
      </c>
      <c r="D18" s="3">
        <v>20173060300001</v>
      </c>
      <c r="E18" s="2">
        <v>42992</v>
      </c>
      <c r="F18" s="1" t="s">
        <v>197</v>
      </c>
      <c r="G18" s="1" t="s">
        <v>1529</v>
      </c>
      <c r="H18" s="1" t="s">
        <v>236</v>
      </c>
      <c r="I18" s="1" t="s">
        <v>20</v>
      </c>
      <c r="J18" s="1" t="s">
        <v>90</v>
      </c>
      <c r="K18" s="1">
        <v>999</v>
      </c>
      <c r="L18" s="1" t="s">
        <v>22</v>
      </c>
      <c r="M18" s="1" t="s">
        <v>1530</v>
      </c>
      <c r="N18" s="1">
        <v>306</v>
      </c>
      <c r="O18" s="1" t="s">
        <v>24</v>
      </c>
      <c r="P18" s="1">
        <f t="shared" si="0"/>
        <v>8</v>
      </c>
    </row>
    <row r="19" spans="1:16" x14ac:dyDescent="0.25">
      <c r="A19" s="3">
        <v>20174090999502</v>
      </c>
      <c r="B19" s="2">
        <v>42997</v>
      </c>
      <c r="C19" s="2">
        <v>43018</v>
      </c>
      <c r="D19" s="3" t="s">
        <v>1795</v>
      </c>
      <c r="E19" s="2">
        <v>43012</v>
      </c>
      <c r="F19" s="1" t="s">
        <v>197</v>
      </c>
      <c r="G19" s="1" t="s">
        <v>1796</v>
      </c>
      <c r="H19" s="1" t="s">
        <v>236</v>
      </c>
      <c r="I19" s="1" t="s">
        <v>20</v>
      </c>
      <c r="J19" s="1" t="s">
        <v>29</v>
      </c>
      <c r="K19" s="1">
        <v>306</v>
      </c>
      <c r="L19" s="1" t="s">
        <v>1606</v>
      </c>
      <c r="M19" s="1" t="s">
        <v>1607</v>
      </c>
      <c r="N19" s="1">
        <v>306</v>
      </c>
      <c r="O19" s="1"/>
      <c r="P19" s="1">
        <f t="shared" si="0"/>
        <v>15</v>
      </c>
    </row>
    <row r="20" spans="1:16" x14ac:dyDescent="0.25">
      <c r="A20" s="3">
        <v>20174091005672</v>
      </c>
      <c r="B20" s="2">
        <v>42998</v>
      </c>
      <c r="C20" s="2">
        <v>43019</v>
      </c>
      <c r="D20" s="3">
        <v>20173060316171</v>
      </c>
      <c r="E20" s="2">
        <v>43007</v>
      </c>
      <c r="F20" s="1" t="s">
        <v>197</v>
      </c>
      <c r="G20" s="1" t="s">
        <v>1832</v>
      </c>
      <c r="H20" s="1" t="s">
        <v>236</v>
      </c>
      <c r="I20" s="1" t="s">
        <v>20</v>
      </c>
      <c r="J20" s="1" t="s">
        <v>29</v>
      </c>
      <c r="K20" s="1">
        <v>999</v>
      </c>
      <c r="L20" s="1" t="s">
        <v>22</v>
      </c>
      <c r="M20" s="1" t="s">
        <v>839</v>
      </c>
      <c r="N20" s="1">
        <v>306</v>
      </c>
      <c r="O20" s="1" t="s">
        <v>24</v>
      </c>
      <c r="P20" s="1">
        <f t="shared" si="0"/>
        <v>9</v>
      </c>
    </row>
    <row r="21" spans="1:16" x14ac:dyDescent="0.25">
      <c r="A21" s="3">
        <v>20174091006112</v>
      </c>
      <c r="B21" s="2">
        <v>42998</v>
      </c>
      <c r="C21" s="2">
        <v>43019</v>
      </c>
      <c r="D21" s="3">
        <v>20172000314791</v>
      </c>
      <c r="E21" s="2">
        <v>43006</v>
      </c>
      <c r="F21" s="1" t="s">
        <v>197</v>
      </c>
      <c r="G21" s="1" t="s">
        <v>1841</v>
      </c>
      <c r="H21" s="1" t="s">
        <v>995</v>
      </c>
      <c r="I21" s="1" t="s">
        <v>20</v>
      </c>
      <c r="J21" s="1" t="s">
        <v>29</v>
      </c>
      <c r="K21" s="1">
        <v>999</v>
      </c>
      <c r="L21" s="1" t="s">
        <v>22</v>
      </c>
      <c r="M21" s="1" t="s">
        <v>42</v>
      </c>
      <c r="N21" s="1">
        <v>200</v>
      </c>
      <c r="O21" s="1" t="s">
        <v>24</v>
      </c>
      <c r="P21" s="1">
        <f t="shared" si="0"/>
        <v>8</v>
      </c>
    </row>
    <row r="22" spans="1:16" x14ac:dyDescent="0.25">
      <c r="A22" s="3">
        <v>20174091009422</v>
      </c>
      <c r="B22" s="2">
        <v>42998</v>
      </c>
      <c r="C22" s="2">
        <v>43019</v>
      </c>
      <c r="D22" s="3"/>
      <c r="E22" s="1" t="s">
        <v>19</v>
      </c>
      <c r="F22" s="1" t="s">
        <v>197</v>
      </c>
      <c r="G22" s="1">
        <v>20175000257971</v>
      </c>
      <c r="H22" s="1" t="s">
        <v>634</v>
      </c>
      <c r="I22" s="1" t="s">
        <v>456</v>
      </c>
      <c r="J22" s="1" t="s">
        <v>29</v>
      </c>
      <c r="K22" s="1">
        <v>500</v>
      </c>
      <c r="L22" s="1" t="s">
        <v>1871</v>
      </c>
      <c r="M22" s="1" t="s">
        <v>1872</v>
      </c>
      <c r="N22" s="1">
        <v>500</v>
      </c>
      <c r="O22" s="1"/>
      <c r="P22" s="1" t="str">
        <f t="shared" si="0"/>
        <v>-</v>
      </c>
    </row>
    <row r="23" spans="1:16" x14ac:dyDescent="0.25">
      <c r="A23" s="3">
        <v>20174091037962</v>
      </c>
      <c r="B23" s="2">
        <v>43006</v>
      </c>
      <c r="C23" s="2">
        <v>43028</v>
      </c>
      <c r="D23" s="3" t="s">
        <v>2112</v>
      </c>
      <c r="E23" s="2">
        <v>43012</v>
      </c>
      <c r="F23" s="1" t="s">
        <v>197</v>
      </c>
      <c r="G23" s="1" t="s">
        <v>2113</v>
      </c>
      <c r="H23" s="1" t="s">
        <v>995</v>
      </c>
      <c r="I23" s="1" t="s">
        <v>20</v>
      </c>
      <c r="J23" s="1" t="s">
        <v>29</v>
      </c>
      <c r="K23" s="1">
        <v>200</v>
      </c>
      <c r="L23" s="1" t="s">
        <v>2114</v>
      </c>
      <c r="M23" s="1" t="s">
        <v>909</v>
      </c>
      <c r="N23" s="1">
        <v>200</v>
      </c>
      <c r="O23" s="1"/>
      <c r="P23" s="1">
        <f t="shared" si="0"/>
        <v>6</v>
      </c>
    </row>
    <row r="24" spans="1:16" x14ac:dyDescent="0.25">
      <c r="A24" s="3">
        <v>20174091044082</v>
      </c>
      <c r="B24" s="2">
        <v>43007</v>
      </c>
      <c r="C24" s="2">
        <v>43031</v>
      </c>
      <c r="D24" s="3"/>
      <c r="E24" s="1" t="s">
        <v>19</v>
      </c>
      <c r="F24" s="1" t="s">
        <v>197</v>
      </c>
      <c r="G24" s="1" t="s">
        <v>2156</v>
      </c>
      <c r="H24" s="1" t="s">
        <v>851</v>
      </c>
      <c r="I24" s="1" t="s">
        <v>456</v>
      </c>
      <c r="J24" s="1" t="s">
        <v>90</v>
      </c>
      <c r="K24" s="1">
        <v>500</v>
      </c>
      <c r="L24" s="1" t="s">
        <v>1871</v>
      </c>
      <c r="M24" s="1" t="s">
        <v>1872</v>
      </c>
      <c r="N24" s="1">
        <v>500</v>
      </c>
      <c r="O24" s="1"/>
      <c r="P24" s="1" t="str">
        <f t="shared" si="0"/>
        <v>-</v>
      </c>
    </row>
    <row r="27" spans="1:16" x14ac:dyDescent="0.25">
      <c r="D27" s="7" t="s">
        <v>2203</v>
      </c>
      <c r="E27" s="9" t="s">
        <v>2174</v>
      </c>
      <c r="F27" s="9" t="s">
        <v>2175</v>
      </c>
    </row>
    <row r="28" spans="1:16" x14ac:dyDescent="0.25">
      <c r="D28" s="12" t="s">
        <v>20</v>
      </c>
      <c r="E28" s="12">
        <v>17</v>
      </c>
      <c r="F28" s="28">
        <f>+E28/$E$31</f>
        <v>0.77272727272727271</v>
      </c>
    </row>
    <row r="29" spans="1:16" x14ac:dyDescent="0.25">
      <c r="D29" s="15" t="s">
        <v>2176</v>
      </c>
      <c r="E29" s="15">
        <v>3</v>
      </c>
      <c r="F29" s="33">
        <f t="shared" ref="F29:F31" si="1">+E29/$E$31</f>
        <v>0.13636363636363635</v>
      </c>
    </row>
    <row r="30" spans="1:16" x14ac:dyDescent="0.25">
      <c r="D30" s="36" t="s">
        <v>456</v>
      </c>
      <c r="E30" s="36">
        <v>2</v>
      </c>
      <c r="F30" s="31">
        <f t="shared" si="1"/>
        <v>9.0909090909090912E-2</v>
      </c>
    </row>
    <row r="31" spans="1:16" x14ac:dyDescent="0.25">
      <c r="D31" s="7" t="s">
        <v>2174</v>
      </c>
      <c r="E31" s="7">
        <f>SUM(E28:E30)</f>
        <v>22</v>
      </c>
      <c r="F31" s="39">
        <f t="shared" si="1"/>
        <v>1</v>
      </c>
    </row>
  </sheetData>
  <autoFilter ref="A2:P24"/>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opLeftCell="A12" workbookViewId="0">
      <selection activeCell="O40" sqref="O40"/>
    </sheetView>
  </sheetViews>
  <sheetFormatPr baseColWidth="10" defaultRowHeight="15" x14ac:dyDescent="0.25"/>
  <cols>
    <col min="1" max="1" width="16.42578125" customWidth="1"/>
    <col min="4" max="4" width="17.85546875" customWidth="1"/>
  </cols>
  <sheetData>
    <row r="1" spans="1:16" ht="21" x14ac:dyDescent="0.35">
      <c r="A1" s="24" t="s">
        <v>2201</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x14ac:dyDescent="0.25">
      <c r="A3" s="3">
        <v>20174090785832</v>
      </c>
      <c r="B3" s="2">
        <v>42942</v>
      </c>
      <c r="C3" s="2">
        <v>42949</v>
      </c>
      <c r="D3" s="3">
        <v>20173100246631</v>
      </c>
      <c r="E3" s="2">
        <v>42949</v>
      </c>
      <c r="F3" s="1" t="s">
        <v>584</v>
      </c>
      <c r="G3" s="1" t="s">
        <v>585</v>
      </c>
      <c r="H3" s="1" t="s">
        <v>586</v>
      </c>
      <c r="I3" s="1" t="s">
        <v>20</v>
      </c>
      <c r="J3" s="1" t="s">
        <v>136</v>
      </c>
      <c r="K3" s="1">
        <v>999</v>
      </c>
      <c r="L3" s="1" t="s">
        <v>22</v>
      </c>
      <c r="M3" s="1" t="s">
        <v>283</v>
      </c>
      <c r="N3" s="1">
        <v>310</v>
      </c>
      <c r="O3" s="1" t="s">
        <v>24</v>
      </c>
      <c r="P3" s="1">
        <f t="shared" ref="P3:P27" si="0">IFERROR(E3-B3,"-")</f>
        <v>7</v>
      </c>
    </row>
    <row r="4" spans="1:16" x14ac:dyDescent="0.25">
      <c r="A4" s="3">
        <v>20174090795182</v>
      </c>
      <c r="B4" s="2">
        <v>42944</v>
      </c>
      <c r="C4" s="2">
        <v>42951</v>
      </c>
      <c r="D4" s="3">
        <v>20171000108733</v>
      </c>
      <c r="E4" s="2">
        <v>42950</v>
      </c>
      <c r="F4" s="1" t="s">
        <v>584</v>
      </c>
      <c r="G4" s="1" t="s">
        <v>348</v>
      </c>
      <c r="H4" s="1" t="s">
        <v>629</v>
      </c>
      <c r="I4" s="1" t="s">
        <v>20</v>
      </c>
      <c r="J4" s="1" t="s">
        <v>136</v>
      </c>
      <c r="K4" s="1">
        <v>999</v>
      </c>
      <c r="L4" s="1" t="s">
        <v>22</v>
      </c>
      <c r="M4" s="1" t="s">
        <v>118</v>
      </c>
      <c r="N4" s="1">
        <v>500</v>
      </c>
      <c r="O4" s="1" t="s">
        <v>24</v>
      </c>
      <c r="P4" s="1">
        <f t="shared" si="0"/>
        <v>6</v>
      </c>
    </row>
    <row r="5" spans="1:16" x14ac:dyDescent="0.25">
      <c r="A5" s="3">
        <v>20174090797652</v>
      </c>
      <c r="B5" s="2">
        <v>42944</v>
      </c>
      <c r="C5" s="2">
        <v>42951</v>
      </c>
      <c r="D5" s="3">
        <v>20173040246291</v>
      </c>
      <c r="E5" s="2">
        <v>42949</v>
      </c>
      <c r="F5" s="1" t="s">
        <v>584</v>
      </c>
      <c r="G5" s="1" t="s">
        <v>657</v>
      </c>
      <c r="H5" s="1" t="s">
        <v>629</v>
      </c>
      <c r="I5" s="1" t="s">
        <v>20</v>
      </c>
      <c r="J5" s="1" t="s">
        <v>136</v>
      </c>
      <c r="K5" s="1">
        <v>999</v>
      </c>
      <c r="L5" s="1" t="s">
        <v>22</v>
      </c>
      <c r="M5" s="1" t="s">
        <v>87</v>
      </c>
      <c r="N5" s="1">
        <v>304</v>
      </c>
      <c r="O5" s="1" t="s">
        <v>24</v>
      </c>
      <c r="P5" s="1">
        <f t="shared" si="0"/>
        <v>5</v>
      </c>
    </row>
    <row r="6" spans="1:16" x14ac:dyDescent="0.25">
      <c r="A6" s="3">
        <v>20174090800302</v>
      </c>
      <c r="B6" s="2">
        <v>42944</v>
      </c>
      <c r="C6" s="2">
        <v>42951</v>
      </c>
      <c r="D6" s="3">
        <v>20173060248531</v>
      </c>
      <c r="E6" s="2">
        <v>42950</v>
      </c>
      <c r="F6" s="1" t="s">
        <v>584</v>
      </c>
      <c r="G6" s="1" t="s">
        <v>670</v>
      </c>
      <c r="H6" s="1" t="s">
        <v>629</v>
      </c>
      <c r="I6" s="1" t="s">
        <v>20</v>
      </c>
      <c r="J6" s="1" t="s">
        <v>29</v>
      </c>
      <c r="K6" s="1">
        <v>999</v>
      </c>
      <c r="L6" s="1" t="s">
        <v>22</v>
      </c>
      <c r="M6" s="1" t="s">
        <v>291</v>
      </c>
      <c r="N6" s="1">
        <v>306</v>
      </c>
      <c r="O6" s="1" t="s">
        <v>24</v>
      </c>
      <c r="P6" s="1">
        <f t="shared" si="0"/>
        <v>6</v>
      </c>
    </row>
    <row r="7" spans="1:16" x14ac:dyDescent="0.25">
      <c r="A7" s="3">
        <v>20174090812032</v>
      </c>
      <c r="B7" s="2">
        <v>42948</v>
      </c>
      <c r="C7" s="2">
        <v>42956</v>
      </c>
      <c r="D7" s="3">
        <v>20173000256591</v>
      </c>
      <c r="E7" s="2">
        <v>42957</v>
      </c>
      <c r="F7" s="1" t="s">
        <v>584</v>
      </c>
      <c r="G7" s="1" t="s">
        <v>707</v>
      </c>
      <c r="H7" s="1" t="s">
        <v>629</v>
      </c>
      <c r="I7" s="1" t="s">
        <v>28</v>
      </c>
      <c r="J7" s="1" t="s">
        <v>29</v>
      </c>
      <c r="K7" s="1">
        <v>999</v>
      </c>
      <c r="L7" s="1" t="s">
        <v>22</v>
      </c>
      <c r="M7" s="1" t="s">
        <v>76</v>
      </c>
      <c r="N7" s="1">
        <v>300</v>
      </c>
      <c r="O7" s="1" t="s">
        <v>24</v>
      </c>
      <c r="P7" s="1">
        <f t="shared" si="0"/>
        <v>9</v>
      </c>
    </row>
    <row r="8" spans="1:16" x14ac:dyDescent="0.25">
      <c r="A8" s="3">
        <v>20174090813642</v>
      </c>
      <c r="B8" s="2">
        <v>42948</v>
      </c>
      <c r="C8" s="2">
        <v>42956</v>
      </c>
      <c r="D8" s="3">
        <v>20176010254701</v>
      </c>
      <c r="E8" s="2">
        <v>42956</v>
      </c>
      <c r="F8" s="1" t="s">
        <v>584</v>
      </c>
      <c r="G8" s="1" t="s">
        <v>721</v>
      </c>
      <c r="H8" s="1" t="s">
        <v>75</v>
      </c>
      <c r="I8" s="1" t="s">
        <v>20</v>
      </c>
      <c r="J8" s="1" t="s">
        <v>29</v>
      </c>
      <c r="K8" s="1">
        <v>999</v>
      </c>
      <c r="L8" s="1" t="s">
        <v>22</v>
      </c>
      <c r="M8" s="1" t="s">
        <v>126</v>
      </c>
      <c r="N8" s="1">
        <v>601</v>
      </c>
      <c r="O8" s="1" t="s">
        <v>24</v>
      </c>
      <c r="P8" s="1">
        <f t="shared" si="0"/>
        <v>8</v>
      </c>
    </row>
    <row r="9" spans="1:16" x14ac:dyDescent="0.25">
      <c r="A9" s="3">
        <v>20174090815082</v>
      </c>
      <c r="B9" s="2">
        <v>42949</v>
      </c>
      <c r="C9" s="2">
        <v>42957</v>
      </c>
      <c r="D9" s="3">
        <v>20176010254681</v>
      </c>
      <c r="E9" s="2">
        <v>42956</v>
      </c>
      <c r="F9" s="1" t="s">
        <v>584</v>
      </c>
      <c r="G9" s="1" t="s">
        <v>721</v>
      </c>
      <c r="H9" s="1" t="s">
        <v>75</v>
      </c>
      <c r="I9" s="1" t="s">
        <v>20</v>
      </c>
      <c r="J9" s="1" t="s">
        <v>29</v>
      </c>
      <c r="K9" s="1">
        <v>999</v>
      </c>
      <c r="L9" s="1" t="s">
        <v>22</v>
      </c>
      <c r="M9" s="1" t="s">
        <v>126</v>
      </c>
      <c r="N9" s="1">
        <v>601</v>
      </c>
      <c r="O9" s="1" t="s">
        <v>24</v>
      </c>
      <c r="P9" s="1">
        <f t="shared" si="0"/>
        <v>7</v>
      </c>
    </row>
    <row r="10" spans="1:16" x14ac:dyDescent="0.25">
      <c r="A10" s="3">
        <v>20174090828542</v>
      </c>
      <c r="B10" s="2">
        <v>42951</v>
      </c>
      <c r="C10" s="2">
        <v>42961</v>
      </c>
      <c r="D10" s="3">
        <v>20176010256571</v>
      </c>
      <c r="E10" s="2">
        <v>42957</v>
      </c>
      <c r="F10" s="1" t="s">
        <v>584</v>
      </c>
      <c r="G10" s="1" t="s">
        <v>793</v>
      </c>
      <c r="H10" s="1" t="s">
        <v>75</v>
      </c>
      <c r="I10" s="1" t="s">
        <v>20</v>
      </c>
      <c r="J10" s="1" t="s">
        <v>29</v>
      </c>
      <c r="K10" s="1">
        <v>999</v>
      </c>
      <c r="L10" s="1" t="s">
        <v>22</v>
      </c>
      <c r="M10" s="1" t="s">
        <v>126</v>
      </c>
      <c r="N10" s="1">
        <v>601</v>
      </c>
      <c r="O10" s="1" t="s">
        <v>24</v>
      </c>
      <c r="P10" s="1">
        <f t="shared" si="0"/>
        <v>6</v>
      </c>
    </row>
    <row r="11" spans="1:16" x14ac:dyDescent="0.25">
      <c r="A11" s="3">
        <v>20174090834802</v>
      </c>
      <c r="B11" s="2">
        <v>42955</v>
      </c>
      <c r="C11" s="2">
        <v>42962</v>
      </c>
      <c r="D11" s="3">
        <v>20173070260951</v>
      </c>
      <c r="E11" s="2">
        <v>42961</v>
      </c>
      <c r="F11" s="1" t="s">
        <v>584</v>
      </c>
      <c r="G11" s="1" t="s">
        <v>820</v>
      </c>
      <c r="H11" s="1" t="s">
        <v>821</v>
      </c>
      <c r="I11" s="1" t="s">
        <v>20</v>
      </c>
      <c r="J11" s="1" t="s">
        <v>29</v>
      </c>
      <c r="K11" s="1">
        <v>999</v>
      </c>
      <c r="L11" s="1" t="s">
        <v>22</v>
      </c>
      <c r="M11" s="1" t="s">
        <v>248</v>
      </c>
      <c r="N11" s="1">
        <v>307</v>
      </c>
      <c r="O11" s="1" t="s">
        <v>24</v>
      </c>
      <c r="P11" s="1">
        <f t="shared" si="0"/>
        <v>6</v>
      </c>
    </row>
    <row r="12" spans="1:16" x14ac:dyDescent="0.25">
      <c r="A12" s="3">
        <v>20174090840722</v>
      </c>
      <c r="B12" s="2">
        <v>42956</v>
      </c>
      <c r="C12" s="2">
        <v>42963</v>
      </c>
      <c r="D12" s="3">
        <v>20175000256381</v>
      </c>
      <c r="E12" s="2">
        <v>42957</v>
      </c>
      <c r="F12" s="1" t="s">
        <v>584</v>
      </c>
      <c r="G12" s="1" t="s">
        <v>848</v>
      </c>
      <c r="H12" s="1" t="s">
        <v>849</v>
      </c>
      <c r="I12" s="1" t="s">
        <v>20</v>
      </c>
      <c r="J12" s="1" t="s">
        <v>29</v>
      </c>
      <c r="K12" s="1">
        <v>999</v>
      </c>
      <c r="L12" s="1" t="s">
        <v>22</v>
      </c>
      <c r="M12" s="1" t="s">
        <v>171</v>
      </c>
      <c r="N12" s="1">
        <v>500</v>
      </c>
      <c r="O12" s="1" t="s">
        <v>98</v>
      </c>
      <c r="P12" s="1">
        <f t="shared" si="0"/>
        <v>1</v>
      </c>
    </row>
    <row r="13" spans="1:16" x14ac:dyDescent="0.25">
      <c r="A13" s="3">
        <v>20174090850252</v>
      </c>
      <c r="B13" s="2">
        <v>42958</v>
      </c>
      <c r="C13" s="2">
        <v>42965</v>
      </c>
      <c r="D13" s="3" t="s">
        <v>906</v>
      </c>
      <c r="E13" s="2">
        <v>42970</v>
      </c>
      <c r="F13" s="1" t="s">
        <v>584</v>
      </c>
      <c r="G13" s="1" t="s">
        <v>907</v>
      </c>
      <c r="H13" s="1" t="s">
        <v>908</v>
      </c>
      <c r="I13" s="1" t="s">
        <v>28</v>
      </c>
      <c r="J13" s="1" t="s">
        <v>153</v>
      </c>
      <c r="K13" s="1">
        <v>999</v>
      </c>
      <c r="L13" s="1" t="s">
        <v>22</v>
      </c>
      <c r="M13" s="1" t="s">
        <v>909</v>
      </c>
      <c r="N13" s="1">
        <v>200</v>
      </c>
      <c r="O13" s="1" t="s">
        <v>98</v>
      </c>
      <c r="P13" s="1">
        <f t="shared" si="0"/>
        <v>12</v>
      </c>
    </row>
    <row r="14" spans="1:16" x14ac:dyDescent="0.25">
      <c r="A14" s="3">
        <v>20174090859702</v>
      </c>
      <c r="B14" s="2">
        <v>42961</v>
      </c>
      <c r="C14" s="2">
        <v>42969</v>
      </c>
      <c r="D14" s="3">
        <v>20175000264531</v>
      </c>
      <c r="E14" s="2">
        <v>42964</v>
      </c>
      <c r="F14" s="1" t="s">
        <v>584</v>
      </c>
      <c r="G14" s="1" t="s">
        <v>956</v>
      </c>
      <c r="H14" s="1" t="s">
        <v>849</v>
      </c>
      <c r="I14" s="1" t="s">
        <v>20</v>
      </c>
      <c r="J14" s="1" t="s">
        <v>136</v>
      </c>
      <c r="K14" s="1">
        <v>999</v>
      </c>
      <c r="L14" s="1" t="s">
        <v>22</v>
      </c>
      <c r="M14" s="1" t="s">
        <v>242</v>
      </c>
      <c r="N14" s="1">
        <v>500</v>
      </c>
      <c r="O14" s="1" t="s">
        <v>24</v>
      </c>
      <c r="P14" s="1">
        <f t="shared" si="0"/>
        <v>3</v>
      </c>
    </row>
    <row r="15" spans="1:16" x14ac:dyDescent="0.25">
      <c r="A15" s="3">
        <v>20174090877602</v>
      </c>
      <c r="B15" s="2">
        <v>42964</v>
      </c>
      <c r="C15" s="2">
        <v>42972</v>
      </c>
      <c r="D15" s="3">
        <v>20173000279861</v>
      </c>
      <c r="E15" s="2">
        <v>42977</v>
      </c>
      <c r="F15" s="1" t="s">
        <v>584</v>
      </c>
      <c r="G15" s="1" t="s">
        <v>1059</v>
      </c>
      <c r="H15" s="1" t="s">
        <v>75</v>
      </c>
      <c r="I15" s="1" t="s">
        <v>28</v>
      </c>
      <c r="J15" s="1" t="s">
        <v>29</v>
      </c>
      <c r="K15" s="1">
        <v>999</v>
      </c>
      <c r="L15" s="1" t="s">
        <v>22</v>
      </c>
      <c r="M15" s="1" t="s">
        <v>407</v>
      </c>
      <c r="N15" s="1">
        <v>300</v>
      </c>
      <c r="O15" s="1" t="s">
        <v>24</v>
      </c>
      <c r="P15" s="1">
        <f t="shared" si="0"/>
        <v>13</v>
      </c>
    </row>
    <row r="16" spans="1:16" x14ac:dyDescent="0.25">
      <c r="A16" s="3">
        <v>20174090893802</v>
      </c>
      <c r="B16" s="2">
        <v>42970</v>
      </c>
      <c r="C16" s="2">
        <v>42977</v>
      </c>
      <c r="D16" s="3">
        <v>20172000280521</v>
      </c>
      <c r="E16" s="2">
        <v>42978</v>
      </c>
      <c r="F16" s="1" t="s">
        <v>584</v>
      </c>
      <c r="G16" s="1" t="s">
        <v>1118</v>
      </c>
      <c r="H16" s="1" t="s">
        <v>236</v>
      </c>
      <c r="I16" s="1" t="s">
        <v>28</v>
      </c>
      <c r="J16" s="1" t="s">
        <v>153</v>
      </c>
      <c r="K16" s="1">
        <v>999</v>
      </c>
      <c r="L16" s="1" t="s">
        <v>22</v>
      </c>
      <c r="M16" s="1" t="s">
        <v>42</v>
      </c>
      <c r="N16" s="1">
        <v>200</v>
      </c>
      <c r="O16" s="1" t="s">
        <v>24</v>
      </c>
      <c r="P16" s="1">
        <f t="shared" si="0"/>
        <v>8</v>
      </c>
    </row>
    <row r="17" spans="1:16" x14ac:dyDescent="0.25">
      <c r="A17" s="3">
        <v>20174090906632</v>
      </c>
      <c r="B17" s="2">
        <v>42972</v>
      </c>
      <c r="C17" s="2">
        <v>42979</v>
      </c>
      <c r="D17" s="3">
        <v>20172000279821</v>
      </c>
      <c r="E17" s="2">
        <v>42977</v>
      </c>
      <c r="F17" s="1" t="s">
        <v>584</v>
      </c>
      <c r="G17" s="1" t="s">
        <v>1216</v>
      </c>
      <c r="H17" s="1" t="s">
        <v>849</v>
      </c>
      <c r="I17" s="1" t="s">
        <v>20</v>
      </c>
      <c r="J17" s="1" t="s">
        <v>29</v>
      </c>
      <c r="K17" s="1">
        <v>999</v>
      </c>
      <c r="L17" s="1" t="s">
        <v>22</v>
      </c>
      <c r="M17" s="1" t="s">
        <v>42</v>
      </c>
      <c r="N17" s="1">
        <v>200</v>
      </c>
      <c r="O17" s="1" t="s">
        <v>24</v>
      </c>
      <c r="P17" s="1">
        <f t="shared" si="0"/>
        <v>5</v>
      </c>
    </row>
    <row r="18" spans="1:16" x14ac:dyDescent="0.25">
      <c r="A18" s="3">
        <v>20174090910762</v>
      </c>
      <c r="B18" s="2">
        <v>42975</v>
      </c>
      <c r="C18" s="2">
        <v>42982</v>
      </c>
      <c r="D18" s="3">
        <v>20173000286711</v>
      </c>
      <c r="E18" s="2">
        <v>42982</v>
      </c>
      <c r="F18" s="1" t="s">
        <v>584</v>
      </c>
      <c r="G18" s="1" t="s">
        <v>1241</v>
      </c>
      <c r="H18" s="1" t="s">
        <v>1242</v>
      </c>
      <c r="I18" s="1" t="s">
        <v>20</v>
      </c>
      <c r="J18" s="1" t="s">
        <v>136</v>
      </c>
      <c r="K18" s="1">
        <v>999</v>
      </c>
      <c r="L18" s="1" t="s">
        <v>22</v>
      </c>
      <c r="M18" s="1" t="s">
        <v>1243</v>
      </c>
      <c r="N18" s="1">
        <v>300</v>
      </c>
      <c r="O18" s="1" t="s">
        <v>24</v>
      </c>
      <c r="P18" s="1">
        <f t="shared" si="0"/>
        <v>7</v>
      </c>
    </row>
    <row r="19" spans="1:16" x14ac:dyDescent="0.25">
      <c r="A19" s="3">
        <v>20174090912992</v>
      </c>
      <c r="B19" s="2">
        <v>42975</v>
      </c>
      <c r="C19" s="2">
        <v>42982</v>
      </c>
      <c r="D19" s="3">
        <v>20175000286691</v>
      </c>
      <c r="E19" s="2">
        <v>42982</v>
      </c>
      <c r="F19" s="1" t="s">
        <v>584</v>
      </c>
      <c r="G19" s="1" t="s">
        <v>1264</v>
      </c>
      <c r="H19" s="1" t="s">
        <v>1242</v>
      </c>
      <c r="I19" s="1" t="s">
        <v>20</v>
      </c>
      <c r="J19" s="1" t="s">
        <v>29</v>
      </c>
      <c r="K19" s="1">
        <v>999</v>
      </c>
      <c r="L19" s="1" t="s">
        <v>22</v>
      </c>
      <c r="M19" s="1" t="s">
        <v>978</v>
      </c>
      <c r="N19" s="1">
        <v>500</v>
      </c>
      <c r="O19" s="1" t="s">
        <v>24</v>
      </c>
      <c r="P19" s="1">
        <f t="shared" si="0"/>
        <v>7</v>
      </c>
    </row>
    <row r="20" spans="1:16" x14ac:dyDescent="0.25">
      <c r="A20" s="3">
        <v>20174090919282</v>
      </c>
      <c r="B20" s="2">
        <v>42976</v>
      </c>
      <c r="C20" s="2">
        <v>42983</v>
      </c>
      <c r="D20" s="3">
        <v>20177010286981</v>
      </c>
      <c r="E20" s="2">
        <v>42983</v>
      </c>
      <c r="F20" s="1" t="s">
        <v>584</v>
      </c>
      <c r="G20" s="1" t="s">
        <v>1291</v>
      </c>
      <c r="H20" s="1" t="s">
        <v>1292</v>
      </c>
      <c r="I20" s="1" t="s">
        <v>20</v>
      </c>
      <c r="J20" s="1" t="s">
        <v>136</v>
      </c>
      <c r="K20" s="1">
        <v>701</v>
      </c>
      <c r="L20" s="1" t="s">
        <v>1293</v>
      </c>
      <c r="M20" s="1" t="s">
        <v>232</v>
      </c>
      <c r="N20" s="1">
        <v>701</v>
      </c>
      <c r="O20" s="1"/>
      <c r="P20" s="1">
        <f t="shared" si="0"/>
        <v>7</v>
      </c>
    </row>
    <row r="21" spans="1:16" x14ac:dyDescent="0.25">
      <c r="A21" s="3">
        <v>20174090923652</v>
      </c>
      <c r="B21" s="2">
        <v>42977</v>
      </c>
      <c r="C21" s="2">
        <v>42984</v>
      </c>
      <c r="D21" s="3">
        <v>20173040283591</v>
      </c>
      <c r="E21" s="2">
        <v>42979</v>
      </c>
      <c r="F21" s="1" t="s">
        <v>584</v>
      </c>
      <c r="G21" s="1" t="s">
        <v>1324</v>
      </c>
      <c r="H21" s="1" t="s">
        <v>352</v>
      </c>
      <c r="I21" s="1" t="s">
        <v>20</v>
      </c>
      <c r="J21" s="1" t="s">
        <v>29</v>
      </c>
      <c r="K21" s="1">
        <v>999</v>
      </c>
      <c r="L21" s="1" t="s">
        <v>22</v>
      </c>
      <c r="M21" s="1" t="s">
        <v>1325</v>
      </c>
      <c r="N21" s="1">
        <v>304</v>
      </c>
      <c r="O21" s="1" t="s">
        <v>24</v>
      </c>
      <c r="P21" s="1">
        <f t="shared" si="0"/>
        <v>2</v>
      </c>
    </row>
    <row r="22" spans="1:16" x14ac:dyDescent="0.25">
      <c r="A22" s="3">
        <v>20174090934862</v>
      </c>
      <c r="B22" s="2">
        <v>42979</v>
      </c>
      <c r="C22" s="2">
        <v>42986</v>
      </c>
      <c r="D22" s="3">
        <v>20172000287481</v>
      </c>
      <c r="E22" s="2">
        <v>42983</v>
      </c>
      <c r="F22" s="1" t="s">
        <v>584</v>
      </c>
      <c r="G22" s="1" t="s">
        <v>1403</v>
      </c>
      <c r="H22" s="1" t="s">
        <v>236</v>
      </c>
      <c r="I22" s="1" t="s">
        <v>20</v>
      </c>
      <c r="J22" s="1" t="s">
        <v>136</v>
      </c>
      <c r="K22" s="1">
        <v>999</v>
      </c>
      <c r="L22" s="1" t="s">
        <v>22</v>
      </c>
      <c r="M22" s="1" t="s">
        <v>42</v>
      </c>
      <c r="N22" s="1">
        <v>200</v>
      </c>
      <c r="O22" s="1" t="s">
        <v>24</v>
      </c>
      <c r="P22" s="1">
        <f t="shared" si="0"/>
        <v>4</v>
      </c>
    </row>
    <row r="23" spans="1:16" x14ac:dyDescent="0.25">
      <c r="A23" s="3">
        <v>20174090942972</v>
      </c>
      <c r="B23" s="2">
        <v>42982</v>
      </c>
      <c r="C23" s="2">
        <v>42989</v>
      </c>
      <c r="D23" s="3">
        <v>20173000295041</v>
      </c>
      <c r="E23" s="2">
        <v>42990</v>
      </c>
      <c r="F23" s="1" t="s">
        <v>584</v>
      </c>
      <c r="G23" s="1" t="s">
        <v>1454</v>
      </c>
      <c r="H23" s="1" t="s">
        <v>1455</v>
      </c>
      <c r="I23" s="1" t="s">
        <v>28</v>
      </c>
      <c r="J23" s="1" t="s">
        <v>29</v>
      </c>
      <c r="K23" s="1">
        <v>999</v>
      </c>
      <c r="L23" s="1" t="s">
        <v>22</v>
      </c>
      <c r="M23" s="1" t="s">
        <v>407</v>
      </c>
      <c r="N23" s="1">
        <v>300</v>
      </c>
      <c r="O23" s="1" t="s">
        <v>24</v>
      </c>
      <c r="P23" s="1">
        <f t="shared" si="0"/>
        <v>8</v>
      </c>
    </row>
    <row r="24" spans="1:16" x14ac:dyDescent="0.25">
      <c r="A24" s="3">
        <v>20174090961352</v>
      </c>
      <c r="B24" s="2">
        <v>42986</v>
      </c>
      <c r="C24" s="2">
        <v>42993</v>
      </c>
      <c r="D24" s="3">
        <v>20173040298021</v>
      </c>
      <c r="E24" s="2">
        <v>42991</v>
      </c>
      <c r="F24" s="1" t="s">
        <v>584</v>
      </c>
      <c r="G24" s="1" t="s">
        <v>1568</v>
      </c>
      <c r="H24" s="1" t="s">
        <v>1569</v>
      </c>
      <c r="I24" s="1" t="s">
        <v>20</v>
      </c>
      <c r="J24" s="1" t="s">
        <v>136</v>
      </c>
      <c r="K24" s="1">
        <v>999</v>
      </c>
      <c r="L24" s="1" t="s">
        <v>22</v>
      </c>
      <c r="M24" s="1" t="s">
        <v>933</v>
      </c>
      <c r="N24" s="1">
        <v>304</v>
      </c>
      <c r="O24" s="1" t="s">
        <v>24</v>
      </c>
      <c r="P24" s="1">
        <f t="shared" si="0"/>
        <v>5</v>
      </c>
    </row>
    <row r="25" spans="1:16" x14ac:dyDescent="0.25">
      <c r="A25" s="3">
        <v>20174091001112</v>
      </c>
      <c r="B25" s="2">
        <v>42997</v>
      </c>
      <c r="C25" s="2">
        <v>43004</v>
      </c>
      <c r="D25" s="3">
        <v>20175000311331</v>
      </c>
      <c r="E25" s="2">
        <v>43004</v>
      </c>
      <c r="F25" s="1" t="s">
        <v>584</v>
      </c>
      <c r="G25" s="1" t="s">
        <v>1807</v>
      </c>
      <c r="H25" s="1" t="s">
        <v>1569</v>
      </c>
      <c r="I25" s="1" t="s">
        <v>20</v>
      </c>
      <c r="J25" s="1" t="s">
        <v>29</v>
      </c>
      <c r="K25" s="1">
        <v>999</v>
      </c>
      <c r="L25" s="1" t="s">
        <v>22</v>
      </c>
      <c r="M25" s="1" t="s">
        <v>171</v>
      </c>
      <c r="N25" s="1">
        <v>500</v>
      </c>
      <c r="O25" s="1" t="s">
        <v>98</v>
      </c>
      <c r="P25" s="1">
        <f t="shared" si="0"/>
        <v>7</v>
      </c>
    </row>
    <row r="26" spans="1:16" x14ac:dyDescent="0.25">
      <c r="A26" s="3">
        <v>20174091015282</v>
      </c>
      <c r="B26" s="2">
        <v>42999</v>
      </c>
      <c r="C26" s="2">
        <v>43006</v>
      </c>
      <c r="D26" s="3">
        <v>20173030315401</v>
      </c>
      <c r="E26" s="2">
        <v>43006</v>
      </c>
      <c r="F26" s="1" t="s">
        <v>584</v>
      </c>
      <c r="G26" s="1" t="s">
        <v>1923</v>
      </c>
      <c r="H26" s="1" t="s">
        <v>1924</v>
      </c>
      <c r="I26" s="1" t="s">
        <v>20</v>
      </c>
      <c r="J26" s="1" t="s">
        <v>29</v>
      </c>
      <c r="K26" s="1">
        <v>999</v>
      </c>
      <c r="L26" s="1" t="s">
        <v>22</v>
      </c>
      <c r="M26" s="1" t="s">
        <v>1925</v>
      </c>
      <c r="N26" s="1">
        <v>605</v>
      </c>
      <c r="O26" s="1" t="s">
        <v>24</v>
      </c>
      <c r="P26" s="1">
        <f t="shared" si="0"/>
        <v>7</v>
      </c>
    </row>
    <row r="27" spans="1:16" x14ac:dyDescent="0.25">
      <c r="A27" s="3">
        <v>20174091044202</v>
      </c>
      <c r="B27" s="2">
        <v>43007</v>
      </c>
      <c r="C27" s="2">
        <v>43014</v>
      </c>
      <c r="D27" s="3">
        <v>20175000321601</v>
      </c>
      <c r="E27" s="2">
        <v>43012</v>
      </c>
      <c r="F27" s="1" t="s">
        <v>584</v>
      </c>
      <c r="G27" s="1" t="s">
        <v>2159</v>
      </c>
      <c r="H27" s="1" t="s">
        <v>849</v>
      </c>
      <c r="I27" s="1" t="s">
        <v>20</v>
      </c>
      <c r="J27" s="1" t="s">
        <v>136</v>
      </c>
      <c r="K27" s="1">
        <v>500</v>
      </c>
      <c r="L27" s="1" t="s">
        <v>1720</v>
      </c>
      <c r="M27" s="1" t="s">
        <v>84</v>
      </c>
      <c r="N27" s="1">
        <v>500</v>
      </c>
      <c r="O27" s="1"/>
      <c r="P27" s="1">
        <f t="shared" si="0"/>
        <v>5</v>
      </c>
    </row>
    <row r="30" spans="1:16" x14ac:dyDescent="0.25">
      <c r="D30" s="8" t="s">
        <v>2202</v>
      </c>
      <c r="E30" s="8" t="s">
        <v>2174</v>
      </c>
      <c r="F30" s="8" t="s">
        <v>2175</v>
      </c>
    </row>
    <row r="31" spans="1:16" x14ac:dyDescent="0.25">
      <c r="D31" s="12" t="s">
        <v>20</v>
      </c>
      <c r="E31" s="12">
        <v>20</v>
      </c>
      <c r="F31" s="28">
        <f>+E31/$E$33</f>
        <v>0.8</v>
      </c>
    </row>
    <row r="32" spans="1:16" ht="30" x14ac:dyDescent="0.25">
      <c r="D32" s="32" t="s">
        <v>2176</v>
      </c>
      <c r="E32" s="15">
        <v>5</v>
      </c>
      <c r="F32" s="33">
        <f t="shared" ref="F32:F33" si="1">+E32/$E$33</f>
        <v>0.2</v>
      </c>
    </row>
    <row r="33" spans="4:6" x14ac:dyDescent="0.25">
      <c r="D33" s="7" t="s">
        <v>2174</v>
      </c>
      <c r="E33" s="7">
        <v>25</v>
      </c>
      <c r="F33" s="23">
        <f t="shared" si="1"/>
        <v>1</v>
      </c>
    </row>
  </sheetData>
  <autoFilter ref="A2:P27"/>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18"/>
  <sheetViews>
    <sheetView workbookViewId="0">
      <selection activeCell="P16" sqref="P16"/>
    </sheetView>
  </sheetViews>
  <sheetFormatPr baseColWidth="10" defaultRowHeight="15" x14ac:dyDescent="0.25"/>
  <cols>
    <col min="1" max="1" width="17.28515625" customWidth="1"/>
    <col min="4" max="4" width="20" customWidth="1"/>
  </cols>
  <sheetData>
    <row r="1" spans="1:16" ht="21" x14ac:dyDescent="0.35">
      <c r="A1" s="24" t="s">
        <v>2199</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hidden="1" x14ac:dyDescent="0.25">
      <c r="A3" s="3">
        <v>20174090715122</v>
      </c>
      <c r="B3" s="2">
        <v>42923</v>
      </c>
      <c r="C3" s="2">
        <v>43013</v>
      </c>
      <c r="D3" s="3">
        <v>20177040245191</v>
      </c>
      <c r="E3" s="2">
        <v>42949</v>
      </c>
      <c r="F3" s="1" t="s">
        <v>215</v>
      </c>
      <c r="G3" s="1" t="s">
        <v>216</v>
      </c>
      <c r="H3" s="1" t="s">
        <v>217</v>
      </c>
      <c r="I3" s="1" t="s">
        <v>20</v>
      </c>
      <c r="J3" s="1" t="s">
        <v>153</v>
      </c>
      <c r="K3" s="1">
        <v>999</v>
      </c>
      <c r="L3" s="1" t="s">
        <v>22</v>
      </c>
      <c r="M3" s="1" t="s">
        <v>218</v>
      </c>
      <c r="N3" s="1">
        <v>704</v>
      </c>
      <c r="O3" s="1" t="s">
        <v>24</v>
      </c>
      <c r="P3" s="1">
        <f t="shared" ref="P3:P11" si="0">IFERROR(E3-B3,"-")</f>
        <v>26</v>
      </c>
    </row>
    <row r="4" spans="1:16" x14ac:dyDescent="0.25">
      <c r="A4" s="3">
        <v>20174090753032</v>
      </c>
      <c r="B4" s="2">
        <v>42933</v>
      </c>
      <c r="C4" s="2">
        <v>43023</v>
      </c>
      <c r="D4" s="3"/>
      <c r="E4" s="1" t="s">
        <v>19</v>
      </c>
      <c r="F4" s="1" t="s">
        <v>215</v>
      </c>
      <c r="G4" s="1" t="s">
        <v>454</v>
      </c>
      <c r="H4" s="1" t="s">
        <v>455</v>
      </c>
      <c r="I4" s="1" t="s">
        <v>456</v>
      </c>
      <c r="J4" s="1" t="s">
        <v>46</v>
      </c>
      <c r="K4" s="1">
        <v>999</v>
      </c>
      <c r="L4" s="1" t="s">
        <v>22</v>
      </c>
      <c r="M4" s="1" t="s">
        <v>457</v>
      </c>
      <c r="N4" s="1">
        <v>604</v>
      </c>
      <c r="O4" s="1" t="s">
        <v>98</v>
      </c>
      <c r="P4" s="1" t="str">
        <f t="shared" si="0"/>
        <v>-</v>
      </c>
    </row>
    <row r="5" spans="1:16" hidden="1" x14ac:dyDescent="0.25">
      <c r="A5" s="3">
        <v>20174090811292</v>
      </c>
      <c r="B5" s="2">
        <v>42948</v>
      </c>
      <c r="C5" s="2">
        <v>43038</v>
      </c>
      <c r="D5" s="3">
        <v>20173060110433</v>
      </c>
      <c r="E5" s="2">
        <v>42957</v>
      </c>
      <c r="F5" s="1" t="s">
        <v>215</v>
      </c>
      <c r="G5" s="1" t="s">
        <v>701</v>
      </c>
      <c r="H5" s="1" t="s">
        <v>702</v>
      </c>
      <c r="I5" s="1" t="s">
        <v>20</v>
      </c>
      <c r="J5" s="1" t="s">
        <v>29</v>
      </c>
      <c r="K5" s="1">
        <v>999</v>
      </c>
      <c r="L5" s="1" t="s">
        <v>22</v>
      </c>
      <c r="M5" s="1" t="s">
        <v>203</v>
      </c>
      <c r="N5" s="1">
        <v>306</v>
      </c>
      <c r="O5" s="1" t="s">
        <v>24</v>
      </c>
      <c r="P5" s="1">
        <f t="shared" si="0"/>
        <v>9</v>
      </c>
    </row>
    <row r="6" spans="1:16" hidden="1" x14ac:dyDescent="0.25">
      <c r="A6" s="3">
        <v>20174090914442</v>
      </c>
      <c r="B6" s="2">
        <v>42975</v>
      </c>
      <c r="C6" s="2">
        <v>43065</v>
      </c>
      <c r="D6" s="3">
        <v>20173100314371</v>
      </c>
      <c r="E6" s="2">
        <v>43005</v>
      </c>
      <c r="F6" s="1" t="s">
        <v>215</v>
      </c>
      <c r="G6" s="1" t="s">
        <v>1268</v>
      </c>
      <c r="H6" s="1" t="s">
        <v>1269</v>
      </c>
      <c r="I6" s="1" t="s">
        <v>20</v>
      </c>
      <c r="J6" s="1" t="s">
        <v>46</v>
      </c>
      <c r="K6" s="1">
        <v>999</v>
      </c>
      <c r="L6" s="1" t="s">
        <v>22</v>
      </c>
      <c r="M6" s="1" t="s">
        <v>283</v>
      </c>
      <c r="N6" s="1">
        <v>310</v>
      </c>
      <c r="O6" s="1" t="s">
        <v>24</v>
      </c>
      <c r="P6" s="1">
        <f t="shared" si="0"/>
        <v>30</v>
      </c>
    </row>
    <row r="7" spans="1:16" x14ac:dyDescent="0.25">
      <c r="A7" s="3">
        <v>20174091003122</v>
      </c>
      <c r="B7" s="2">
        <v>42997</v>
      </c>
      <c r="C7" s="2">
        <v>43087</v>
      </c>
      <c r="D7" s="3" t="s">
        <v>1810</v>
      </c>
      <c r="E7" s="1" t="s">
        <v>19</v>
      </c>
      <c r="F7" s="1" t="s">
        <v>215</v>
      </c>
      <c r="G7" s="1" t="s">
        <v>71</v>
      </c>
      <c r="H7" s="1" t="s">
        <v>1811</v>
      </c>
      <c r="I7" s="1" t="s">
        <v>456</v>
      </c>
      <c r="J7" s="1" t="s">
        <v>46</v>
      </c>
      <c r="K7" s="1">
        <v>500</v>
      </c>
      <c r="L7" s="1" t="s">
        <v>1812</v>
      </c>
      <c r="M7" s="1" t="s">
        <v>171</v>
      </c>
      <c r="N7" s="1">
        <v>500</v>
      </c>
      <c r="O7" s="1"/>
      <c r="P7" s="1" t="str">
        <f t="shared" si="0"/>
        <v>-</v>
      </c>
    </row>
    <row r="8" spans="1:16" x14ac:dyDescent="0.25">
      <c r="A8" s="3">
        <v>20174091021192</v>
      </c>
      <c r="B8" s="2">
        <v>43000</v>
      </c>
      <c r="C8" s="2">
        <v>43090</v>
      </c>
      <c r="D8" s="3" t="s">
        <v>1963</v>
      </c>
      <c r="E8" s="1" t="s">
        <v>19</v>
      </c>
      <c r="F8" s="1" t="s">
        <v>215</v>
      </c>
      <c r="G8" s="1" t="s">
        <v>1964</v>
      </c>
      <c r="H8" s="1" t="s">
        <v>1965</v>
      </c>
      <c r="I8" s="1" t="s">
        <v>456</v>
      </c>
      <c r="J8" s="1" t="s">
        <v>46</v>
      </c>
      <c r="K8" s="1">
        <v>310</v>
      </c>
      <c r="L8" s="1" t="s">
        <v>1966</v>
      </c>
      <c r="M8" s="1" t="s">
        <v>76</v>
      </c>
      <c r="N8" s="1">
        <v>300</v>
      </c>
      <c r="O8" s="1"/>
      <c r="P8" s="1" t="str">
        <f t="shared" si="0"/>
        <v>-</v>
      </c>
    </row>
    <row r="9" spans="1:16" x14ac:dyDescent="0.25">
      <c r="A9" s="3">
        <v>20174091025432</v>
      </c>
      <c r="B9" s="2">
        <v>43003</v>
      </c>
      <c r="C9" s="2">
        <v>43093</v>
      </c>
      <c r="D9" s="3"/>
      <c r="E9" s="1" t="s">
        <v>19</v>
      </c>
      <c r="F9" s="1" t="s">
        <v>215</v>
      </c>
      <c r="G9" s="1" t="s">
        <v>2009</v>
      </c>
      <c r="H9" s="1" t="s">
        <v>2010</v>
      </c>
      <c r="I9" s="1" t="s">
        <v>456</v>
      </c>
      <c r="J9" s="1" t="s">
        <v>29</v>
      </c>
      <c r="K9" s="1">
        <v>300</v>
      </c>
      <c r="L9" s="1" t="s">
        <v>2011</v>
      </c>
      <c r="M9" s="1" t="s">
        <v>867</v>
      </c>
      <c r="N9" s="1">
        <v>300</v>
      </c>
      <c r="O9" s="1"/>
      <c r="P9" s="1" t="str">
        <f t="shared" si="0"/>
        <v>-</v>
      </c>
    </row>
    <row r="10" spans="1:16" x14ac:dyDescent="0.25">
      <c r="A10" s="3">
        <v>20174091033502</v>
      </c>
      <c r="B10" s="2">
        <v>43005</v>
      </c>
      <c r="C10" s="2">
        <v>43095</v>
      </c>
      <c r="D10" s="3"/>
      <c r="E10" s="1" t="s">
        <v>19</v>
      </c>
      <c r="F10" s="1" t="s">
        <v>215</v>
      </c>
      <c r="G10" s="1" t="s">
        <v>2079</v>
      </c>
      <c r="H10" s="1" t="s">
        <v>1269</v>
      </c>
      <c r="I10" s="1" t="s">
        <v>456</v>
      </c>
      <c r="J10" s="1" t="s">
        <v>46</v>
      </c>
      <c r="K10" s="1">
        <v>305</v>
      </c>
      <c r="L10" s="1" t="s">
        <v>2080</v>
      </c>
      <c r="M10" s="1" t="s">
        <v>569</v>
      </c>
      <c r="N10" s="1">
        <v>305</v>
      </c>
      <c r="O10" s="1"/>
      <c r="P10" s="1" t="str">
        <f t="shared" si="0"/>
        <v>-</v>
      </c>
    </row>
    <row r="11" spans="1:16" x14ac:dyDescent="0.25">
      <c r="A11" s="3">
        <v>20174091045632</v>
      </c>
      <c r="B11" s="2">
        <v>43007</v>
      </c>
      <c r="C11" s="2">
        <v>43097</v>
      </c>
      <c r="D11" s="3"/>
      <c r="E11" s="1" t="s">
        <v>19</v>
      </c>
      <c r="F11" s="1" t="s">
        <v>215</v>
      </c>
      <c r="G11" s="1" t="s">
        <v>2171</v>
      </c>
      <c r="H11" s="1" t="s">
        <v>2172</v>
      </c>
      <c r="I11" s="1" t="s">
        <v>456</v>
      </c>
      <c r="J11" s="1" t="s">
        <v>46</v>
      </c>
      <c r="K11" s="1">
        <v>604</v>
      </c>
      <c r="L11" s="1" t="s">
        <v>1444</v>
      </c>
      <c r="M11" s="1" t="s">
        <v>1864</v>
      </c>
      <c r="N11" s="1">
        <v>604</v>
      </c>
      <c r="O11" s="1"/>
      <c r="P11" s="1" t="str">
        <f t="shared" si="0"/>
        <v>-</v>
      </c>
    </row>
    <row r="15" spans="1:16" ht="30" x14ac:dyDescent="0.25">
      <c r="D15" s="26" t="s">
        <v>2200</v>
      </c>
      <c r="E15" s="8" t="s">
        <v>2174</v>
      </c>
      <c r="F15" s="8" t="s">
        <v>2175</v>
      </c>
    </row>
    <row r="16" spans="1:16" x14ac:dyDescent="0.25">
      <c r="D16" s="12" t="s">
        <v>20</v>
      </c>
      <c r="E16" s="12">
        <v>3</v>
      </c>
      <c r="F16" s="28">
        <f>+E16/$E$18</f>
        <v>0.33333333333333331</v>
      </c>
    </row>
    <row r="17" spans="4:6" x14ac:dyDescent="0.25">
      <c r="D17" s="18" t="s">
        <v>456</v>
      </c>
      <c r="E17" s="18">
        <v>6</v>
      </c>
      <c r="F17" s="31">
        <f t="shared" ref="F17:F18" si="1">+E17/$E$18</f>
        <v>0.66666666666666663</v>
      </c>
    </row>
    <row r="18" spans="4:6" x14ac:dyDescent="0.25">
      <c r="D18" s="7" t="s">
        <v>2174</v>
      </c>
      <c r="E18" s="7">
        <f>SUBTOTAL(9,E16:E17)</f>
        <v>9</v>
      </c>
      <c r="F18" s="23">
        <f t="shared" si="1"/>
        <v>1</v>
      </c>
    </row>
  </sheetData>
  <autoFilter ref="A2:P11">
    <filterColumn colId="8">
      <filters>
        <filter val="EN TERMINO"/>
      </filters>
    </filterColumn>
  </autoFilter>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108"/>
  <sheetViews>
    <sheetView workbookViewId="0">
      <selection activeCell="O108" sqref="O108"/>
    </sheetView>
  </sheetViews>
  <sheetFormatPr baseColWidth="10" defaultRowHeight="15" x14ac:dyDescent="0.25"/>
  <cols>
    <col min="1" max="1" width="18.7109375" customWidth="1"/>
    <col min="4" max="4" width="17.28515625" customWidth="1"/>
  </cols>
  <sheetData>
    <row r="1" spans="1:16" ht="21" x14ac:dyDescent="0.35">
      <c r="A1" s="24" t="s">
        <v>2197</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hidden="1" x14ac:dyDescent="0.25">
      <c r="A3" s="3">
        <v>20174090708692</v>
      </c>
      <c r="B3" s="2">
        <v>42922</v>
      </c>
      <c r="C3" s="2">
        <v>42937</v>
      </c>
      <c r="D3" s="3">
        <v>20175000222751</v>
      </c>
      <c r="E3" s="2">
        <v>42933</v>
      </c>
      <c r="F3" s="1" t="s">
        <v>138</v>
      </c>
      <c r="G3" s="1" t="s">
        <v>139</v>
      </c>
      <c r="H3" s="1" t="s">
        <v>140</v>
      </c>
      <c r="I3" s="1" t="s">
        <v>20</v>
      </c>
      <c r="J3" s="1" t="s">
        <v>83</v>
      </c>
      <c r="K3" s="1">
        <v>999</v>
      </c>
      <c r="L3" s="1" t="s">
        <v>22</v>
      </c>
      <c r="M3" s="1" t="s">
        <v>111</v>
      </c>
      <c r="N3" s="1">
        <v>500</v>
      </c>
      <c r="O3" s="1" t="s">
        <v>24</v>
      </c>
      <c r="P3" s="1">
        <f t="shared" ref="P3:P66" si="0">IFERROR(E3-B3,"-")</f>
        <v>11</v>
      </c>
    </row>
    <row r="4" spans="1:16" hidden="1" x14ac:dyDescent="0.25">
      <c r="A4" s="3">
        <v>20174090710422</v>
      </c>
      <c r="B4" s="2">
        <v>42922</v>
      </c>
      <c r="C4" s="2">
        <v>42937</v>
      </c>
      <c r="D4" s="3">
        <v>20173060218371</v>
      </c>
      <c r="E4" s="2">
        <v>42929</v>
      </c>
      <c r="F4" s="1" t="s">
        <v>138</v>
      </c>
      <c r="G4" s="1" t="s">
        <v>156</v>
      </c>
      <c r="H4" s="1" t="s">
        <v>157</v>
      </c>
      <c r="I4" s="1" t="s">
        <v>20</v>
      </c>
      <c r="J4" s="1" t="s">
        <v>83</v>
      </c>
      <c r="K4" s="1">
        <v>999</v>
      </c>
      <c r="L4" s="1" t="s">
        <v>22</v>
      </c>
      <c r="M4" s="1" t="s">
        <v>137</v>
      </c>
      <c r="N4" s="1">
        <v>306</v>
      </c>
      <c r="O4" s="1" t="s">
        <v>24</v>
      </c>
      <c r="P4" s="1">
        <f t="shared" si="0"/>
        <v>7</v>
      </c>
    </row>
    <row r="5" spans="1:16" hidden="1" x14ac:dyDescent="0.25">
      <c r="A5" s="3">
        <v>20174090711242</v>
      </c>
      <c r="B5" s="2">
        <v>42923</v>
      </c>
      <c r="C5" s="2">
        <v>42940</v>
      </c>
      <c r="D5" s="3"/>
      <c r="E5" s="1" t="s">
        <v>19</v>
      </c>
      <c r="F5" s="1" t="s">
        <v>138</v>
      </c>
      <c r="G5" s="1" t="s">
        <v>71</v>
      </c>
      <c r="H5" s="1" t="s">
        <v>160</v>
      </c>
      <c r="I5" s="1" t="s">
        <v>28</v>
      </c>
      <c r="J5" s="1" t="s">
        <v>131</v>
      </c>
      <c r="K5" s="1">
        <v>999</v>
      </c>
      <c r="L5" s="1" t="s">
        <v>22</v>
      </c>
      <c r="M5" s="1" t="s">
        <v>132</v>
      </c>
      <c r="N5" s="1">
        <v>303</v>
      </c>
      <c r="O5" s="1" t="s">
        <v>24</v>
      </c>
      <c r="P5" s="1" t="str">
        <f t="shared" si="0"/>
        <v>-</v>
      </c>
    </row>
    <row r="6" spans="1:16" hidden="1" x14ac:dyDescent="0.25">
      <c r="A6" s="3">
        <v>20174090715252</v>
      </c>
      <c r="B6" s="2">
        <v>42923</v>
      </c>
      <c r="C6" s="2">
        <v>42940</v>
      </c>
      <c r="D6" s="3">
        <v>20175000234631</v>
      </c>
      <c r="E6" s="2">
        <v>42941</v>
      </c>
      <c r="F6" s="1" t="s">
        <v>138</v>
      </c>
      <c r="G6" s="1" t="s">
        <v>220</v>
      </c>
      <c r="H6" s="1" t="s">
        <v>221</v>
      </c>
      <c r="I6" s="1" t="s">
        <v>28</v>
      </c>
      <c r="J6" s="1" t="s">
        <v>29</v>
      </c>
      <c r="K6" s="1">
        <v>999</v>
      </c>
      <c r="L6" s="1" t="s">
        <v>22</v>
      </c>
      <c r="M6" s="1" t="s">
        <v>222</v>
      </c>
      <c r="N6" s="1">
        <v>500</v>
      </c>
      <c r="O6" s="1" t="s">
        <v>24</v>
      </c>
      <c r="P6" s="1">
        <f t="shared" si="0"/>
        <v>18</v>
      </c>
    </row>
    <row r="7" spans="1:16" hidden="1" x14ac:dyDescent="0.25">
      <c r="A7" s="3">
        <v>20174090715332</v>
      </c>
      <c r="B7" s="2">
        <v>42923</v>
      </c>
      <c r="C7" s="2">
        <v>42940</v>
      </c>
      <c r="D7" s="3">
        <v>20173030222621</v>
      </c>
      <c r="E7" s="2">
        <v>42930</v>
      </c>
      <c r="F7" s="1" t="s">
        <v>138</v>
      </c>
      <c r="G7" s="1" t="s">
        <v>224</v>
      </c>
      <c r="H7" s="1" t="s">
        <v>225</v>
      </c>
      <c r="I7" s="1" t="s">
        <v>20</v>
      </c>
      <c r="J7" s="1" t="s">
        <v>131</v>
      </c>
      <c r="K7" s="1">
        <v>999</v>
      </c>
      <c r="L7" s="1" t="s">
        <v>22</v>
      </c>
      <c r="M7" s="1" t="s">
        <v>132</v>
      </c>
      <c r="N7" s="1">
        <v>303</v>
      </c>
      <c r="O7" s="1" t="s">
        <v>24</v>
      </c>
      <c r="P7" s="1">
        <f t="shared" si="0"/>
        <v>7</v>
      </c>
    </row>
    <row r="8" spans="1:16" hidden="1" x14ac:dyDescent="0.25">
      <c r="A8" s="3">
        <v>20174090720102</v>
      </c>
      <c r="B8" s="2">
        <v>42926</v>
      </c>
      <c r="C8" s="2">
        <v>42941</v>
      </c>
      <c r="D8" s="3">
        <v>20173050227171</v>
      </c>
      <c r="E8" s="2">
        <v>42935</v>
      </c>
      <c r="F8" s="1" t="s">
        <v>138</v>
      </c>
      <c r="G8" s="1" t="s">
        <v>243</v>
      </c>
      <c r="H8" s="1" t="s">
        <v>244</v>
      </c>
      <c r="I8" s="1" t="s">
        <v>20</v>
      </c>
      <c r="J8" s="1" t="s">
        <v>29</v>
      </c>
      <c r="K8" s="1">
        <v>999</v>
      </c>
      <c r="L8" s="1" t="s">
        <v>22</v>
      </c>
      <c r="M8" s="1" t="s">
        <v>149</v>
      </c>
      <c r="N8" s="1">
        <v>305</v>
      </c>
      <c r="O8" s="1" t="s">
        <v>24</v>
      </c>
      <c r="P8" s="1">
        <f t="shared" si="0"/>
        <v>9</v>
      </c>
    </row>
    <row r="9" spans="1:16" hidden="1" x14ac:dyDescent="0.25">
      <c r="A9" s="3">
        <v>20174090726152</v>
      </c>
      <c r="B9" s="2">
        <v>42927</v>
      </c>
      <c r="C9" s="2">
        <v>42942</v>
      </c>
      <c r="D9" s="3">
        <v>20176040231271</v>
      </c>
      <c r="E9" s="2">
        <v>42937</v>
      </c>
      <c r="F9" s="1" t="s">
        <v>138</v>
      </c>
      <c r="G9" s="1" t="s">
        <v>303</v>
      </c>
      <c r="H9" s="1" t="s">
        <v>304</v>
      </c>
      <c r="I9" s="1" t="s">
        <v>20</v>
      </c>
      <c r="J9" s="1" t="s">
        <v>29</v>
      </c>
      <c r="K9" s="1">
        <v>999</v>
      </c>
      <c r="L9" s="1" t="s">
        <v>22</v>
      </c>
      <c r="M9" s="1" t="s">
        <v>73</v>
      </c>
      <c r="N9" s="1">
        <v>604</v>
      </c>
      <c r="O9" s="1" t="s">
        <v>24</v>
      </c>
      <c r="P9" s="1">
        <f t="shared" si="0"/>
        <v>10</v>
      </c>
    </row>
    <row r="10" spans="1:16" hidden="1" x14ac:dyDescent="0.25">
      <c r="A10" s="3">
        <v>20174090726362</v>
      </c>
      <c r="B10" s="2">
        <v>42927</v>
      </c>
      <c r="C10" s="2">
        <v>42942</v>
      </c>
      <c r="D10" s="3"/>
      <c r="E10" s="1" t="s">
        <v>19</v>
      </c>
      <c r="F10" s="1" t="s">
        <v>138</v>
      </c>
      <c r="G10" s="1" t="s">
        <v>308</v>
      </c>
      <c r="H10" s="1" t="s">
        <v>309</v>
      </c>
      <c r="I10" s="1" t="s">
        <v>28</v>
      </c>
      <c r="J10" s="1" t="s">
        <v>29</v>
      </c>
      <c r="K10" s="1">
        <v>999</v>
      </c>
      <c r="L10" s="1" t="s">
        <v>22</v>
      </c>
      <c r="M10" s="1" t="s">
        <v>310</v>
      </c>
      <c r="N10" s="1">
        <v>104</v>
      </c>
      <c r="O10" s="1" t="s">
        <v>98</v>
      </c>
      <c r="P10" s="1" t="str">
        <f t="shared" si="0"/>
        <v>-</v>
      </c>
    </row>
    <row r="11" spans="1:16" hidden="1" x14ac:dyDescent="0.25">
      <c r="A11" s="3">
        <v>20174090729192</v>
      </c>
      <c r="B11" s="2">
        <v>42927</v>
      </c>
      <c r="C11" s="2">
        <v>42942</v>
      </c>
      <c r="D11" s="3">
        <v>20175000221631</v>
      </c>
      <c r="E11" s="2">
        <v>42930</v>
      </c>
      <c r="F11" s="1" t="s">
        <v>138</v>
      </c>
      <c r="G11" s="1" t="s">
        <v>71</v>
      </c>
      <c r="H11" s="1" t="s">
        <v>337</v>
      </c>
      <c r="I11" s="1" t="s">
        <v>20</v>
      </c>
      <c r="J11" s="1" t="s">
        <v>29</v>
      </c>
      <c r="K11" s="1">
        <v>999</v>
      </c>
      <c r="L11" s="1" t="s">
        <v>22</v>
      </c>
      <c r="M11" s="1" t="s">
        <v>58</v>
      </c>
      <c r="N11" s="1">
        <v>500</v>
      </c>
      <c r="O11" s="1" t="s">
        <v>24</v>
      </c>
      <c r="P11" s="1">
        <f t="shared" si="0"/>
        <v>3</v>
      </c>
    </row>
    <row r="12" spans="1:16" hidden="1" x14ac:dyDescent="0.25">
      <c r="A12" s="3">
        <v>20174090729272</v>
      </c>
      <c r="B12" s="2">
        <v>42927</v>
      </c>
      <c r="C12" s="2">
        <v>42942</v>
      </c>
      <c r="D12" s="3"/>
      <c r="E12" s="1" t="s">
        <v>19</v>
      </c>
      <c r="F12" s="1" t="s">
        <v>138</v>
      </c>
      <c r="G12" s="1" t="s">
        <v>71</v>
      </c>
      <c r="H12" s="1" t="s">
        <v>338</v>
      </c>
      <c r="I12" s="1" t="s">
        <v>28</v>
      </c>
      <c r="J12" s="1" t="s">
        <v>339</v>
      </c>
      <c r="K12" s="1">
        <v>999</v>
      </c>
      <c r="L12" s="1" t="s">
        <v>22</v>
      </c>
      <c r="M12" s="1" t="s">
        <v>340</v>
      </c>
      <c r="N12" s="1">
        <v>604</v>
      </c>
      <c r="O12" s="1" t="s">
        <v>24</v>
      </c>
      <c r="P12" s="1" t="str">
        <f t="shared" si="0"/>
        <v>-</v>
      </c>
    </row>
    <row r="13" spans="1:16" hidden="1" x14ac:dyDescent="0.25">
      <c r="A13" s="3">
        <v>20174090731222</v>
      </c>
      <c r="B13" s="2">
        <v>42928</v>
      </c>
      <c r="C13" s="2">
        <v>42943</v>
      </c>
      <c r="D13" s="3">
        <v>20175000227061</v>
      </c>
      <c r="E13" s="2">
        <v>42935</v>
      </c>
      <c r="F13" s="1" t="s">
        <v>138</v>
      </c>
      <c r="G13" s="1" t="s">
        <v>71</v>
      </c>
      <c r="H13" s="1" t="s">
        <v>363</v>
      </c>
      <c r="I13" s="1" t="s">
        <v>20</v>
      </c>
      <c r="J13" s="1" t="s">
        <v>29</v>
      </c>
      <c r="K13" s="1">
        <v>999</v>
      </c>
      <c r="L13" s="1" t="s">
        <v>22</v>
      </c>
      <c r="M13" s="1" t="s">
        <v>111</v>
      </c>
      <c r="N13" s="1">
        <v>500</v>
      </c>
      <c r="O13" s="1" t="s">
        <v>24</v>
      </c>
      <c r="P13" s="1">
        <f t="shared" si="0"/>
        <v>7</v>
      </c>
    </row>
    <row r="14" spans="1:16" hidden="1" x14ac:dyDescent="0.25">
      <c r="A14" s="3">
        <v>20174090734252</v>
      </c>
      <c r="B14" s="2">
        <v>42929</v>
      </c>
      <c r="C14" s="2">
        <v>42944</v>
      </c>
      <c r="D14" s="3">
        <v>20173060226051</v>
      </c>
      <c r="E14" s="2">
        <v>42934</v>
      </c>
      <c r="F14" s="1" t="s">
        <v>138</v>
      </c>
      <c r="G14" s="1" t="s">
        <v>379</v>
      </c>
      <c r="H14" s="1" t="s">
        <v>380</v>
      </c>
      <c r="I14" s="1" t="s">
        <v>20</v>
      </c>
      <c r="J14" s="1" t="s">
        <v>83</v>
      </c>
      <c r="K14" s="1">
        <v>999</v>
      </c>
      <c r="L14" s="1" t="s">
        <v>22</v>
      </c>
      <c r="M14" s="1" t="s">
        <v>174</v>
      </c>
      <c r="N14" s="1">
        <v>306</v>
      </c>
      <c r="O14" s="1" t="s">
        <v>24</v>
      </c>
      <c r="P14" s="1">
        <f t="shared" si="0"/>
        <v>5</v>
      </c>
    </row>
    <row r="15" spans="1:16" hidden="1" x14ac:dyDescent="0.25">
      <c r="A15" s="3">
        <v>20174090734272</v>
      </c>
      <c r="B15" s="2">
        <v>42929</v>
      </c>
      <c r="C15" s="2">
        <v>42944</v>
      </c>
      <c r="D15" s="3">
        <v>20175000235611</v>
      </c>
      <c r="E15" s="2">
        <v>42942</v>
      </c>
      <c r="F15" s="1" t="s">
        <v>138</v>
      </c>
      <c r="G15" s="1" t="s">
        <v>381</v>
      </c>
      <c r="H15" s="1" t="s">
        <v>382</v>
      </c>
      <c r="I15" s="1" t="s">
        <v>20</v>
      </c>
      <c r="J15" s="1" t="s">
        <v>46</v>
      </c>
      <c r="K15" s="1">
        <v>999</v>
      </c>
      <c r="L15" s="1" t="s">
        <v>22</v>
      </c>
      <c r="M15" s="1" t="s">
        <v>168</v>
      </c>
      <c r="N15" s="1">
        <v>500</v>
      </c>
      <c r="O15" s="1" t="s">
        <v>24</v>
      </c>
      <c r="P15" s="1">
        <f t="shared" si="0"/>
        <v>13</v>
      </c>
    </row>
    <row r="16" spans="1:16" hidden="1" x14ac:dyDescent="0.25">
      <c r="A16" s="3">
        <v>20174090734652</v>
      </c>
      <c r="B16" s="2">
        <v>42929</v>
      </c>
      <c r="C16" s="2">
        <v>42944</v>
      </c>
      <c r="D16" s="3">
        <v>20176010222801</v>
      </c>
      <c r="E16" s="2">
        <v>42933</v>
      </c>
      <c r="F16" s="1" t="s">
        <v>138</v>
      </c>
      <c r="G16" s="1" t="s">
        <v>391</v>
      </c>
      <c r="H16" s="1" t="s">
        <v>392</v>
      </c>
      <c r="I16" s="1" t="s">
        <v>20</v>
      </c>
      <c r="J16" s="1" t="s">
        <v>29</v>
      </c>
      <c r="K16" s="1">
        <v>999</v>
      </c>
      <c r="L16" s="1" t="s">
        <v>22</v>
      </c>
      <c r="M16" s="1" t="s">
        <v>307</v>
      </c>
      <c r="N16" s="1">
        <v>601</v>
      </c>
      <c r="O16" s="1" t="s">
        <v>24</v>
      </c>
      <c r="P16" s="1">
        <f t="shared" si="0"/>
        <v>4</v>
      </c>
    </row>
    <row r="17" spans="1:16" hidden="1" x14ac:dyDescent="0.25">
      <c r="A17" s="3">
        <v>20174090734922</v>
      </c>
      <c r="B17" s="2">
        <v>42929</v>
      </c>
      <c r="C17" s="2">
        <v>42944</v>
      </c>
      <c r="D17" s="3">
        <v>20175000235781</v>
      </c>
      <c r="E17" s="2">
        <v>42942</v>
      </c>
      <c r="F17" s="1" t="s">
        <v>138</v>
      </c>
      <c r="G17" s="1" t="s">
        <v>393</v>
      </c>
      <c r="H17" s="1" t="s">
        <v>394</v>
      </c>
      <c r="I17" s="1" t="s">
        <v>20</v>
      </c>
      <c r="J17" s="1" t="s">
        <v>29</v>
      </c>
      <c r="K17" s="1">
        <v>999</v>
      </c>
      <c r="L17" s="1" t="s">
        <v>22</v>
      </c>
      <c r="M17" s="1" t="s">
        <v>314</v>
      </c>
      <c r="N17" s="1">
        <v>500</v>
      </c>
      <c r="O17" s="1" t="s">
        <v>24</v>
      </c>
      <c r="P17" s="1">
        <f t="shared" si="0"/>
        <v>13</v>
      </c>
    </row>
    <row r="18" spans="1:16" hidden="1" x14ac:dyDescent="0.25">
      <c r="A18" s="3">
        <v>20174090743562</v>
      </c>
      <c r="B18" s="2">
        <v>42930</v>
      </c>
      <c r="C18" s="2">
        <v>42947</v>
      </c>
      <c r="D18" s="3">
        <v>20173060237201</v>
      </c>
      <c r="E18" s="2">
        <v>42943</v>
      </c>
      <c r="F18" s="1" t="s">
        <v>138</v>
      </c>
      <c r="G18" s="1" t="s">
        <v>25</v>
      </c>
      <c r="H18" s="1" t="s">
        <v>429</v>
      </c>
      <c r="I18" s="1" t="s">
        <v>20</v>
      </c>
      <c r="J18" s="1" t="s">
        <v>46</v>
      </c>
      <c r="K18" s="1">
        <v>999</v>
      </c>
      <c r="L18" s="1" t="s">
        <v>22</v>
      </c>
      <c r="M18" s="1" t="s">
        <v>329</v>
      </c>
      <c r="N18" s="1">
        <v>306</v>
      </c>
      <c r="O18" s="1" t="s">
        <v>24</v>
      </c>
      <c r="P18" s="1">
        <f t="shared" si="0"/>
        <v>13</v>
      </c>
    </row>
    <row r="19" spans="1:16" hidden="1" x14ac:dyDescent="0.25">
      <c r="A19" s="3">
        <v>20174090744082</v>
      </c>
      <c r="B19" s="2">
        <v>42930</v>
      </c>
      <c r="C19" s="2">
        <v>42947</v>
      </c>
      <c r="D19" s="3">
        <v>20172000235741</v>
      </c>
      <c r="E19" s="2">
        <v>42942</v>
      </c>
      <c r="F19" s="1" t="s">
        <v>138</v>
      </c>
      <c r="G19" s="1" t="s">
        <v>430</v>
      </c>
      <c r="H19" s="1" t="s">
        <v>431</v>
      </c>
      <c r="I19" s="1" t="s">
        <v>20</v>
      </c>
      <c r="J19" s="1" t="s">
        <v>29</v>
      </c>
      <c r="K19" s="1">
        <v>999</v>
      </c>
      <c r="L19" s="1" t="s">
        <v>22</v>
      </c>
      <c r="M19" s="1" t="s">
        <v>42</v>
      </c>
      <c r="N19" s="1">
        <v>200</v>
      </c>
      <c r="O19" s="1" t="s">
        <v>24</v>
      </c>
      <c r="P19" s="1">
        <f t="shared" si="0"/>
        <v>12</v>
      </c>
    </row>
    <row r="20" spans="1:16" hidden="1" x14ac:dyDescent="0.25">
      <c r="A20" s="3">
        <v>20174090744392</v>
      </c>
      <c r="B20" s="2">
        <v>42930</v>
      </c>
      <c r="C20" s="2">
        <v>42947</v>
      </c>
      <c r="D20" s="3"/>
      <c r="E20" s="1" t="s">
        <v>19</v>
      </c>
      <c r="F20" s="1" t="s">
        <v>138</v>
      </c>
      <c r="G20" s="1" t="s">
        <v>434</v>
      </c>
      <c r="H20" s="1" t="s">
        <v>435</v>
      </c>
      <c r="I20" s="1" t="s">
        <v>28</v>
      </c>
      <c r="J20" s="1" t="s">
        <v>29</v>
      </c>
      <c r="K20" s="1">
        <v>999</v>
      </c>
      <c r="L20" s="1" t="s">
        <v>22</v>
      </c>
      <c r="M20" s="1" t="s">
        <v>436</v>
      </c>
      <c r="N20" s="1">
        <v>305</v>
      </c>
      <c r="O20" s="1" t="s">
        <v>24</v>
      </c>
      <c r="P20" s="1" t="str">
        <f t="shared" si="0"/>
        <v>-</v>
      </c>
    </row>
    <row r="21" spans="1:16" hidden="1" x14ac:dyDescent="0.25">
      <c r="A21" s="3">
        <v>20174090744482</v>
      </c>
      <c r="B21" s="2">
        <v>42930</v>
      </c>
      <c r="C21" s="2">
        <v>42947</v>
      </c>
      <c r="D21" s="3">
        <v>20176040254571</v>
      </c>
      <c r="E21" s="2">
        <v>42956</v>
      </c>
      <c r="F21" s="1" t="s">
        <v>138</v>
      </c>
      <c r="G21" s="1" t="s">
        <v>440</v>
      </c>
      <c r="H21" s="1" t="s">
        <v>441</v>
      </c>
      <c r="I21" s="1" t="s">
        <v>28</v>
      </c>
      <c r="J21" s="1" t="s">
        <v>29</v>
      </c>
      <c r="K21" s="1">
        <v>999</v>
      </c>
      <c r="L21" s="1" t="s">
        <v>22</v>
      </c>
      <c r="M21" s="1" t="s">
        <v>177</v>
      </c>
      <c r="N21" s="1">
        <v>604</v>
      </c>
      <c r="O21" s="1" t="s">
        <v>24</v>
      </c>
      <c r="P21" s="1">
        <f t="shared" si="0"/>
        <v>26</v>
      </c>
    </row>
    <row r="22" spans="1:16" hidden="1" x14ac:dyDescent="0.25">
      <c r="A22" s="3">
        <v>20174090744652</v>
      </c>
      <c r="B22" s="2">
        <v>42930</v>
      </c>
      <c r="C22" s="2">
        <v>42947</v>
      </c>
      <c r="D22" s="3">
        <v>20173050233821</v>
      </c>
      <c r="E22" s="2">
        <v>42941</v>
      </c>
      <c r="F22" s="1" t="s">
        <v>138</v>
      </c>
      <c r="G22" s="1" t="s">
        <v>434</v>
      </c>
      <c r="H22" s="1" t="s">
        <v>435</v>
      </c>
      <c r="I22" s="1" t="s">
        <v>20</v>
      </c>
      <c r="J22" s="1" t="s">
        <v>29</v>
      </c>
      <c r="K22" s="1">
        <v>999</v>
      </c>
      <c r="L22" s="1" t="s">
        <v>22</v>
      </c>
      <c r="M22" s="1" t="s">
        <v>436</v>
      </c>
      <c r="N22" s="1">
        <v>305</v>
      </c>
      <c r="O22" s="1" t="s">
        <v>24</v>
      </c>
      <c r="P22" s="1">
        <f t="shared" si="0"/>
        <v>11</v>
      </c>
    </row>
    <row r="23" spans="1:16" hidden="1" x14ac:dyDescent="0.25">
      <c r="A23" s="3">
        <v>20174090758012</v>
      </c>
      <c r="B23" s="2">
        <v>42934</v>
      </c>
      <c r="C23" s="2">
        <v>42949</v>
      </c>
      <c r="D23" s="3">
        <v>20173050228151</v>
      </c>
      <c r="E23" s="2">
        <v>42935</v>
      </c>
      <c r="F23" s="1" t="s">
        <v>138</v>
      </c>
      <c r="G23" s="1" t="s">
        <v>467</v>
      </c>
      <c r="H23" s="1" t="s">
        <v>468</v>
      </c>
      <c r="I23" s="1" t="s">
        <v>20</v>
      </c>
      <c r="J23" s="1" t="s">
        <v>136</v>
      </c>
      <c r="K23" s="1">
        <v>999</v>
      </c>
      <c r="L23" s="1" t="s">
        <v>22</v>
      </c>
      <c r="M23" s="1" t="s">
        <v>190</v>
      </c>
      <c r="N23" s="1">
        <v>305</v>
      </c>
      <c r="O23" s="1" t="s">
        <v>24</v>
      </c>
      <c r="P23" s="1">
        <f t="shared" si="0"/>
        <v>1</v>
      </c>
    </row>
    <row r="24" spans="1:16" hidden="1" x14ac:dyDescent="0.25">
      <c r="A24" s="3">
        <v>20174090761292</v>
      </c>
      <c r="B24" s="2">
        <v>42935</v>
      </c>
      <c r="C24" s="2">
        <v>42950</v>
      </c>
      <c r="D24" s="3">
        <v>20173030241071</v>
      </c>
      <c r="E24" s="2">
        <v>42944</v>
      </c>
      <c r="F24" s="1" t="s">
        <v>138</v>
      </c>
      <c r="G24" s="1" t="s">
        <v>377</v>
      </c>
      <c r="H24" s="1" t="s">
        <v>472</v>
      </c>
      <c r="I24" s="1" t="s">
        <v>20</v>
      </c>
      <c r="J24" s="1" t="s">
        <v>131</v>
      </c>
      <c r="K24" s="1">
        <v>999</v>
      </c>
      <c r="L24" s="1" t="s">
        <v>22</v>
      </c>
      <c r="M24" s="1" t="s">
        <v>439</v>
      </c>
      <c r="N24" s="1">
        <v>303</v>
      </c>
      <c r="O24" s="1" t="s">
        <v>24</v>
      </c>
      <c r="P24" s="1">
        <f t="shared" si="0"/>
        <v>9</v>
      </c>
    </row>
    <row r="25" spans="1:16" hidden="1" x14ac:dyDescent="0.25">
      <c r="A25" s="3">
        <v>20174090764842</v>
      </c>
      <c r="B25" s="2">
        <v>42935</v>
      </c>
      <c r="C25" s="2">
        <v>42950</v>
      </c>
      <c r="D25" s="3">
        <v>20173040243841</v>
      </c>
      <c r="E25" s="2">
        <v>42948</v>
      </c>
      <c r="F25" s="1" t="s">
        <v>138</v>
      </c>
      <c r="G25" s="1" t="s">
        <v>501</v>
      </c>
      <c r="H25" s="1" t="s">
        <v>502</v>
      </c>
      <c r="I25" s="1" t="s">
        <v>20</v>
      </c>
      <c r="J25" s="1" t="s">
        <v>339</v>
      </c>
      <c r="K25" s="1">
        <v>999</v>
      </c>
      <c r="L25" s="1" t="s">
        <v>22</v>
      </c>
      <c r="M25" s="1" t="s">
        <v>361</v>
      </c>
      <c r="N25" s="1">
        <v>304</v>
      </c>
      <c r="O25" s="1" t="s">
        <v>24</v>
      </c>
      <c r="P25" s="1">
        <f t="shared" si="0"/>
        <v>13</v>
      </c>
    </row>
    <row r="26" spans="1:16" hidden="1" x14ac:dyDescent="0.25">
      <c r="A26" s="3">
        <v>20174090773532</v>
      </c>
      <c r="B26" s="2">
        <v>42940</v>
      </c>
      <c r="C26" s="2">
        <v>42955</v>
      </c>
      <c r="D26" s="3">
        <v>20172000260761</v>
      </c>
      <c r="E26" s="2">
        <v>42961</v>
      </c>
      <c r="F26" s="1" t="s">
        <v>138</v>
      </c>
      <c r="G26" s="1" t="s">
        <v>530</v>
      </c>
      <c r="H26" s="1" t="s">
        <v>531</v>
      </c>
      <c r="I26" s="1" t="s">
        <v>28</v>
      </c>
      <c r="J26" s="1" t="s">
        <v>29</v>
      </c>
      <c r="K26" s="1">
        <v>999</v>
      </c>
      <c r="L26" s="1" t="s">
        <v>22</v>
      </c>
      <c r="M26" s="1" t="s">
        <v>42</v>
      </c>
      <c r="N26" s="1">
        <v>200</v>
      </c>
      <c r="O26" s="1" t="s">
        <v>24</v>
      </c>
      <c r="P26" s="1">
        <f t="shared" si="0"/>
        <v>21</v>
      </c>
    </row>
    <row r="27" spans="1:16" hidden="1" x14ac:dyDescent="0.25">
      <c r="A27" s="3">
        <v>20174090796722</v>
      </c>
      <c r="B27" s="2">
        <v>42944</v>
      </c>
      <c r="C27" s="2">
        <v>42961</v>
      </c>
      <c r="D27" s="3">
        <v>20172000268761</v>
      </c>
      <c r="E27" s="2">
        <v>42969</v>
      </c>
      <c r="F27" s="1" t="s">
        <v>138</v>
      </c>
      <c r="G27" s="1" t="s">
        <v>644</v>
      </c>
      <c r="H27" s="1" t="s">
        <v>645</v>
      </c>
      <c r="I27" s="1" t="s">
        <v>28</v>
      </c>
      <c r="J27" s="1" t="s">
        <v>21</v>
      </c>
      <c r="K27" s="1">
        <v>999</v>
      </c>
      <c r="L27" s="1" t="s">
        <v>22</v>
      </c>
      <c r="M27" s="1" t="s">
        <v>42</v>
      </c>
      <c r="N27" s="1">
        <v>200</v>
      </c>
      <c r="O27" s="1" t="s">
        <v>24</v>
      </c>
      <c r="P27" s="1">
        <f t="shared" si="0"/>
        <v>25</v>
      </c>
    </row>
    <row r="28" spans="1:16" hidden="1" x14ac:dyDescent="0.25">
      <c r="A28" s="3">
        <v>20174090797212</v>
      </c>
      <c r="B28" s="2">
        <v>42944</v>
      </c>
      <c r="C28" s="2">
        <v>42961</v>
      </c>
      <c r="D28" s="3">
        <v>20175000258551</v>
      </c>
      <c r="E28" s="2">
        <v>42958</v>
      </c>
      <c r="F28" s="1" t="s">
        <v>138</v>
      </c>
      <c r="G28" s="1" t="s">
        <v>646</v>
      </c>
      <c r="H28" s="1" t="s">
        <v>647</v>
      </c>
      <c r="I28" s="1" t="s">
        <v>20</v>
      </c>
      <c r="J28" s="1" t="s">
        <v>83</v>
      </c>
      <c r="K28" s="1">
        <v>999</v>
      </c>
      <c r="L28" s="1" t="s">
        <v>22</v>
      </c>
      <c r="M28" s="1" t="s">
        <v>84</v>
      </c>
      <c r="N28" s="1">
        <v>500</v>
      </c>
      <c r="O28" s="1" t="s">
        <v>24</v>
      </c>
      <c r="P28" s="1">
        <f t="shared" si="0"/>
        <v>14</v>
      </c>
    </row>
    <row r="29" spans="1:16" hidden="1" x14ac:dyDescent="0.25">
      <c r="A29" s="3">
        <v>20174090797312</v>
      </c>
      <c r="B29" s="2">
        <v>42944</v>
      </c>
      <c r="C29" s="2">
        <v>42961</v>
      </c>
      <c r="D29" s="3">
        <v>20176050245521</v>
      </c>
      <c r="E29" s="2">
        <v>42949</v>
      </c>
      <c r="F29" s="1" t="s">
        <v>138</v>
      </c>
      <c r="G29" s="1" t="s">
        <v>649</v>
      </c>
      <c r="H29" s="1" t="s">
        <v>650</v>
      </c>
      <c r="I29" s="1" t="s">
        <v>20</v>
      </c>
      <c r="J29" s="1" t="s">
        <v>29</v>
      </c>
      <c r="K29" s="1">
        <v>999</v>
      </c>
      <c r="L29" s="1" t="s">
        <v>22</v>
      </c>
      <c r="M29" s="1" t="s">
        <v>651</v>
      </c>
      <c r="N29" s="1">
        <v>605</v>
      </c>
      <c r="O29" s="1" t="s">
        <v>24</v>
      </c>
      <c r="P29" s="1">
        <f t="shared" si="0"/>
        <v>5</v>
      </c>
    </row>
    <row r="30" spans="1:16" hidden="1" x14ac:dyDescent="0.25">
      <c r="A30" s="3">
        <v>20174090812322</v>
      </c>
      <c r="B30" s="2">
        <v>42948</v>
      </c>
      <c r="C30" s="2">
        <v>42963</v>
      </c>
      <c r="D30" s="3">
        <v>20176030254931</v>
      </c>
      <c r="E30" s="2">
        <v>42956</v>
      </c>
      <c r="F30" s="1" t="s">
        <v>138</v>
      </c>
      <c r="G30" s="1" t="s">
        <v>711</v>
      </c>
      <c r="H30" s="1" t="s">
        <v>712</v>
      </c>
      <c r="I30" s="1" t="s">
        <v>20</v>
      </c>
      <c r="J30" s="1" t="s">
        <v>46</v>
      </c>
      <c r="K30" s="1">
        <v>999</v>
      </c>
      <c r="L30" s="1" t="s">
        <v>22</v>
      </c>
      <c r="M30" s="1" t="s">
        <v>713</v>
      </c>
      <c r="N30" s="1">
        <v>603</v>
      </c>
      <c r="O30" s="1" t="s">
        <v>24</v>
      </c>
      <c r="P30" s="1">
        <f t="shared" si="0"/>
        <v>8</v>
      </c>
    </row>
    <row r="31" spans="1:16" hidden="1" x14ac:dyDescent="0.25">
      <c r="A31" s="3">
        <v>20174090816492</v>
      </c>
      <c r="B31" s="2">
        <v>42949</v>
      </c>
      <c r="C31" s="2">
        <v>42964</v>
      </c>
      <c r="D31" s="3">
        <v>20173050266611</v>
      </c>
      <c r="E31" s="2">
        <v>42965</v>
      </c>
      <c r="F31" s="1" t="s">
        <v>138</v>
      </c>
      <c r="G31" s="1" t="s">
        <v>736</v>
      </c>
      <c r="H31" s="1" t="s">
        <v>75</v>
      </c>
      <c r="I31" s="1" t="s">
        <v>28</v>
      </c>
      <c r="J31" s="1" t="s">
        <v>83</v>
      </c>
      <c r="K31" s="1">
        <v>999</v>
      </c>
      <c r="L31" s="1" t="s">
        <v>22</v>
      </c>
      <c r="M31" s="1" t="s">
        <v>149</v>
      </c>
      <c r="N31" s="1">
        <v>305</v>
      </c>
      <c r="O31" s="1" t="s">
        <v>24</v>
      </c>
      <c r="P31" s="1">
        <f t="shared" si="0"/>
        <v>16</v>
      </c>
    </row>
    <row r="32" spans="1:16" hidden="1" x14ac:dyDescent="0.25">
      <c r="A32" s="3">
        <v>20174090816612</v>
      </c>
      <c r="B32" s="2">
        <v>42949</v>
      </c>
      <c r="C32" s="2">
        <v>42964</v>
      </c>
      <c r="D32" s="3">
        <v>20173070261671</v>
      </c>
      <c r="E32" s="2">
        <v>42961</v>
      </c>
      <c r="F32" s="1" t="s">
        <v>138</v>
      </c>
      <c r="G32" s="1" t="s">
        <v>740</v>
      </c>
      <c r="H32" s="1" t="s">
        <v>741</v>
      </c>
      <c r="I32" s="1" t="s">
        <v>20</v>
      </c>
      <c r="J32" s="1" t="s">
        <v>153</v>
      </c>
      <c r="K32" s="1">
        <v>999</v>
      </c>
      <c r="L32" s="1" t="s">
        <v>22</v>
      </c>
      <c r="M32" s="1" t="s">
        <v>248</v>
      </c>
      <c r="N32" s="1">
        <v>307</v>
      </c>
      <c r="O32" s="1" t="s">
        <v>24</v>
      </c>
      <c r="P32" s="1">
        <f t="shared" si="0"/>
        <v>12</v>
      </c>
    </row>
    <row r="33" spans="1:16" hidden="1" x14ac:dyDescent="0.25">
      <c r="A33" s="3">
        <v>20174090819182</v>
      </c>
      <c r="B33" s="2">
        <v>42949</v>
      </c>
      <c r="C33" s="2">
        <v>42964</v>
      </c>
      <c r="D33" s="3">
        <v>20176040301911</v>
      </c>
      <c r="E33" s="2">
        <v>42993</v>
      </c>
      <c r="F33" s="1" t="s">
        <v>138</v>
      </c>
      <c r="G33" s="1" t="s">
        <v>391</v>
      </c>
      <c r="H33" s="1" t="s">
        <v>754</v>
      </c>
      <c r="I33" s="1" t="s">
        <v>28</v>
      </c>
      <c r="J33" s="1" t="s">
        <v>29</v>
      </c>
      <c r="K33" s="1">
        <v>604</v>
      </c>
      <c r="L33" s="1" t="s">
        <v>755</v>
      </c>
      <c r="M33" s="1" t="s">
        <v>457</v>
      </c>
      <c r="N33" s="1">
        <v>604</v>
      </c>
      <c r="O33" s="1"/>
      <c r="P33" s="1">
        <f t="shared" si="0"/>
        <v>44</v>
      </c>
    </row>
    <row r="34" spans="1:16" hidden="1" x14ac:dyDescent="0.25">
      <c r="A34" s="3">
        <v>20174090819292</v>
      </c>
      <c r="B34" s="2">
        <v>42949</v>
      </c>
      <c r="C34" s="2">
        <v>42964</v>
      </c>
      <c r="D34" s="3">
        <v>20173040257691</v>
      </c>
      <c r="E34" s="2">
        <v>42958</v>
      </c>
      <c r="F34" s="1" t="s">
        <v>138</v>
      </c>
      <c r="G34" s="1" t="s">
        <v>756</v>
      </c>
      <c r="H34" s="1" t="s">
        <v>757</v>
      </c>
      <c r="I34" s="1" t="s">
        <v>20</v>
      </c>
      <c r="J34" s="1" t="s">
        <v>29</v>
      </c>
      <c r="K34" s="1">
        <v>999</v>
      </c>
      <c r="L34" s="1" t="s">
        <v>22</v>
      </c>
      <c r="M34" s="1" t="s">
        <v>758</v>
      </c>
      <c r="N34" s="1">
        <v>304</v>
      </c>
      <c r="O34" s="1" t="s">
        <v>24</v>
      </c>
      <c r="P34" s="1">
        <f t="shared" si="0"/>
        <v>9</v>
      </c>
    </row>
    <row r="35" spans="1:16" hidden="1" x14ac:dyDescent="0.25">
      <c r="A35" s="3">
        <v>20174090819442</v>
      </c>
      <c r="B35" s="2">
        <v>42949</v>
      </c>
      <c r="C35" s="2">
        <v>42964</v>
      </c>
      <c r="D35" s="3">
        <v>20175000259191</v>
      </c>
      <c r="E35" s="2">
        <v>42961</v>
      </c>
      <c r="F35" s="1" t="s">
        <v>138</v>
      </c>
      <c r="G35" s="1" t="s">
        <v>759</v>
      </c>
      <c r="H35" s="1" t="s">
        <v>760</v>
      </c>
      <c r="I35" s="1" t="s">
        <v>20</v>
      </c>
      <c r="J35" s="1" t="s">
        <v>29</v>
      </c>
      <c r="K35" s="1">
        <v>999</v>
      </c>
      <c r="L35" s="1" t="s">
        <v>22</v>
      </c>
      <c r="M35" s="1" t="s">
        <v>483</v>
      </c>
      <c r="N35" s="1">
        <v>500</v>
      </c>
      <c r="O35" s="1" t="s">
        <v>24</v>
      </c>
      <c r="P35" s="1">
        <f t="shared" si="0"/>
        <v>12</v>
      </c>
    </row>
    <row r="36" spans="1:16" hidden="1" x14ac:dyDescent="0.25">
      <c r="A36" s="3">
        <v>20174090845382</v>
      </c>
      <c r="B36" s="2">
        <v>42957</v>
      </c>
      <c r="C36" s="2">
        <v>42972</v>
      </c>
      <c r="D36" s="3">
        <v>20173070262581</v>
      </c>
      <c r="E36" s="2">
        <v>42962</v>
      </c>
      <c r="F36" s="1" t="s">
        <v>138</v>
      </c>
      <c r="G36" s="1" t="s">
        <v>440</v>
      </c>
      <c r="H36" s="1" t="s">
        <v>882</v>
      </c>
      <c r="I36" s="1" t="s">
        <v>20</v>
      </c>
      <c r="J36" s="1" t="s">
        <v>153</v>
      </c>
      <c r="K36" s="1">
        <v>999</v>
      </c>
      <c r="L36" s="1" t="s">
        <v>22</v>
      </c>
      <c r="M36" s="1" t="s">
        <v>248</v>
      </c>
      <c r="N36" s="1">
        <v>307</v>
      </c>
      <c r="O36" s="1" t="s">
        <v>24</v>
      </c>
      <c r="P36" s="1">
        <f t="shared" si="0"/>
        <v>5</v>
      </c>
    </row>
    <row r="37" spans="1:16" hidden="1" x14ac:dyDescent="0.25">
      <c r="A37" s="3">
        <v>20174090854372</v>
      </c>
      <c r="B37" s="2">
        <v>42958</v>
      </c>
      <c r="C37" s="2">
        <v>42975</v>
      </c>
      <c r="D37" s="3">
        <v>20177030271201</v>
      </c>
      <c r="E37" s="2">
        <v>42971</v>
      </c>
      <c r="F37" s="1" t="s">
        <v>138</v>
      </c>
      <c r="G37" s="1" t="s">
        <v>440</v>
      </c>
      <c r="H37" s="1" t="s">
        <v>921</v>
      </c>
      <c r="I37" s="1" t="s">
        <v>20</v>
      </c>
      <c r="J37" s="1" t="s">
        <v>29</v>
      </c>
      <c r="K37" s="1">
        <v>999</v>
      </c>
      <c r="L37" s="1" t="s">
        <v>22</v>
      </c>
      <c r="M37" s="1" t="s">
        <v>414</v>
      </c>
      <c r="N37" s="1">
        <v>703</v>
      </c>
      <c r="O37" s="1" t="s">
        <v>24</v>
      </c>
      <c r="P37" s="1">
        <f t="shared" si="0"/>
        <v>13</v>
      </c>
    </row>
    <row r="38" spans="1:16" hidden="1" x14ac:dyDescent="0.25">
      <c r="A38" s="3">
        <v>20174090857992</v>
      </c>
      <c r="B38" s="2">
        <v>42961</v>
      </c>
      <c r="C38" s="2">
        <v>42976</v>
      </c>
      <c r="D38" s="3"/>
      <c r="E38" s="1" t="s">
        <v>19</v>
      </c>
      <c r="F38" s="1" t="s">
        <v>138</v>
      </c>
      <c r="G38" s="1" t="s">
        <v>936</v>
      </c>
      <c r="H38" s="1" t="s">
        <v>607</v>
      </c>
      <c r="I38" s="1" t="s">
        <v>28</v>
      </c>
      <c r="J38" s="1" t="s">
        <v>339</v>
      </c>
      <c r="K38" s="1">
        <v>999</v>
      </c>
      <c r="L38" s="1" t="s">
        <v>22</v>
      </c>
      <c r="M38" s="1" t="s">
        <v>608</v>
      </c>
      <c r="N38" s="1">
        <v>304</v>
      </c>
      <c r="O38" s="1" t="s">
        <v>24</v>
      </c>
      <c r="P38" s="1" t="str">
        <f t="shared" si="0"/>
        <v>-</v>
      </c>
    </row>
    <row r="39" spans="1:16" hidden="1" x14ac:dyDescent="0.25">
      <c r="A39" s="3">
        <v>20174090860232</v>
      </c>
      <c r="B39" s="2">
        <v>42961</v>
      </c>
      <c r="C39" s="2">
        <v>42976</v>
      </c>
      <c r="D39" s="3" t="s">
        <v>963</v>
      </c>
      <c r="E39" s="1" t="s">
        <v>19</v>
      </c>
      <c r="F39" s="1" t="s">
        <v>138</v>
      </c>
      <c r="G39" s="1" t="s">
        <v>71</v>
      </c>
      <c r="H39" s="1" t="s">
        <v>964</v>
      </c>
      <c r="I39" s="1" t="s">
        <v>28</v>
      </c>
      <c r="J39" s="1" t="s">
        <v>29</v>
      </c>
      <c r="K39" s="1">
        <v>999</v>
      </c>
      <c r="L39" s="1" t="s">
        <v>22</v>
      </c>
      <c r="M39" s="1" t="s">
        <v>965</v>
      </c>
      <c r="N39" s="1">
        <v>304</v>
      </c>
      <c r="O39" s="1" t="s">
        <v>98</v>
      </c>
      <c r="P39" s="1" t="str">
        <f t="shared" si="0"/>
        <v>-</v>
      </c>
    </row>
    <row r="40" spans="1:16" hidden="1" x14ac:dyDescent="0.25">
      <c r="A40" s="3">
        <v>20174090862192</v>
      </c>
      <c r="B40" s="2">
        <v>42962</v>
      </c>
      <c r="C40" s="2">
        <v>42977</v>
      </c>
      <c r="D40" s="3">
        <v>20173000275941</v>
      </c>
      <c r="E40" s="2">
        <v>42975</v>
      </c>
      <c r="F40" s="1" t="s">
        <v>138</v>
      </c>
      <c r="G40" s="1" t="s">
        <v>974</v>
      </c>
      <c r="H40" s="1" t="s">
        <v>32</v>
      </c>
      <c r="I40" s="1" t="s">
        <v>20</v>
      </c>
      <c r="J40" s="1" t="s">
        <v>29</v>
      </c>
      <c r="K40" s="1">
        <v>999</v>
      </c>
      <c r="L40" s="1" t="s">
        <v>22</v>
      </c>
      <c r="M40" s="1" t="s">
        <v>400</v>
      </c>
      <c r="N40" s="1">
        <v>300</v>
      </c>
      <c r="O40" s="1" t="s">
        <v>24</v>
      </c>
      <c r="P40" s="1">
        <f t="shared" si="0"/>
        <v>13</v>
      </c>
    </row>
    <row r="41" spans="1:16" hidden="1" x14ac:dyDescent="0.25">
      <c r="A41" s="3">
        <v>20174090870972</v>
      </c>
      <c r="B41" s="2">
        <v>42963</v>
      </c>
      <c r="C41" s="2">
        <v>42978</v>
      </c>
      <c r="D41" s="3">
        <v>20176030295541</v>
      </c>
      <c r="E41" s="2">
        <v>42990</v>
      </c>
      <c r="F41" s="1" t="s">
        <v>138</v>
      </c>
      <c r="G41" s="1" t="s">
        <v>71</v>
      </c>
      <c r="H41" s="1" t="s">
        <v>1021</v>
      </c>
      <c r="I41" s="1" t="s">
        <v>28</v>
      </c>
      <c r="J41" s="1" t="s">
        <v>29</v>
      </c>
      <c r="K41" s="1">
        <v>999</v>
      </c>
      <c r="L41" s="1" t="s">
        <v>22</v>
      </c>
      <c r="M41" s="1" t="s">
        <v>427</v>
      </c>
      <c r="N41" s="1">
        <v>603</v>
      </c>
      <c r="O41" s="1" t="s">
        <v>24</v>
      </c>
      <c r="P41" s="1">
        <f t="shared" si="0"/>
        <v>27</v>
      </c>
    </row>
    <row r="42" spans="1:16" hidden="1" x14ac:dyDescent="0.25">
      <c r="A42" s="3">
        <v>20174090871592</v>
      </c>
      <c r="B42" s="2">
        <v>42963</v>
      </c>
      <c r="C42" s="2">
        <v>42978</v>
      </c>
      <c r="D42" s="3">
        <v>20173070272251</v>
      </c>
      <c r="E42" s="2">
        <v>42972</v>
      </c>
      <c r="F42" s="1" t="s">
        <v>138</v>
      </c>
      <c r="G42" s="1" t="s">
        <v>1029</v>
      </c>
      <c r="H42" s="1" t="s">
        <v>1030</v>
      </c>
      <c r="I42" s="1" t="s">
        <v>20</v>
      </c>
      <c r="J42" s="1" t="s">
        <v>153</v>
      </c>
      <c r="K42" s="1">
        <v>999</v>
      </c>
      <c r="L42" s="1" t="s">
        <v>22</v>
      </c>
      <c r="M42" s="1" t="s">
        <v>248</v>
      </c>
      <c r="N42" s="1">
        <v>307</v>
      </c>
      <c r="O42" s="1" t="s">
        <v>24</v>
      </c>
      <c r="P42" s="1">
        <f t="shared" si="0"/>
        <v>9</v>
      </c>
    </row>
    <row r="43" spans="1:16" hidden="1" x14ac:dyDescent="0.25">
      <c r="A43" s="3">
        <v>20174090874622</v>
      </c>
      <c r="B43" s="2">
        <v>42964</v>
      </c>
      <c r="C43" s="2">
        <v>42979</v>
      </c>
      <c r="D43" s="3">
        <v>20173040272341</v>
      </c>
      <c r="E43" s="2">
        <v>42972</v>
      </c>
      <c r="F43" s="1" t="s">
        <v>138</v>
      </c>
      <c r="G43" s="1" t="s">
        <v>1044</v>
      </c>
      <c r="H43" s="1" t="s">
        <v>1045</v>
      </c>
      <c r="I43" s="1" t="s">
        <v>20</v>
      </c>
      <c r="J43" s="1" t="s">
        <v>29</v>
      </c>
      <c r="K43" s="1">
        <v>999</v>
      </c>
      <c r="L43" s="1" t="s">
        <v>22</v>
      </c>
      <c r="M43" s="1" t="s">
        <v>420</v>
      </c>
      <c r="N43" s="1">
        <v>304</v>
      </c>
      <c r="O43" s="1" t="s">
        <v>24</v>
      </c>
      <c r="P43" s="1">
        <f t="shared" si="0"/>
        <v>8</v>
      </c>
    </row>
    <row r="44" spans="1:16" hidden="1" x14ac:dyDescent="0.25">
      <c r="A44" s="3">
        <v>20174090878502</v>
      </c>
      <c r="B44" s="2">
        <v>42964</v>
      </c>
      <c r="C44" s="2">
        <v>42979</v>
      </c>
      <c r="D44" s="3">
        <v>20176040311651</v>
      </c>
      <c r="E44" s="2">
        <v>43004</v>
      </c>
      <c r="F44" s="1" t="s">
        <v>138</v>
      </c>
      <c r="G44" s="1" t="s">
        <v>1063</v>
      </c>
      <c r="H44" s="1" t="s">
        <v>1064</v>
      </c>
      <c r="I44" s="1" t="s">
        <v>28</v>
      </c>
      <c r="J44" s="1" t="s">
        <v>29</v>
      </c>
      <c r="K44" s="1">
        <v>604</v>
      </c>
      <c r="L44" s="1" t="s">
        <v>715</v>
      </c>
      <c r="M44" s="1" t="s">
        <v>177</v>
      </c>
      <c r="N44" s="1">
        <v>604</v>
      </c>
      <c r="O44" s="1"/>
      <c r="P44" s="1">
        <f t="shared" si="0"/>
        <v>40</v>
      </c>
    </row>
    <row r="45" spans="1:16" hidden="1" x14ac:dyDescent="0.25">
      <c r="A45" s="3">
        <v>20174090881322</v>
      </c>
      <c r="B45" s="2">
        <v>42964</v>
      </c>
      <c r="C45" s="2">
        <v>42979</v>
      </c>
      <c r="D45" s="3">
        <v>20175000277721</v>
      </c>
      <c r="E45" s="2">
        <v>42976</v>
      </c>
      <c r="F45" s="1" t="s">
        <v>138</v>
      </c>
      <c r="G45" s="1" t="s">
        <v>71</v>
      </c>
      <c r="H45" s="1" t="s">
        <v>1069</v>
      </c>
      <c r="I45" s="1" t="s">
        <v>20</v>
      </c>
      <c r="J45" s="1" t="s">
        <v>83</v>
      </c>
      <c r="K45" s="1">
        <v>999</v>
      </c>
      <c r="L45" s="1" t="s">
        <v>22</v>
      </c>
      <c r="M45" s="1" t="s">
        <v>111</v>
      </c>
      <c r="N45" s="1">
        <v>500</v>
      </c>
      <c r="O45" s="1" t="s">
        <v>24</v>
      </c>
      <c r="P45" s="1">
        <f t="shared" si="0"/>
        <v>12</v>
      </c>
    </row>
    <row r="46" spans="1:16" hidden="1" x14ac:dyDescent="0.25">
      <c r="A46" s="3">
        <v>20174090892692</v>
      </c>
      <c r="B46" s="2">
        <v>42969</v>
      </c>
      <c r="C46" s="2">
        <v>42983</v>
      </c>
      <c r="D46" s="3">
        <v>20175000282471</v>
      </c>
      <c r="E46" s="2">
        <v>42979</v>
      </c>
      <c r="F46" s="1" t="s">
        <v>138</v>
      </c>
      <c r="G46" s="1" t="s">
        <v>71</v>
      </c>
      <c r="H46" s="1" t="s">
        <v>1116</v>
      </c>
      <c r="I46" s="1" t="s">
        <v>20</v>
      </c>
      <c r="J46" s="1" t="s">
        <v>83</v>
      </c>
      <c r="K46" s="1">
        <v>999</v>
      </c>
      <c r="L46" s="1" t="s">
        <v>22</v>
      </c>
      <c r="M46" s="1" t="s">
        <v>111</v>
      </c>
      <c r="N46" s="1">
        <v>500</v>
      </c>
      <c r="O46" s="1" t="s">
        <v>24</v>
      </c>
      <c r="P46" s="1">
        <f t="shared" si="0"/>
        <v>10</v>
      </c>
    </row>
    <row r="47" spans="1:16" hidden="1" x14ac:dyDescent="0.25">
      <c r="A47" s="3">
        <v>20174090895492</v>
      </c>
      <c r="B47" s="2">
        <v>42970</v>
      </c>
      <c r="C47" s="2">
        <v>42984</v>
      </c>
      <c r="D47" s="3">
        <v>20175000281631</v>
      </c>
      <c r="E47" s="2">
        <v>42978</v>
      </c>
      <c r="F47" s="1" t="s">
        <v>138</v>
      </c>
      <c r="G47" s="1" t="s">
        <v>1126</v>
      </c>
      <c r="H47" s="1" t="s">
        <v>1127</v>
      </c>
      <c r="I47" s="1" t="s">
        <v>20</v>
      </c>
      <c r="J47" s="1" t="s">
        <v>29</v>
      </c>
      <c r="K47" s="1">
        <v>999</v>
      </c>
      <c r="L47" s="1" t="s">
        <v>22</v>
      </c>
      <c r="M47" s="1" t="s">
        <v>33</v>
      </c>
      <c r="N47" s="1">
        <v>500</v>
      </c>
      <c r="O47" s="1" t="s">
        <v>24</v>
      </c>
      <c r="P47" s="1">
        <f t="shared" si="0"/>
        <v>8</v>
      </c>
    </row>
    <row r="48" spans="1:16" hidden="1" x14ac:dyDescent="0.25">
      <c r="A48" s="3">
        <v>20174090899052</v>
      </c>
      <c r="B48" s="2">
        <v>42970</v>
      </c>
      <c r="C48" s="2">
        <v>42984</v>
      </c>
      <c r="D48" s="3">
        <v>20173060285741</v>
      </c>
      <c r="E48" s="2">
        <v>42982</v>
      </c>
      <c r="F48" s="1" t="s">
        <v>138</v>
      </c>
      <c r="G48" s="1" t="s">
        <v>71</v>
      </c>
      <c r="H48" s="1" t="s">
        <v>1143</v>
      </c>
      <c r="I48" s="1" t="s">
        <v>20</v>
      </c>
      <c r="J48" s="1" t="s">
        <v>29</v>
      </c>
      <c r="K48" s="1">
        <v>999</v>
      </c>
      <c r="L48" s="1" t="s">
        <v>22</v>
      </c>
      <c r="M48" s="1" t="s">
        <v>296</v>
      </c>
      <c r="N48" s="1">
        <v>306</v>
      </c>
      <c r="O48" s="1" t="s">
        <v>24</v>
      </c>
      <c r="P48" s="1">
        <f t="shared" si="0"/>
        <v>12</v>
      </c>
    </row>
    <row r="49" spans="1:16" hidden="1" x14ac:dyDescent="0.25">
      <c r="A49" s="3">
        <v>20174090900582</v>
      </c>
      <c r="B49" s="2">
        <v>42971</v>
      </c>
      <c r="C49" s="2">
        <v>42985</v>
      </c>
      <c r="D49" s="3">
        <v>20175000277791</v>
      </c>
      <c r="E49" s="2">
        <v>42976</v>
      </c>
      <c r="F49" s="1" t="s">
        <v>138</v>
      </c>
      <c r="G49" s="1" t="s">
        <v>71</v>
      </c>
      <c r="H49" s="1" t="s">
        <v>1164</v>
      </c>
      <c r="I49" s="1" t="s">
        <v>20</v>
      </c>
      <c r="J49" s="1" t="s">
        <v>29</v>
      </c>
      <c r="K49" s="1">
        <v>999</v>
      </c>
      <c r="L49" s="1" t="s">
        <v>22</v>
      </c>
      <c r="M49" s="1" t="s">
        <v>1165</v>
      </c>
      <c r="N49" s="1">
        <v>500</v>
      </c>
      <c r="O49" s="1" t="s">
        <v>24</v>
      </c>
      <c r="P49" s="1">
        <f t="shared" si="0"/>
        <v>5</v>
      </c>
    </row>
    <row r="50" spans="1:16" hidden="1" x14ac:dyDescent="0.25">
      <c r="A50" s="3">
        <v>20174090900972</v>
      </c>
      <c r="B50" s="2">
        <v>42971</v>
      </c>
      <c r="C50" s="2">
        <v>42985</v>
      </c>
      <c r="D50" s="3">
        <v>20175000309441</v>
      </c>
      <c r="E50" s="2">
        <v>43000</v>
      </c>
      <c r="F50" s="1" t="s">
        <v>138</v>
      </c>
      <c r="G50" s="1" t="s">
        <v>1169</v>
      </c>
      <c r="H50" s="1" t="s">
        <v>1012</v>
      </c>
      <c r="I50" s="1" t="s">
        <v>28</v>
      </c>
      <c r="J50" s="1" t="s">
        <v>83</v>
      </c>
      <c r="K50" s="1">
        <v>999</v>
      </c>
      <c r="L50" s="1" t="s">
        <v>22</v>
      </c>
      <c r="M50" s="1" t="s">
        <v>978</v>
      </c>
      <c r="N50" s="1">
        <v>500</v>
      </c>
      <c r="O50" s="1" t="s">
        <v>24</v>
      </c>
      <c r="P50" s="1">
        <f t="shared" si="0"/>
        <v>29</v>
      </c>
    </row>
    <row r="51" spans="1:16" hidden="1" x14ac:dyDescent="0.25">
      <c r="A51" s="3">
        <v>20174090901752</v>
      </c>
      <c r="B51" s="2">
        <v>42971</v>
      </c>
      <c r="C51" s="2">
        <v>42985</v>
      </c>
      <c r="D51" s="3">
        <v>20175000304851</v>
      </c>
      <c r="E51" s="2">
        <v>42997</v>
      </c>
      <c r="F51" s="1" t="s">
        <v>138</v>
      </c>
      <c r="G51" s="1" t="s">
        <v>1174</v>
      </c>
      <c r="H51" s="1" t="s">
        <v>1175</v>
      </c>
      <c r="I51" s="1" t="s">
        <v>28</v>
      </c>
      <c r="J51" s="1" t="s">
        <v>29</v>
      </c>
      <c r="K51" s="1">
        <v>999</v>
      </c>
      <c r="L51" s="1" t="s">
        <v>22</v>
      </c>
      <c r="M51" s="1" t="s">
        <v>978</v>
      </c>
      <c r="N51" s="1">
        <v>500</v>
      </c>
      <c r="O51" s="1" t="s">
        <v>24</v>
      </c>
      <c r="P51" s="1">
        <f t="shared" si="0"/>
        <v>26</v>
      </c>
    </row>
    <row r="52" spans="1:16" hidden="1" x14ac:dyDescent="0.25">
      <c r="A52" s="3">
        <v>20174090910502</v>
      </c>
      <c r="B52" s="2">
        <v>42975</v>
      </c>
      <c r="C52" s="2">
        <v>42989</v>
      </c>
      <c r="D52" s="3">
        <v>20172000295171</v>
      </c>
      <c r="E52" s="2">
        <v>42990</v>
      </c>
      <c r="F52" s="1" t="s">
        <v>138</v>
      </c>
      <c r="G52" s="1" t="s">
        <v>1232</v>
      </c>
      <c r="H52" s="1" t="s">
        <v>1233</v>
      </c>
      <c r="I52" s="1" t="s">
        <v>28</v>
      </c>
      <c r="J52" s="1" t="s">
        <v>21</v>
      </c>
      <c r="K52" s="1">
        <v>999</v>
      </c>
      <c r="L52" s="1" t="s">
        <v>22</v>
      </c>
      <c r="M52" s="1" t="s">
        <v>42</v>
      </c>
      <c r="N52" s="1">
        <v>200</v>
      </c>
      <c r="O52" s="1" t="s">
        <v>24</v>
      </c>
      <c r="P52" s="1">
        <f t="shared" si="0"/>
        <v>15</v>
      </c>
    </row>
    <row r="53" spans="1:16" hidden="1" x14ac:dyDescent="0.25">
      <c r="A53" s="3">
        <v>20174090910582</v>
      </c>
      <c r="B53" s="2">
        <v>42975</v>
      </c>
      <c r="C53" s="2">
        <v>42989</v>
      </c>
      <c r="D53" s="3"/>
      <c r="E53" s="1" t="s">
        <v>19</v>
      </c>
      <c r="F53" s="1" t="s">
        <v>138</v>
      </c>
      <c r="G53" s="1" t="s">
        <v>1239</v>
      </c>
      <c r="H53" s="1" t="s">
        <v>1240</v>
      </c>
      <c r="I53" s="1" t="s">
        <v>28</v>
      </c>
      <c r="J53" s="1" t="s">
        <v>339</v>
      </c>
      <c r="K53" s="1">
        <v>999</v>
      </c>
      <c r="L53" s="1" t="s">
        <v>22</v>
      </c>
      <c r="M53" s="1" t="s">
        <v>1015</v>
      </c>
      <c r="N53" s="1">
        <v>304</v>
      </c>
      <c r="O53" s="1" t="s">
        <v>98</v>
      </c>
      <c r="P53" s="1" t="str">
        <f t="shared" si="0"/>
        <v>-</v>
      </c>
    </row>
    <row r="54" spans="1:16" hidden="1" x14ac:dyDescent="0.25">
      <c r="A54" s="3">
        <v>20174090911972</v>
      </c>
      <c r="B54" s="2">
        <v>42975</v>
      </c>
      <c r="C54" s="2">
        <v>42989</v>
      </c>
      <c r="D54" s="3">
        <v>20173050296991</v>
      </c>
      <c r="E54" s="2">
        <v>42991</v>
      </c>
      <c r="F54" s="1" t="s">
        <v>138</v>
      </c>
      <c r="G54" s="1" t="s">
        <v>1255</v>
      </c>
      <c r="H54" s="1" t="s">
        <v>1256</v>
      </c>
      <c r="I54" s="1" t="s">
        <v>28</v>
      </c>
      <c r="J54" s="1" t="s">
        <v>46</v>
      </c>
      <c r="K54" s="1">
        <v>999</v>
      </c>
      <c r="L54" s="1" t="s">
        <v>22</v>
      </c>
      <c r="M54" s="1" t="s">
        <v>1257</v>
      </c>
      <c r="N54" s="1">
        <v>306</v>
      </c>
      <c r="O54" s="1" t="s">
        <v>24</v>
      </c>
      <c r="P54" s="1">
        <f t="shared" si="0"/>
        <v>16</v>
      </c>
    </row>
    <row r="55" spans="1:16" hidden="1" x14ac:dyDescent="0.25">
      <c r="A55" s="3">
        <v>20174090914132</v>
      </c>
      <c r="B55" s="2">
        <v>42975</v>
      </c>
      <c r="C55" s="2">
        <v>42989</v>
      </c>
      <c r="D55" s="3">
        <v>20174030285421</v>
      </c>
      <c r="E55" s="2">
        <v>42982</v>
      </c>
      <c r="F55" s="1" t="s">
        <v>138</v>
      </c>
      <c r="G55" s="1" t="s">
        <v>71</v>
      </c>
      <c r="H55" s="1" t="s">
        <v>1267</v>
      </c>
      <c r="I55" s="1" t="s">
        <v>20</v>
      </c>
      <c r="J55" s="1" t="s">
        <v>46</v>
      </c>
      <c r="K55" s="1">
        <v>999</v>
      </c>
      <c r="L55" s="1" t="s">
        <v>22</v>
      </c>
      <c r="M55" s="1" t="s">
        <v>841</v>
      </c>
      <c r="N55" s="1">
        <v>403</v>
      </c>
      <c r="O55" s="1" t="s">
        <v>24</v>
      </c>
      <c r="P55" s="1">
        <f t="shared" si="0"/>
        <v>7</v>
      </c>
    </row>
    <row r="56" spans="1:16" hidden="1" x14ac:dyDescent="0.25">
      <c r="A56" s="3">
        <v>20174090919332</v>
      </c>
      <c r="B56" s="2">
        <v>42976</v>
      </c>
      <c r="C56" s="2">
        <v>42990</v>
      </c>
      <c r="D56" s="3">
        <v>20175000288161</v>
      </c>
      <c r="E56" s="2">
        <v>42983</v>
      </c>
      <c r="F56" s="1" t="s">
        <v>138</v>
      </c>
      <c r="G56" s="1" t="s">
        <v>1294</v>
      </c>
      <c r="H56" s="1" t="s">
        <v>1295</v>
      </c>
      <c r="I56" s="1" t="s">
        <v>20</v>
      </c>
      <c r="J56" s="1" t="s">
        <v>29</v>
      </c>
      <c r="K56" s="1">
        <v>999</v>
      </c>
      <c r="L56" s="1" t="s">
        <v>22</v>
      </c>
      <c r="M56" s="1" t="s">
        <v>1099</v>
      </c>
      <c r="N56" s="1">
        <v>500</v>
      </c>
      <c r="O56" s="1" t="s">
        <v>24</v>
      </c>
      <c r="P56" s="1">
        <f t="shared" si="0"/>
        <v>7</v>
      </c>
    </row>
    <row r="57" spans="1:16" hidden="1" x14ac:dyDescent="0.25">
      <c r="A57" s="3">
        <v>20174090919482</v>
      </c>
      <c r="B57" s="2">
        <v>42976</v>
      </c>
      <c r="C57" s="2">
        <v>42990</v>
      </c>
      <c r="D57" s="3" t="s">
        <v>1299</v>
      </c>
      <c r="E57" s="2">
        <v>42976</v>
      </c>
      <c r="F57" s="1" t="s">
        <v>138</v>
      </c>
      <c r="G57" s="1" t="s">
        <v>1029</v>
      </c>
      <c r="H57" s="1" t="s">
        <v>1030</v>
      </c>
      <c r="I57" s="1" t="s">
        <v>20</v>
      </c>
      <c r="J57" s="1" t="s">
        <v>153</v>
      </c>
      <c r="K57" s="1">
        <v>999</v>
      </c>
      <c r="L57" s="1" t="s">
        <v>22</v>
      </c>
      <c r="M57" s="1" t="s">
        <v>1275</v>
      </c>
      <c r="N57" s="1">
        <v>304</v>
      </c>
      <c r="O57" s="1" t="s">
        <v>24</v>
      </c>
      <c r="P57" s="1">
        <f t="shared" si="0"/>
        <v>0</v>
      </c>
    </row>
    <row r="58" spans="1:16" hidden="1" x14ac:dyDescent="0.25">
      <c r="A58" s="3">
        <v>20174090919532</v>
      </c>
      <c r="B58" s="2">
        <v>42976</v>
      </c>
      <c r="C58" s="2">
        <v>42990</v>
      </c>
      <c r="D58" s="3"/>
      <c r="E58" s="1" t="s">
        <v>19</v>
      </c>
      <c r="F58" s="1" t="s">
        <v>138</v>
      </c>
      <c r="G58" s="1" t="s">
        <v>1302</v>
      </c>
      <c r="H58" s="1" t="s">
        <v>1303</v>
      </c>
      <c r="I58" s="1" t="s">
        <v>28</v>
      </c>
      <c r="J58" s="1" t="s">
        <v>29</v>
      </c>
      <c r="K58" s="1">
        <v>305</v>
      </c>
      <c r="L58" s="1" t="s">
        <v>1304</v>
      </c>
      <c r="M58" s="1" t="s">
        <v>569</v>
      </c>
      <c r="N58" s="1">
        <v>305</v>
      </c>
      <c r="O58" s="1"/>
      <c r="P58" s="1" t="str">
        <f t="shared" si="0"/>
        <v>-</v>
      </c>
    </row>
    <row r="59" spans="1:16" hidden="1" x14ac:dyDescent="0.25">
      <c r="A59" s="3">
        <v>20174090927922</v>
      </c>
      <c r="B59" s="2">
        <v>42978</v>
      </c>
      <c r="C59" s="2">
        <v>42992</v>
      </c>
      <c r="D59" s="3">
        <v>20175000297591</v>
      </c>
      <c r="E59" s="2">
        <v>42991</v>
      </c>
      <c r="F59" s="1" t="s">
        <v>138</v>
      </c>
      <c r="G59" s="1" t="s">
        <v>1353</v>
      </c>
      <c r="H59" s="1" t="s">
        <v>1354</v>
      </c>
      <c r="I59" s="1" t="s">
        <v>20</v>
      </c>
      <c r="J59" s="1" t="s">
        <v>29</v>
      </c>
      <c r="K59" s="1">
        <v>999</v>
      </c>
      <c r="L59" s="1" t="s">
        <v>22</v>
      </c>
      <c r="M59" s="1" t="s">
        <v>222</v>
      </c>
      <c r="N59" s="1">
        <v>500</v>
      </c>
      <c r="O59" s="1" t="s">
        <v>24</v>
      </c>
      <c r="P59" s="1">
        <f t="shared" si="0"/>
        <v>13</v>
      </c>
    </row>
    <row r="60" spans="1:16" hidden="1" x14ac:dyDescent="0.25">
      <c r="A60" s="3">
        <v>20174090930232</v>
      </c>
      <c r="B60" s="2">
        <v>42978</v>
      </c>
      <c r="C60" s="2">
        <v>42992</v>
      </c>
      <c r="D60" s="3"/>
      <c r="E60" s="1" t="s">
        <v>19</v>
      </c>
      <c r="F60" s="1" t="s">
        <v>138</v>
      </c>
      <c r="G60" s="1" t="s">
        <v>1363</v>
      </c>
      <c r="H60" s="1" t="s">
        <v>1364</v>
      </c>
      <c r="I60" s="1" t="s">
        <v>28</v>
      </c>
      <c r="J60" s="1" t="s">
        <v>153</v>
      </c>
      <c r="K60" s="1">
        <v>999</v>
      </c>
      <c r="L60" s="1" t="s">
        <v>22</v>
      </c>
      <c r="M60" s="1" t="s">
        <v>1365</v>
      </c>
      <c r="N60" s="1">
        <v>605</v>
      </c>
      <c r="O60" s="1" t="s">
        <v>24</v>
      </c>
      <c r="P60" s="1" t="str">
        <f t="shared" si="0"/>
        <v>-</v>
      </c>
    </row>
    <row r="61" spans="1:16" hidden="1" x14ac:dyDescent="0.25">
      <c r="A61" s="3">
        <v>20174090933372</v>
      </c>
      <c r="B61" s="2">
        <v>42978</v>
      </c>
      <c r="C61" s="2">
        <v>42992</v>
      </c>
      <c r="D61" s="3">
        <v>20173040312241</v>
      </c>
      <c r="E61" s="2">
        <v>43004</v>
      </c>
      <c r="F61" s="1" t="s">
        <v>138</v>
      </c>
      <c r="G61" s="1" t="s">
        <v>1385</v>
      </c>
      <c r="H61" s="1" t="s">
        <v>1386</v>
      </c>
      <c r="I61" s="1" t="s">
        <v>28</v>
      </c>
      <c r="J61" s="1" t="s">
        <v>29</v>
      </c>
      <c r="K61" s="1">
        <v>999</v>
      </c>
      <c r="L61" s="1" t="s">
        <v>22</v>
      </c>
      <c r="M61" s="1" t="s">
        <v>420</v>
      </c>
      <c r="N61" s="1">
        <v>304</v>
      </c>
      <c r="O61" s="1" t="s">
        <v>24</v>
      </c>
      <c r="P61" s="1">
        <f t="shared" si="0"/>
        <v>26</v>
      </c>
    </row>
    <row r="62" spans="1:16" hidden="1" x14ac:dyDescent="0.25">
      <c r="A62" s="3">
        <v>20174090939732</v>
      </c>
      <c r="B62" s="2">
        <v>42979</v>
      </c>
      <c r="C62" s="2">
        <v>42993</v>
      </c>
      <c r="D62" s="3">
        <v>20173040294001</v>
      </c>
      <c r="E62" s="2">
        <v>42989</v>
      </c>
      <c r="F62" s="1" t="s">
        <v>138</v>
      </c>
      <c r="G62" s="1" t="s">
        <v>1428</v>
      </c>
      <c r="H62" s="1" t="s">
        <v>1429</v>
      </c>
      <c r="I62" s="1" t="s">
        <v>20</v>
      </c>
      <c r="J62" s="1" t="s">
        <v>339</v>
      </c>
      <c r="K62" s="1">
        <v>999</v>
      </c>
      <c r="L62" s="1" t="s">
        <v>22</v>
      </c>
      <c r="M62" s="1" t="s">
        <v>317</v>
      </c>
      <c r="N62" s="1">
        <v>304</v>
      </c>
      <c r="O62" s="1" t="s">
        <v>24</v>
      </c>
      <c r="P62" s="1">
        <f t="shared" si="0"/>
        <v>10</v>
      </c>
    </row>
    <row r="63" spans="1:16" hidden="1" x14ac:dyDescent="0.25">
      <c r="A63" s="3">
        <v>20174090939912</v>
      </c>
      <c r="B63" s="2">
        <v>42982</v>
      </c>
      <c r="C63" s="2">
        <v>42996</v>
      </c>
      <c r="D63" s="3">
        <v>20173040299951</v>
      </c>
      <c r="E63" s="2">
        <v>42992</v>
      </c>
      <c r="F63" s="1" t="s">
        <v>138</v>
      </c>
      <c r="G63" s="1" t="s">
        <v>1166</v>
      </c>
      <c r="H63" s="1" t="s">
        <v>1430</v>
      </c>
      <c r="I63" s="1" t="s">
        <v>20</v>
      </c>
      <c r="J63" s="1" t="s">
        <v>46</v>
      </c>
      <c r="K63" s="1">
        <v>999</v>
      </c>
      <c r="L63" s="1" t="s">
        <v>22</v>
      </c>
      <c r="M63" s="1" t="s">
        <v>317</v>
      </c>
      <c r="N63" s="1">
        <v>304</v>
      </c>
      <c r="O63" s="1" t="s">
        <v>24</v>
      </c>
      <c r="P63" s="1">
        <f t="shared" si="0"/>
        <v>10</v>
      </c>
    </row>
    <row r="64" spans="1:16" hidden="1" x14ac:dyDescent="0.25">
      <c r="A64" s="3">
        <v>20174090941732</v>
      </c>
      <c r="B64" s="2">
        <v>42982</v>
      </c>
      <c r="C64" s="2">
        <v>42996</v>
      </c>
      <c r="D64" s="3">
        <v>20173030289041</v>
      </c>
      <c r="E64" s="2">
        <v>42984</v>
      </c>
      <c r="F64" s="1" t="s">
        <v>138</v>
      </c>
      <c r="G64" s="1" t="s">
        <v>1437</v>
      </c>
      <c r="H64" s="1" t="s">
        <v>1438</v>
      </c>
      <c r="I64" s="1" t="s">
        <v>20</v>
      </c>
      <c r="J64" s="1" t="s">
        <v>29</v>
      </c>
      <c r="K64" s="1">
        <v>999</v>
      </c>
      <c r="L64" s="1" t="s">
        <v>22</v>
      </c>
      <c r="M64" s="1" t="s">
        <v>439</v>
      </c>
      <c r="N64" s="1">
        <v>303</v>
      </c>
      <c r="O64" s="1" t="s">
        <v>24</v>
      </c>
      <c r="P64" s="1">
        <f t="shared" si="0"/>
        <v>2</v>
      </c>
    </row>
    <row r="65" spans="1:16" hidden="1" x14ac:dyDescent="0.25">
      <c r="A65" s="3">
        <v>20174090943412</v>
      </c>
      <c r="B65" s="2">
        <v>42982</v>
      </c>
      <c r="C65" s="2">
        <v>42996</v>
      </c>
      <c r="D65" s="3">
        <v>20171040287111</v>
      </c>
      <c r="E65" s="2">
        <v>42983</v>
      </c>
      <c r="F65" s="1" t="s">
        <v>138</v>
      </c>
      <c r="G65" s="1" t="s">
        <v>1468</v>
      </c>
      <c r="H65" s="1" t="s">
        <v>1469</v>
      </c>
      <c r="I65" s="1" t="s">
        <v>20</v>
      </c>
      <c r="J65" s="1" t="s">
        <v>46</v>
      </c>
      <c r="K65" s="1">
        <v>999</v>
      </c>
      <c r="L65" s="1" t="s">
        <v>22</v>
      </c>
      <c r="M65" s="1" t="s">
        <v>310</v>
      </c>
      <c r="N65" s="1">
        <v>104</v>
      </c>
      <c r="O65" s="1" t="s">
        <v>24</v>
      </c>
      <c r="P65" s="1">
        <f t="shared" si="0"/>
        <v>1</v>
      </c>
    </row>
    <row r="66" spans="1:16" hidden="1" x14ac:dyDescent="0.25">
      <c r="A66" s="3">
        <v>20174090947702</v>
      </c>
      <c r="B66" s="2">
        <v>42983</v>
      </c>
      <c r="C66" s="2">
        <v>42997</v>
      </c>
      <c r="D66" s="3">
        <v>20173070298811</v>
      </c>
      <c r="E66" s="2">
        <v>42992</v>
      </c>
      <c r="F66" s="1" t="s">
        <v>138</v>
      </c>
      <c r="G66" s="1" t="s">
        <v>71</v>
      </c>
      <c r="H66" s="1" t="s">
        <v>1514</v>
      </c>
      <c r="I66" s="1" t="s">
        <v>20</v>
      </c>
      <c r="J66" s="1" t="s">
        <v>153</v>
      </c>
      <c r="K66" s="1">
        <v>999</v>
      </c>
      <c r="L66" s="1" t="s">
        <v>22</v>
      </c>
      <c r="M66" s="1" t="s">
        <v>248</v>
      </c>
      <c r="N66" s="1">
        <v>307</v>
      </c>
      <c r="O66" s="1" t="s">
        <v>24</v>
      </c>
      <c r="P66" s="1">
        <f t="shared" si="0"/>
        <v>9</v>
      </c>
    </row>
    <row r="67" spans="1:16" hidden="1" x14ac:dyDescent="0.25">
      <c r="A67" s="3">
        <v>20174090954792</v>
      </c>
      <c r="B67" s="2">
        <v>42984</v>
      </c>
      <c r="C67" s="2">
        <v>42998</v>
      </c>
      <c r="D67" s="3">
        <v>20173070302601</v>
      </c>
      <c r="E67" s="2">
        <v>42996</v>
      </c>
      <c r="F67" s="1" t="s">
        <v>138</v>
      </c>
      <c r="G67" s="1" t="s">
        <v>1537</v>
      </c>
      <c r="H67" s="1" t="s">
        <v>1538</v>
      </c>
      <c r="I67" s="1" t="s">
        <v>20</v>
      </c>
      <c r="J67" s="1" t="s">
        <v>29</v>
      </c>
      <c r="K67" s="1">
        <v>999</v>
      </c>
      <c r="L67" s="1" t="s">
        <v>22</v>
      </c>
      <c r="M67" s="1" t="s">
        <v>248</v>
      </c>
      <c r="N67" s="1">
        <v>307</v>
      </c>
      <c r="O67" s="1" t="s">
        <v>24</v>
      </c>
      <c r="P67" s="1">
        <f t="shared" ref="P67:P98" si="1">IFERROR(E67-B67,"-")</f>
        <v>12</v>
      </c>
    </row>
    <row r="68" spans="1:16" hidden="1" x14ac:dyDescent="0.25">
      <c r="A68" s="3">
        <v>20174090959852</v>
      </c>
      <c r="B68" s="2">
        <v>42986</v>
      </c>
      <c r="C68" s="2">
        <v>43000</v>
      </c>
      <c r="D68" s="3">
        <v>20174030299471</v>
      </c>
      <c r="E68" s="2">
        <v>42992</v>
      </c>
      <c r="F68" s="1" t="s">
        <v>138</v>
      </c>
      <c r="G68" s="1" t="s">
        <v>1556</v>
      </c>
      <c r="H68" s="1" t="s">
        <v>1557</v>
      </c>
      <c r="I68" s="1" t="s">
        <v>20</v>
      </c>
      <c r="J68" s="1" t="s">
        <v>29</v>
      </c>
      <c r="K68" s="1">
        <v>999</v>
      </c>
      <c r="L68" s="1" t="s">
        <v>22</v>
      </c>
      <c r="M68" s="1" t="s">
        <v>841</v>
      </c>
      <c r="N68" s="1">
        <v>403</v>
      </c>
      <c r="O68" s="1" t="s">
        <v>24</v>
      </c>
      <c r="P68" s="1">
        <f t="shared" si="1"/>
        <v>6</v>
      </c>
    </row>
    <row r="69" spans="1:16" hidden="1" x14ac:dyDescent="0.25">
      <c r="A69" s="3">
        <v>20174090967012</v>
      </c>
      <c r="B69" s="2">
        <v>42989</v>
      </c>
      <c r="C69" s="2">
        <v>43003</v>
      </c>
      <c r="D69" s="3">
        <v>20173030309291</v>
      </c>
      <c r="E69" s="2">
        <v>43000</v>
      </c>
      <c r="F69" s="1" t="s">
        <v>138</v>
      </c>
      <c r="G69" s="1" t="s">
        <v>1601</v>
      </c>
      <c r="H69" s="1" t="s">
        <v>1602</v>
      </c>
      <c r="I69" s="1" t="s">
        <v>20</v>
      </c>
      <c r="J69" s="1" t="s">
        <v>131</v>
      </c>
      <c r="K69" s="1">
        <v>705</v>
      </c>
      <c r="L69" s="1" t="s">
        <v>1603</v>
      </c>
      <c r="M69" s="1" t="s">
        <v>1604</v>
      </c>
      <c r="N69" s="1">
        <v>705</v>
      </c>
      <c r="O69" s="1"/>
      <c r="P69" s="1">
        <f t="shared" si="1"/>
        <v>11</v>
      </c>
    </row>
    <row r="70" spans="1:16" hidden="1" x14ac:dyDescent="0.25">
      <c r="A70" s="3">
        <v>20174090970262</v>
      </c>
      <c r="B70" s="2">
        <v>42989</v>
      </c>
      <c r="C70" s="2">
        <v>43003</v>
      </c>
      <c r="D70" s="3">
        <v>20172000310001</v>
      </c>
      <c r="E70" s="2">
        <v>43003</v>
      </c>
      <c r="F70" s="1" t="s">
        <v>138</v>
      </c>
      <c r="G70" s="1" t="s">
        <v>71</v>
      </c>
      <c r="H70" s="1" t="s">
        <v>1616</v>
      </c>
      <c r="I70" s="1" t="s">
        <v>20</v>
      </c>
      <c r="J70" s="1" t="s">
        <v>29</v>
      </c>
      <c r="K70" s="1">
        <v>999</v>
      </c>
      <c r="L70" s="1" t="s">
        <v>22</v>
      </c>
      <c r="M70" s="1" t="s">
        <v>42</v>
      </c>
      <c r="N70" s="1">
        <v>200</v>
      </c>
      <c r="O70" s="1" t="s">
        <v>24</v>
      </c>
      <c r="P70" s="1">
        <f t="shared" si="1"/>
        <v>14</v>
      </c>
    </row>
    <row r="71" spans="1:16" hidden="1" x14ac:dyDescent="0.25">
      <c r="A71" s="3">
        <v>20174090975322</v>
      </c>
      <c r="B71" s="2">
        <v>42990</v>
      </c>
      <c r="C71" s="2">
        <v>43004</v>
      </c>
      <c r="D71" s="3">
        <v>20173060306991</v>
      </c>
      <c r="E71" s="2">
        <v>42999</v>
      </c>
      <c r="F71" s="1" t="s">
        <v>138</v>
      </c>
      <c r="G71" s="1" t="s">
        <v>71</v>
      </c>
      <c r="H71" s="1" t="s">
        <v>1645</v>
      </c>
      <c r="I71" s="1" t="s">
        <v>20</v>
      </c>
      <c r="J71" s="1" t="s">
        <v>29</v>
      </c>
      <c r="K71" s="1">
        <v>999</v>
      </c>
      <c r="L71" s="1" t="s">
        <v>22</v>
      </c>
      <c r="M71" s="1" t="s">
        <v>238</v>
      </c>
      <c r="N71" s="1">
        <v>306</v>
      </c>
      <c r="O71" s="1" t="s">
        <v>24</v>
      </c>
      <c r="P71" s="1">
        <f t="shared" si="1"/>
        <v>9</v>
      </c>
    </row>
    <row r="72" spans="1:16" hidden="1" x14ac:dyDescent="0.25">
      <c r="A72" s="3">
        <v>20174090981772</v>
      </c>
      <c r="B72" s="2">
        <v>42992</v>
      </c>
      <c r="C72" s="2">
        <v>43006</v>
      </c>
      <c r="D72" s="3">
        <v>20176010306821</v>
      </c>
      <c r="E72" s="2">
        <v>42998</v>
      </c>
      <c r="F72" s="1" t="s">
        <v>138</v>
      </c>
      <c r="G72" s="1" t="s">
        <v>71</v>
      </c>
      <c r="H72" s="1" t="s">
        <v>1669</v>
      </c>
      <c r="I72" s="1" t="s">
        <v>20</v>
      </c>
      <c r="J72" s="1" t="s">
        <v>29</v>
      </c>
      <c r="K72" s="1">
        <v>999</v>
      </c>
      <c r="L72" s="1" t="s">
        <v>22</v>
      </c>
      <c r="M72" s="1" t="s">
        <v>1587</v>
      </c>
      <c r="N72" s="1">
        <v>601</v>
      </c>
      <c r="O72" s="1" t="s">
        <v>24</v>
      </c>
      <c r="P72" s="1">
        <f t="shared" si="1"/>
        <v>6</v>
      </c>
    </row>
    <row r="73" spans="1:16" hidden="1" x14ac:dyDescent="0.25">
      <c r="A73" s="3">
        <v>20174090985562</v>
      </c>
      <c r="B73" s="2">
        <v>42992</v>
      </c>
      <c r="C73" s="2">
        <v>43006</v>
      </c>
      <c r="D73" s="3">
        <v>20173060315881</v>
      </c>
      <c r="E73" s="2">
        <v>43006</v>
      </c>
      <c r="F73" s="1" t="s">
        <v>138</v>
      </c>
      <c r="G73" s="1" t="s">
        <v>71</v>
      </c>
      <c r="H73" s="1" t="s">
        <v>1699</v>
      </c>
      <c r="I73" s="1" t="s">
        <v>20</v>
      </c>
      <c r="J73" s="1" t="s">
        <v>29</v>
      </c>
      <c r="K73" s="1">
        <v>306</v>
      </c>
      <c r="L73" s="1" t="s">
        <v>1700</v>
      </c>
      <c r="M73" s="1" t="s">
        <v>1607</v>
      </c>
      <c r="N73" s="1">
        <v>306</v>
      </c>
      <c r="O73" s="1"/>
      <c r="P73" s="1">
        <f t="shared" si="1"/>
        <v>14</v>
      </c>
    </row>
    <row r="74" spans="1:16" hidden="1" x14ac:dyDescent="0.25">
      <c r="A74" s="3">
        <v>20174090988392</v>
      </c>
      <c r="B74" s="2">
        <v>42993</v>
      </c>
      <c r="C74" s="2">
        <v>43007</v>
      </c>
      <c r="D74" s="3">
        <v>20175000315511</v>
      </c>
      <c r="E74" s="2">
        <v>43006</v>
      </c>
      <c r="F74" s="1" t="s">
        <v>138</v>
      </c>
      <c r="G74" s="1" t="s">
        <v>1718</v>
      </c>
      <c r="H74" s="1" t="s">
        <v>1719</v>
      </c>
      <c r="I74" s="1" t="s">
        <v>20</v>
      </c>
      <c r="J74" s="1" t="s">
        <v>29</v>
      </c>
      <c r="K74" s="1">
        <v>500</v>
      </c>
      <c r="L74" s="1" t="s">
        <v>1720</v>
      </c>
      <c r="M74" s="1" t="s">
        <v>84</v>
      </c>
      <c r="N74" s="1">
        <v>500</v>
      </c>
      <c r="O74" s="1"/>
      <c r="P74" s="1">
        <f t="shared" si="1"/>
        <v>13</v>
      </c>
    </row>
    <row r="75" spans="1:16" hidden="1" x14ac:dyDescent="0.25">
      <c r="A75" s="3">
        <v>20174090993592</v>
      </c>
      <c r="B75" s="2">
        <v>42996</v>
      </c>
      <c r="C75" s="2">
        <v>43010</v>
      </c>
      <c r="D75" s="3">
        <v>20176010318421</v>
      </c>
      <c r="E75" s="2">
        <v>43010</v>
      </c>
      <c r="F75" s="1" t="s">
        <v>138</v>
      </c>
      <c r="G75" s="1" t="s">
        <v>1748</v>
      </c>
      <c r="H75" s="1" t="s">
        <v>1749</v>
      </c>
      <c r="I75" s="1" t="s">
        <v>20</v>
      </c>
      <c r="J75" s="1" t="s">
        <v>29</v>
      </c>
      <c r="K75" s="1">
        <v>601</v>
      </c>
      <c r="L75" s="1" t="s">
        <v>1750</v>
      </c>
      <c r="M75" s="1" t="s">
        <v>1600</v>
      </c>
      <c r="N75" s="1">
        <v>601</v>
      </c>
      <c r="O75" s="1"/>
      <c r="P75" s="1">
        <f t="shared" si="1"/>
        <v>14</v>
      </c>
    </row>
    <row r="76" spans="1:16" hidden="1" x14ac:dyDescent="0.25">
      <c r="A76" s="3">
        <v>20174090994922</v>
      </c>
      <c r="B76" s="2">
        <v>42996</v>
      </c>
      <c r="C76" s="2">
        <v>43010</v>
      </c>
      <c r="D76" s="3"/>
      <c r="E76" s="1" t="s">
        <v>19</v>
      </c>
      <c r="F76" s="1" t="s">
        <v>138</v>
      </c>
      <c r="G76" s="1" t="s">
        <v>71</v>
      </c>
      <c r="H76" s="1" t="s">
        <v>1762</v>
      </c>
      <c r="I76" s="1" t="s">
        <v>28</v>
      </c>
      <c r="J76" s="1" t="s">
        <v>29</v>
      </c>
      <c r="K76" s="1">
        <v>999</v>
      </c>
      <c r="L76" s="1" t="s">
        <v>22</v>
      </c>
      <c r="M76" s="1" t="s">
        <v>108</v>
      </c>
      <c r="N76" s="1">
        <v>101</v>
      </c>
      <c r="O76" s="1" t="s">
        <v>24</v>
      </c>
      <c r="P76" s="1" t="str">
        <f t="shared" si="1"/>
        <v>-</v>
      </c>
    </row>
    <row r="77" spans="1:16" hidden="1" x14ac:dyDescent="0.25">
      <c r="A77" s="3">
        <v>20174090995112</v>
      </c>
      <c r="B77" s="2">
        <v>42996</v>
      </c>
      <c r="C77" s="2">
        <v>43010</v>
      </c>
      <c r="D77" s="3" t="s">
        <v>1763</v>
      </c>
      <c r="E77" s="2">
        <v>42997</v>
      </c>
      <c r="F77" s="1" t="s">
        <v>138</v>
      </c>
      <c r="G77" s="1" t="s">
        <v>1764</v>
      </c>
      <c r="H77" s="1" t="s">
        <v>1765</v>
      </c>
      <c r="I77" s="1" t="s">
        <v>20</v>
      </c>
      <c r="J77" s="1" t="s">
        <v>339</v>
      </c>
      <c r="K77" s="1">
        <v>999</v>
      </c>
      <c r="L77" s="1" t="s">
        <v>22</v>
      </c>
      <c r="M77" s="1" t="s">
        <v>578</v>
      </c>
      <c r="N77" s="1">
        <v>304</v>
      </c>
      <c r="O77" s="1" t="s">
        <v>24</v>
      </c>
      <c r="P77" s="1">
        <f t="shared" si="1"/>
        <v>1</v>
      </c>
    </row>
    <row r="78" spans="1:16" hidden="1" x14ac:dyDescent="0.25">
      <c r="A78" s="3">
        <v>20174090996372</v>
      </c>
      <c r="B78" s="2">
        <v>42996</v>
      </c>
      <c r="C78" s="2">
        <v>43010</v>
      </c>
      <c r="D78" s="3">
        <v>20173060318211</v>
      </c>
      <c r="E78" s="2">
        <v>43010</v>
      </c>
      <c r="F78" s="1" t="s">
        <v>138</v>
      </c>
      <c r="G78" s="1" t="s">
        <v>71</v>
      </c>
      <c r="H78" s="1" t="s">
        <v>1775</v>
      </c>
      <c r="I78" s="1" t="s">
        <v>20</v>
      </c>
      <c r="J78" s="1" t="s">
        <v>83</v>
      </c>
      <c r="K78" s="1">
        <v>999</v>
      </c>
      <c r="L78" s="1" t="s">
        <v>22</v>
      </c>
      <c r="M78" s="1" t="s">
        <v>137</v>
      </c>
      <c r="N78" s="1">
        <v>306</v>
      </c>
      <c r="O78" s="1" t="s">
        <v>24</v>
      </c>
      <c r="P78" s="1">
        <f t="shared" si="1"/>
        <v>14</v>
      </c>
    </row>
    <row r="79" spans="1:16" hidden="1" x14ac:dyDescent="0.25">
      <c r="A79" s="3">
        <v>20174091003442</v>
      </c>
      <c r="B79" s="2">
        <v>42997</v>
      </c>
      <c r="C79" s="2">
        <v>43011</v>
      </c>
      <c r="D79" s="3">
        <v>20173040310661</v>
      </c>
      <c r="E79" s="2">
        <v>43003</v>
      </c>
      <c r="F79" s="1" t="s">
        <v>138</v>
      </c>
      <c r="G79" s="1" t="s">
        <v>1815</v>
      </c>
      <c r="H79" s="1" t="s">
        <v>1816</v>
      </c>
      <c r="I79" s="1" t="s">
        <v>20</v>
      </c>
      <c r="J79" s="1" t="s">
        <v>339</v>
      </c>
      <c r="K79" s="1">
        <v>999</v>
      </c>
      <c r="L79" s="1" t="s">
        <v>22</v>
      </c>
      <c r="M79" s="1" t="s">
        <v>1817</v>
      </c>
      <c r="N79" s="1">
        <v>304</v>
      </c>
      <c r="O79" s="1" t="s">
        <v>24</v>
      </c>
      <c r="P79" s="1">
        <f t="shared" si="1"/>
        <v>6</v>
      </c>
    </row>
    <row r="80" spans="1:16" hidden="1" x14ac:dyDescent="0.25">
      <c r="A80" s="3">
        <v>20174091007012</v>
      </c>
      <c r="B80" s="2">
        <v>42998</v>
      </c>
      <c r="C80" s="2">
        <v>43012</v>
      </c>
      <c r="D80" s="3">
        <v>20175000316441</v>
      </c>
      <c r="E80" s="2">
        <v>43007</v>
      </c>
      <c r="F80" s="1" t="s">
        <v>138</v>
      </c>
      <c r="G80" s="1" t="s">
        <v>1845</v>
      </c>
      <c r="H80" s="1" t="s">
        <v>1846</v>
      </c>
      <c r="I80" s="1" t="s">
        <v>20</v>
      </c>
      <c r="J80" s="1" t="s">
        <v>29</v>
      </c>
      <c r="K80" s="1">
        <v>999</v>
      </c>
      <c r="L80" s="1" t="s">
        <v>22</v>
      </c>
      <c r="M80" s="1" t="s">
        <v>390</v>
      </c>
      <c r="N80" s="1">
        <v>500</v>
      </c>
      <c r="O80" s="1" t="s">
        <v>24</v>
      </c>
      <c r="P80" s="1">
        <f t="shared" si="1"/>
        <v>9</v>
      </c>
    </row>
    <row r="81" spans="1:16" x14ac:dyDescent="0.25">
      <c r="A81" s="3">
        <v>20174091007462</v>
      </c>
      <c r="B81" s="2">
        <v>42998</v>
      </c>
      <c r="C81" s="2">
        <v>43012</v>
      </c>
      <c r="D81" s="3" t="s">
        <v>1847</v>
      </c>
      <c r="E81" s="1" t="s">
        <v>19</v>
      </c>
      <c r="F81" s="1" t="s">
        <v>138</v>
      </c>
      <c r="G81" s="1" t="s">
        <v>71</v>
      </c>
      <c r="H81" s="1" t="s">
        <v>1848</v>
      </c>
      <c r="I81" s="1" t="s">
        <v>456</v>
      </c>
      <c r="J81" s="1" t="s">
        <v>83</v>
      </c>
      <c r="K81" s="1">
        <v>306</v>
      </c>
      <c r="L81" s="1" t="s">
        <v>1745</v>
      </c>
      <c r="M81" s="1" t="s">
        <v>298</v>
      </c>
      <c r="N81" s="1">
        <v>306</v>
      </c>
      <c r="O81" s="1"/>
      <c r="P81" s="1" t="str">
        <f t="shared" si="1"/>
        <v>-</v>
      </c>
    </row>
    <row r="82" spans="1:16" hidden="1" x14ac:dyDescent="0.25">
      <c r="A82" s="3">
        <v>20174091007982</v>
      </c>
      <c r="B82" s="2">
        <v>42998</v>
      </c>
      <c r="C82" s="2">
        <v>43012</v>
      </c>
      <c r="D82" s="3" t="s">
        <v>1855</v>
      </c>
      <c r="E82" s="2">
        <v>43011</v>
      </c>
      <c r="F82" s="1" t="s">
        <v>138</v>
      </c>
      <c r="G82" s="1" t="s">
        <v>1856</v>
      </c>
      <c r="H82" s="1" t="s">
        <v>1857</v>
      </c>
      <c r="I82" s="1" t="s">
        <v>20</v>
      </c>
      <c r="J82" s="1" t="s">
        <v>339</v>
      </c>
      <c r="K82" s="1">
        <v>999</v>
      </c>
      <c r="L82" s="1" t="s">
        <v>22</v>
      </c>
      <c r="M82" s="1" t="s">
        <v>1015</v>
      </c>
      <c r="N82" s="1">
        <v>304</v>
      </c>
      <c r="O82" s="1" t="s">
        <v>98</v>
      </c>
      <c r="P82" s="1">
        <f t="shared" si="1"/>
        <v>13</v>
      </c>
    </row>
    <row r="83" spans="1:16" hidden="1" x14ac:dyDescent="0.25">
      <c r="A83" s="3">
        <v>20174091011382</v>
      </c>
      <c r="B83" s="2">
        <v>42999</v>
      </c>
      <c r="C83" s="2">
        <v>43013</v>
      </c>
      <c r="D83" s="3">
        <v>20173040315321</v>
      </c>
      <c r="E83" s="2">
        <v>43006</v>
      </c>
      <c r="F83" s="1" t="s">
        <v>138</v>
      </c>
      <c r="G83" s="1" t="s">
        <v>1898</v>
      </c>
      <c r="H83" s="1" t="s">
        <v>1899</v>
      </c>
      <c r="I83" s="1" t="s">
        <v>20</v>
      </c>
      <c r="J83" s="1" t="s">
        <v>339</v>
      </c>
      <c r="K83" s="1">
        <v>999</v>
      </c>
      <c r="L83" s="1" t="s">
        <v>22</v>
      </c>
      <c r="M83" s="1" t="s">
        <v>1817</v>
      </c>
      <c r="N83" s="1">
        <v>304</v>
      </c>
      <c r="O83" s="1" t="s">
        <v>24</v>
      </c>
      <c r="P83" s="1">
        <f t="shared" si="1"/>
        <v>7</v>
      </c>
    </row>
    <row r="84" spans="1:16" hidden="1" x14ac:dyDescent="0.25">
      <c r="A84" s="3">
        <v>20174091011412</v>
      </c>
      <c r="B84" s="2">
        <v>42999</v>
      </c>
      <c r="C84" s="2">
        <v>43013</v>
      </c>
      <c r="D84" s="3" t="s">
        <v>1900</v>
      </c>
      <c r="E84" s="2">
        <v>43012</v>
      </c>
      <c r="F84" s="1" t="s">
        <v>138</v>
      </c>
      <c r="G84" s="1" t="s">
        <v>1901</v>
      </c>
      <c r="H84" s="1" t="s">
        <v>1902</v>
      </c>
      <c r="I84" s="1" t="s">
        <v>20</v>
      </c>
      <c r="J84" s="1" t="s">
        <v>136</v>
      </c>
      <c r="K84" s="1">
        <v>306</v>
      </c>
      <c r="L84" s="1" t="s">
        <v>1606</v>
      </c>
      <c r="M84" s="1" t="s">
        <v>1607</v>
      </c>
      <c r="N84" s="1">
        <v>306</v>
      </c>
      <c r="O84" s="1"/>
      <c r="P84" s="1">
        <f t="shared" si="1"/>
        <v>13</v>
      </c>
    </row>
    <row r="85" spans="1:16" hidden="1" x14ac:dyDescent="0.25">
      <c r="A85" s="3">
        <v>20174091015572</v>
      </c>
      <c r="B85" s="2">
        <v>43000</v>
      </c>
      <c r="C85" s="2">
        <v>43014</v>
      </c>
      <c r="D85" s="3" t="s">
        <v>1929</v>
      </c>
      <c r="E85" s="2">
        <v>43011</v>
      </c>
      <c r="F85" s="1" t="s">
        <v>138</v>
      </c>
      <c r="G85" s="1" t="s">
        <v>71</v>
      </c>
      <c r="H85" s="1" t="s">
        <v>1930</v>
      </c>
      <c r="I85" s="1" t="s">
        <v>20</v>
      </c>
      <c r="J85" s="1" t="s">
        <v>396</v>
      </c>
      <c r="K85" s="1">
        <v>500</v>
      </c>
      <c r="L85" s="1" t="s">
        <v>1553</v>
      </c>
      <c r="M85" s="1" t="s">
        <v>1743</v>
      </c>
      <c r="N85" s="1">
        <v>500</v>
      </c>
      <c r="O85" s="1"/>
      <c r="P85" s="1">
        <f t="shared" si="1"/>
        <v>11</v>
      </c>
    </row>
    <row r="86" spans="1:16" hidden="1" x14ac:dyDescent="0.25">
      <c r="A86" s="3">
        <v>20174091018732</v>
      </c>
      <c r="B86" s="2">
        <v>43000</v>
      </c>
      <c r="C86" s="2">
        <v>43014</v>
      </c>
      <c r="D86" s="3">
        <v>20174020135983</v>
      </c>
      <c r="E86" s="2">
        <v>43005</v>
      </c>
      <c r="F86" s="1" t="s">
        <v>138</v>
      </c>
      <c r="G86" s="1" t="s">
        <v>1945</v>
      </c>
      <c r="H86" s="1" t="s">
        <v>1178</v>
      </c>
      <c r="I86" s="1" t="s">
        <v>20</v>
      </c>
      <c r="J86" s="1" t="s">
        <v>46</v>
      </c>
      <c r="K86" s="1">
        <v>999</v>
      </c>
      <c r="L86" s="1" t="s">
        <v>22</v>
      </c>
      <c r="M86" s="1" t="s">
        <v>1496</v>
      </c>
      <c r="N86" s="1">
        <v>701</v>
      </c>
      <c r="O86" s="1" t="s">
        <v>24</v>
      </c>
      <c r="P86" s="1">
        <f t="shared" si="1"/>
        <v>5</v>
      </c>
    </row>
    <row r="87" spans="1:16" hidden="1" x14ac:dyDescent="0.25">
      <c r="A87" s="3">
        <v>20174091018942</v>
      </c>
      <c r="B87" s="2">
        <v>43000</v>
      </c>
      <c r="C87" s="2">
        <v>43014</v>
      </c>
      <c r="D87" s="3">
        <v>20171040315201</v>
      </c>
      <c r="E87" s="2">
        <v>43006</v>
      </c>
      <c r="F87" s="1" t="s">
        <v>138</v>
      </c>
      <c r="G87" s="1" t="s">
        <v>1946</v>
      </c>
      <c r="H87" s="1" t="s">
        <v>995</v>
      </c>
      <c r="I87" s="1" t="s">
        <v>20</v>
      </c>
      <c r="J87" s="1" t="s">
        <v>29</v>
      </c>
      <c r="K87" s="1">
        <v>999</v>
      </c>
      <c r="L87" s="1" t="s">
        <v>22</v>
      </c>
      <c r="M87" s="1" t="s">
        <v>310</v>
      </c>
      <c r="N87" s="1">
        <v>104</v>
      </c>
      <c r="O87" s="1" t="s">
        <v>24</v>
      </c>
      <c r="P87" s="1">
        <f t="shared" si="1"/>
        <v>6</v>
      </c>
    </row>
    <row r="88" spans="1:16" hidden="1" x14ac:dyDescent="0.25">
      <c r="A88" s="3">
        <v>20174091023832</v>
      </c>
      <c r="B88" s="2">
        <v>43003</v>
      </c>
      <c r="C88" s="2">
        <v>43017</v>
      </c>
      <c r="D88" s="3">
        <v>20175000320161</v>
      </c>
      <c r="E88" s="2">
        <v>43011</v>
      </c>
      <c r="F88" s="1" t="s">
        <v>138</v>
      </c>
      <c r="G88" s="1" t="s">
        <v>1999</v>
      </c>
      <c r="H88" s="1" t="s">
        <v>2000</v>
      </c>
      <c r="I88" s="1" t="s">
        <v>20</v>
      </c>
      <c r="J88" s="1" t="s">
        <v>29</v>
      </c>
      <c r="K88" s="1">
        <v>500</v>
      </c>
      <c r="L88" s="1" t="s">
        <v>1340</v>
      </c>
      <c r="M88" s="1" t="s">
        <v>171</v>
      </c>
      <c r="N88" s="1">
        <v>500</v>
      </c>
      <c r="O88" s="1"/>
      <c r="P88" s="1">
        <f t="shared" si="1"/>
        <v>8</v>
      </c>
    </row>
    <row r="89" spans="1:16" x14ac:dyDescent="0.25">
      <c r="A89" s="3">
        <v>20174091026362</v>
      </c>
      <c r="B89" s="2">
        <v>43004</v>
      </c>
      <c r="C89" s="2">
        <v>43018</v>
      </c>
      <c r="D89" s="3"/>
      <c r="E89" s="1" t="s">
        <v>19</v>
      </c>
      <c r="F89" s="1" t="s">
        <v>138</v>
      </c>
      <c r="G89" s="1" t="s">
        <v>71</v>
      </c>
      <c r="H89" s="1" t="s">
        <v>2015</v>
      </c>
      <c r="I89" s="1" t="s">
        <v>456</v>
      </c>
      <c r="J89" s="1" t="s">
        <v>21</v>
      </c>
      <c r="K89" s="1">
        <v>200</v>
      </c>
      <c r="L89" s="1" t="s">
        <v>1632</v>
      </c>
      <c r="M89" s="1" t="s">
        <v>909</v>
      </c>
      <c r="N89" s="1">
        <v>200</v>
      </c>
      <c r="O89" s="1"/>
      <c r="P89" s="1" t="str">
        <f t="shared" si="1"/>
        <v>-</v>
      </c>
    </row>
    <row r="90" spans="1:16" x14ac:dyDescent="0.25">
      <c r="A90" s="3">
        <v>20174091026382</v>
      </c>
      <c r="B90" s="2">
        <v>43004</v>
      </c>
      <c r="C90" s="2">
        <v>43018</v>
      </c>
      <c r="D90" s="3"/>
      <c r="E90" s="1" t="s">
        <v>19</v>
      </c>
      <c r="F90" s="1" t="s">
        <v>138</v>
      </c>
      <c r="G90" s="1" t="s">
        <v>71</v>
      </c>
      <c r="H90" s="1" t="s">
        <v>2016</v>
      </c>
      <c r="I90" s="1" t="s">
        <v>456</v>
      </c>
      <c r="J90" s="1" t="s">
        <v>83</v>
      </c>
      <c r="K90" s="1">
        <v>500</v>
      </c>
      <c r="L90" s="1" t="s">
        <v>1920</v>
      </c>
      <c r="M90" s="1" t="s">
        <v>171</v>
      </c>
      <c r="N90" s="1">
        <v>500</v>
      </c>
      <c r="O90" s="1"/>
      <c r="P90" s="1" t="str">
        <f t="shared" si="1"/>
        <v>-</v>
      </c>
    </row>
    <row r="91" spans="1:16" x14ac:dyDescent="0.25">
      <c r="A91" s="3">
        <v>20174091027872</v>
      </c>
      <c r="B91" s="2">
        <v>43004</v>
      </c>
      <c r="C91" s="2">
        <v>43018</v>
      </c>
      <c r="D91" s="3"/>
      <c r="E91" s="1" t="s">
        <v>19</v>
      </c>
      <c r="F91" s="1" t="s">
        <v>138</v>
      </c>
      <c r="G91" s="1" t="s">
        <v>119</v>
      </c>
      <c r="H91" s="1" t="s">
        <v>2022</v>
      </c>
      <c r="I91" s="1" t="s">
        <v>456</v>
      </c>
      <c r="J91" s="1" t="s">
        <v>29</v>
      </c>
      <c r="K91" s="1">
        <v>500</v>
      </c>
      <c r="L91" s="1" t="s">
        <v>2023</v>
      </c>
      <c r="M91" s="1" t="s">
        <v>84</v>
      </c>
      <c r="N91" s="1">
        <v>500</v>
      </c>
      <c r="O91" s="1"/>
      <c r="P91" s="1" t="str">
        <f t="shared" si="1"/>
        <v>-</v>
      </c>
    </row>
    <row r="92" spans="1:16" hidden="1" x14ac:dyDescent="0.25">
      <c r="A92" s="3">
        <v>20174091028532</v>
      </c>
      <c r="B92" s="2">
        <v>43004</v>
      </c>
      <c r="C92" s="2">
        <v>43018</v>
      </c>
      <c r="D92" s="3" t="s">
        <v>2030</v>
      </c>
      <c r="E92" s="2">
        <v>43006</v>
      </c>
      <c r="F92" s="1" t="s">
        <v>138</v>
      </c>
      <c r="G92" s="1" t="s">
        <v>914</v>
      </c>
      <c r="H92" s="1" t="s">
        <v>2013</v>
      </c>
      <c r="I92" s="1" t="s">
        <v>20</v>
      </c>
      <c r="J92" s="1" t="s">
        <v>29</v>
      </c>
      <c r="K92" s="1">
        <v>500</v>
      </c>
      <c r="L92" s="1" t="s">
        <v>1340</v>
      </c>
      <c r="M92" s="1" t="s">
        <v>171</v>
      </c>
      <c r="N92" s="1">
        <v>500</v>
      </c>
      <c r="O92" s="1"/>
      <c r="P92" s="1">
        <f t="shared" si="1"/>
        <v>2</v>
      </c>
    </row>
    <row r="93" spans="1:16" hidden="1" x14ac:dyDescent="0.25">
      <c r="A93" s="3">
        <v>20174091028602</v>
      </c>
      <c r="B93" s="2">
        <v>43004</v>
      </c>
      <c r="C93" s="2">
        <v>43018</v>
      </c>
      <c r="D93" s="3">
        <v>20171010317041</v>
      </c>
      <c r="E93" s="2">
        <v>43007</v>
      </c>
      <c r="F93" s="1" t="s">
        <v>138</v>
      </c>
      <c r="G93" s="1" t="s">
        <v>2032</v>
      </c>
      <c r="H93" s="1" t="s">
        <v>2033</v>
      </c>
      <c r="I93" s="1" t="s">
        <v>20</v>
      </c>
      <c r="J93" s="1" t="s">
        <v>29</v>
      </c>
      <c r="K93" s="1">
        <v>999</v>
      </c>
      <c r="L93" s="1" t="s">
        <v>22</v>
      </c>
      <c r="M93" s="1" t="s">
        <v>108</v>
      </c>
      <c r="N93" s="1">
        <v>101</v>
      </c>
      <c r="O93" s="1" t="s">
        <v>24</v>
      </c>
      <c r="P93" s="1">
        <f t="shared" si="1"/>
        <v>3</v>
      </c>
    </row>
    <row r="94" spans="1:16" x14ac:dyDescent="0.25">
      <c r="A94" s="3">
        <v>20174091032412</v>
      </c>
      <c r="B94" s="2">
        <v>43005</v>
      </c>
      <c r="C94" s="2">
        <v>43019</v>
      </c>
      <c r="D94" s="3"/>
      <c r="E94" s="1" t="s">
        <v>19</v>
      </c>
      <c r="F94" s="1" t="s">
        <v>138</v>
      </c>
      <c r="G94" s="1" t="s">
        <v>2065</v>
      </c>
      <c r="H94" s="1" t="s">
        <v>2066</v>
      </c>
      <c r="I94" s="1" t="s">
        <v>456</v>
      </c>
      <c r="J94" s="1" t="s">
        <v>46</v>
      </c>
      <c r="K94" s="1">
        <v>604</v>
      </c>
      <c r="L94" s="1" t="s">
        <v>1444</v>
      </c>
      <c r="M94" s="1" t="s">
        <v>177</v>
      </c>
      <c r="N94" s="1">
        <v>604</v>
      </c>
      <c r="O94" s="1"/>
      <c r="P94" s="1" t="str">
        <f t="shared" si="1"/>
        <v>-</v>
      </c>
    </row>
    <row r="95" spans="1:16" hidden="1" x14ac:dyDescent="0.25">
      <c r="A95" s="3">
        <v>20174091035932</v>
      </c>
      <c r="B95" s="2">
        <v>43005</v>
      </c>
      <c r="C95" s="2">
        <v>43019</v>
      </c>
      <c r="D95" s="3">
        <v>20177010136403</v>
      </c>
      <c r="E95" s="2">
        <v>43006</v>
      </c>
      <c r="F95" s="1" t="s">
        <v>138</v>
      </c>
      <c r="G95" s="1" t="s">
        <v>2098</v>
      </c>
      <c r="H95" s="1" t="s">
        <v>1178</v>
      </c>
      <c r="I95" s="1" t="s">
        <v>20</v>
      </c>
      <c r="J95" s="1" t="s">
        <v>53</v>
      </c>
      <c r="K95" s="1">
        <v>701</v>
      </c>
      <c r="L95" s="1" t="s">
        <v>2069</v>
      </c>
      <c r="M95" s="1" t="s">
        <v>232</v>
      </c>
      <c r="N95" s="1">
        <v>701</v>
      </c>
      <c r="O95" s="1"/>
      <c r="P95" s="1">
        <f t="shared" si="1"/>
        <v>1</v>
      </c>
    </row>
    <row r="96" spans="1:16" x14ac:dyDescent="0.25">
      <c r="A96" s="3">
        <v>20174091039112</v>
      </c>
      <c r="B96" s="2">
        <v>43006</v>
      </c>
      <c r="C96" s="2">
        <v>43020</v>
      </c>
      <c r="D96" s="3" t="s">
        <v>2117</v>
      </c>
      <c r="E96" s="1" t="s">
        <v>19</v>
      </c>
      <c r="F96" s="1" t="s">
        <v>138</v>
      </c>
      <c r="G96" s="1" t="s">
        <v>71</v>
      </c>
      <c r="H96" s="1" t="s">
        <v>2118</v>
      </c>
      <c r="I96" s="1" t="s">
        <v>456</v>
      </c>
      <c r="J96" s="1" t="s">
        <v>29</v>
      </c>
      <c r="K96" s="1">
        <v>500</v>
      </c>
      <c r="L96" s="1" t="s">
        <v>2023</v>
      </c>
      <c r="M96" s="1" t="s">
        <v>84</v>
      </c>
      <c r="N96" s="1">
        <v>500</v>
      </c>
      <c r="O96" s="1"/>
      <c r="P96" s="1" t="str">
        <f t="shared" si="1"/>
        <v>-</v>
      </c>
    </row>
    <row r="97" spans="1:16" x14ac:dyDescent="0.25">
      <c r="A97" s="3">
        <v>20174091040842</v>
      </c>
      <c r="B97" s="2">
        <v>43006</v>
      </c>
      <c r="C97" s="2">
        <v>43020</v>
      </c>
      <c r="D97" s="3"/>
      <c r="E97" s="1" t="s">
        <v>19</v>
      </c>
      <c r="F97" s="1" t="s">
        <v>138</v>
      </c>
      <c r="G97" s="1" t="s">
        <v>204</v>
      </c>
      <c r="H97" s="1" t="s">
        <v>2119</v>
      </c>
      <c r="I97" s="1" t="s">
        <v>456</v>
      </c>
      <c r="J97" s="1" t="s">
        <v>90</v>
      </c>
      <c r="K97" s="1">
        <v>304</v>
      </c>
      <c r="L97" s="1" t="s">
        <v>1917</v>
      </c>
      <c r="M97" s="1" t="s">
        <v>813</v>
      </c>
      <c r="N97" s="1">
        <v>304</v>
      </c>
      <c r="O97" s="1"/>
      <c r="P97" s="1" t="str">
        <f t="shared" si="1"/>
        <v>-</v>
      </c>
    </row>
    <row r="98" spans="1:16" x14ac:dyDescent="0.25">
      <c r="A98" s="3">
        <v>20174091041542</v>
      </c>
      <c r="B98" s="2">
        <v>43007</v>
      </c>
      <c r="C98" s="2">
        <v>43021</v>
      </c>
      <c r="D98" s="3"/>
      <c r="E98" s="1" t="s">
        <v>19</v>
      </c>
      <c r="F98" s="1" t="s">
        <v>138</v>
      </c>
      <c r="G98" s="1" t="s">
        <v>2130</v>
      </c>
      <c r="H98" s="1" t="s">
        <v>382</v>
      </c>
      <c r="I98" s="1" t="s">
        <v>456</v>
      </c>
      <c r="J98" s="1" t="s">
        <v>131</v>
      </c>
      <c r="K98" s="1">
        <v>303</v>
      </c>
      <c r="L98" s="1" t="s">
        <v>2074</v>
      </c>
      <c r="M98" s="1" t="s">
        <v>2131</v>
      </c>
      <c r="N98" s="1">
        <v>303</v>
      </c>
      <c r="O98" s="1"/>
      <c r="P98" s="1" t="str">
        <f t="shared" si="1"/>
        <v>-</v>
      </c>
    </row>
    <row r="103" spans="1:16" ht="30" x14ac:dyDescent="0.25">
      <c r="D103" s="26" t="s">
        <v>2198</v>
      </c>
      <c r="E103" s="8" t="s">
        <v>2174</v>
      </c>
      <c r="F103" s="8" t="s">
        <v>2175</v>
      </c>
    </row>
    <row r="104" spans="1:16" x14ac:dyDescent="0.25">
      <c r="D104" s="41" t="s">
        <v>20</v>
      </c>
      <c r="E104" s="12">
        <v>65</v>
      </c>
      <c r="F104" s="28">
        <f>+E104/$E$108</f>
        <v>0.67708333333333337</v>
      </c>
    </row>
    <row r="105" spans="1:16" ht="30" x14ac:dyDescent="0.25">
      <c r="D105" s="32" t="s">
        <v>2176</v>
      </c>
      <c r="E105" s="15">
        <v>14</v>
      </c>
      <c r="F105" s="33">
        <f t="shared" ref="F105:F108" si="2">+E105/$E$108</f>
        <v>0.14583333333333334</v>
      </c>
    </row>
    <row r="106" spans="1:16" x14ac:dyDescent="0.25">
      <c r="D106" s="42" t="s">
        <v>456</v>
      </c>
      <c r="E106" s="18">
        <v>8</v>
      </c>
      <c r="F106" s="31">
        <f t="shared" si="2"/>
        <v>8.3333333333333329E-2</v>
      </c>
    </row>
    <row r="107" spans="1:16" ht="30" x14ac:dyDescent="0.25">
      <c r="D107" s="29" t="s">
        <v>2177</v>
      </c>
      <c r="E107" s="21">
        <v>9</v>
      </c>
      <c r="F107" s="30">
        <f t="shared" si="2"/>
        <v>9.375E-2</v>
      </c>
    </row>
    <row r="108" spans="1:16" x14ac:dyDescent="0.25">
      <c r="D108" s="7" t="s">
        <v>2174</v>
      </c>
      <c r="E108" s="7">
        <f>SUBTOTAL(9,E104:E107)</f>
        <v>96</v>
      </c>
      <c r="F108" s="23">
        <f t="shared" si="2"/>
        <v>1</v>
      </c>
    </row>
  </sheetData>
  <autoFilter ref="A2:P98">
    <filterColumn colId="8">
      <filters>
        <filter val="EN TERMINO"/>
      </filters>
    </filterColumn>
  </autoFilter>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topLeftCell="A61" workbookViewId="0">
      <selection activeCell="O79" sqref="O79"/>
    </sheetView>
  </sheetViews>
  <sheetFormatPr baseColWidth="10" defaultRowHeight="15" x14ac:dyDescent="0.25"/>
  <cols>
    <col min="1" max="1" width="16.85546875" customWidth="1"/>
    <col min="4" max="4" width="18" customWidth="1"/>
  </cols>
  <sheetData>
    <row r="1" spans="1:16" ht="21" x14ac:dyDescent="0.35">
      <c r="A1" s="24" t="s">
        <v>2196</v>
      </c>
    </row>
    <row r="2" spans="1:16" x14ac:dyDescent="0.25">
      <c r="A2" s="3" t="s">
        <v>1</v>
      </c>
      <c r="B2" s="1" t="s">
        <v>2</v>
      </c>
      <c r="C2" s="1" t="s">
        <v>3</v>
      </c>
      <c r="D2" s="3" t="s">
        <v>4</v>
      </c>
      <c r="E2" s="1" t="s">
        <v>5</v>
      </c>
      <c r="F2" s="1" t="s">
        <v>6</v>
      </c>
      <c r="G2" s="1" t="s">
        <v>7</v>
      </c>
      <c r="H2" s="1" t="s">
        <v>8</v>
      </c>
      <c r="I2" s="1" t="s">
        <v>9</v>
      </c>
      <c r="J2" s="1" t="s">
        <v>10</v>
      </c>
      <c r="K2" s="1" t="s">
        <v>11</v>
      </c>
      <c r="L2" s="1" t="s">
        <v>12</v>
      </c>
      <c r="M2" s="1" t="s">
        <v>13</v>
      </c>
      <c r="N2" s="1" t="s">
        <v>14</v>
      </c>
      <c r="O2" s="1" t="s">
        <v>15</v>
      </c>
      <c r="P2" s="25" t="s">
        <v>2179</v>
      </c>
    </row>
    <row r="3" spans="1:16" x14ac:dyDescent="0.25">
      <c r="A3" s="3">
        <v>20174090692062</v>
      </c>
      <c r="B3" s="2">
        <v>42920</v>
      </c>
      <c r="C3" s="2">
        <v>42934</v>
      </c>
      <c r="D3" s="3">
        <v>20171020205951</v>
      </c>
      <c r="E3" s="2">
        <v>42920</v>
      </c>
      <c r="F3" s="1" t="s">
        <v>16</v>
      </c>
      <c r="G3" s="1" t="s">
        <v>17</v>
      </c>
      <c r="H3" s="1" t="s">
        <v>18</v>
      </c>
      <c r="I3" s="1" t="s">
        <v>20</v>
      </c>
      <c r="J3" s="1" t="s">
        <v>21</v>
      </c>
      <c r="K3" s="1">
        <v>999</v>
      </c>
      <c r="L3" s="1" t="s">
        <v>22</v>
      </c>
      <c r="M3" s="1" t="s">
        <v>23</v>
      </c>
      <c r="N3" s="1">
        <v>309</v>
      </c>
      <c r="O3" s="1" t="s">
        <v>24</v>
      </c>
      <c r="P3" s="1">
        <f>IFERROR(E3-B3,"-")</f>
        <v>0</v>
      </c>
    </row>
    <row r="4" spans="1:16" x14ac:dyDescent="0.25">
      <c r="A4" s="3">
        <v>20174090717552</v>
      </c>
      <c r="B4" s="2">
        <v>42926</v>
      </c>
      <c r="C4" s="2">
        <v>42941</v>
      </c>
      <c r="D4" s="3">
        <v>20175000221621</v>
      </c>
      <c r="E4" s="2">
        <v>42930</v>
      </c>
      <c r="F4" s="1" t="s">
        <v>16</v>
      </c>
      <c r="G4" s="1" t="s">
        <v>235</v>
      </c>
      <c r="H4" s="1" t="s">
        <v>236</v>
      </c>
      <c r="I4" s="1" t="s">
        <v>20</v>
      </c>
      <c r="J4" s="1" t="s">
        <v>29</v>
      </c>
      <c r="K4" s="1">
        <v>999</v>
      </c>
      <c r="L4" s="1" t="s">
        <v>22</v>
      </c>
      <c r="M4" s="1" t="s">
        <v>58</v>
      </c>
      <c r="N4" s="1">
        <v>500</v>
      </c>
      <c r="O4" s="1" t="s">
        <v>24</v>
      </c>
      <c r="P4" s="1">
        <f t="shared" ref="P4:P67" si="0">IFERROR(E4-B4,"-")</f>
        <v>4</v>
      </c>
    </row>
    <row r="5" spans="1:16" x14ac:dyDescent="0.25">
      <c r="A5" s="3">
        <v>20174090721982</v>
      </c>
      <c r="B5" s="2">
        <v>42926</v>
      </c>
      <c r="C5" s="2">
        <v>42941</v>
      </c>
      <c r="D5" s="3">
        <v>20171000235151</v>
      </c>
      <c r="E5" s="2">
        <v>42941</v>
      </c>
      <c r="F5" s="1" t="s">
        <v>16</v>
      </c>
      <c r="G5" s="1" t="s">
        <v>256</v>
      </c>
      <c r="H5" s="1" t="s">
        <v>257</v>
      </c>
      <c r="I5" s="1" t="s">
        <v>20</v>
      </c>
      <c r="J5" s="1" t="s">
        <v>136</v>
      </c>
      <c r="K5" s="1">
        <v>999</v>
      </c>
      <c r="L5" s="1" t="s">
        <v>22</v>
      </c>
      <c r="M5" s="1" t="s">
        <v>258</v>
      </c>
      <c r="N5" s="1">
        <v>308</v>
      </c>
      <c r="O5" s="1" t="s">
        <v>24</v>
      </c>
      <c r="P5" s="1">
        <f t="shared" si="0"/>
        <v>15</v>
      </c>
    </row>
    <row r="6" spans="1:16" x14ac:dyDescent="0.25">
      <c r="A6" s="3">
        <v>20174090730172</v>
      </c>
      <c r="B6" s="2">
        <v>42928</v>
      </c>
      <c r="C6" s="2">
        <v>42943</v>
      </c>
      <c r="D6" s="3">
        <v>20173060226571</v>
      </c>
      <c r="E6" s="2">
        <v>42935</v>
      </c>
      <c r="F6" s="1" t="s">
        <v>16</v>
      </c>
      <c r="G6" s="1" t="s">
        <v>347</v>
      </c>
      <c r="H6" s="1" t="s">
        <v>32</v>
      </c>
      <c r="I6" s="1" t="s">
        <v>20</v>
      </c>
      <c r="J6" s="1" t="s">
        <v>83</v>
      </c>
      <c r="K6" s="1">
        <v>999</v>
      </c>
      <c r="L6" s="1" t="s">
        <v>22</v>
      </c>
      <c r="M6" s="1" t="s">
        <v>291</v>
      </c>
      <c r="N6" s="1">
        <v>306</v>
      </c>
      <c r="O6" s="1" t="s">
        <v>24</v>
      </c>
      <c r="P6" s="1">
        <f t="shared" si="0"/>
        <v>7</v>
      </c>
    </row>
    <row r="7" spans="1:16" x14ac:dyDescent="0.25">
      <c r="A7" s="3">
        <v>20174090730412</v>
      </c>
      <c r="B7" s="2">
        <v>42928</v>
      </c>
      <c r="C7" s="2">
        <v>42943</v>
      </c>
      <c r="D7" s="3">
        <v>20173000228261</v>
      </c>
      <c r="E7" s="2">
        <v>42935</v>
      </c>
      <c r="F7" s="1" t="s">
        <v>16</v>
      </c>
      <c r="G7" s="1" t="s">
        <v>353</v>
      </c>
      <c r="H7" s="1" t="s">
        <v>257</v>
      </c>
      <c r="I7" s="1" t="s">
        <v>20</v>
      </c>
      <c r="J7" s="1" t="s">
        <v>29</v>
      </c>
      <c r="K7" s="1">
        <v>999</v>
      </c>
      <c r="L7" s="1" t="s">
        <v>22</v>
      </c>
      <c r="M7" s="1" t="s">
        <v>354</v>
      </c>
      <c r="N7" s="1">
        <v>300</v>
      </c>
      <c r="O7" s="1" t="s">
        <v>24</v>
      </c>
      <c r="P7" s="1">
        <f t="shared" si="0"/>
        <v>7</v>
      </c>
    </row>
    <row r="8" spans="1:16" x14ac:dyDescent="0.25">
      <c r="A8" s="3">
        <v>20174090731022</v>
      </c>
      <c r="B8" s="2">
        <v>42928</v>
      </c>
      <c r="C8" s="2">
        <v>42943</v>
      </c>
      <c r="D8" s="3">
        <v>20171000231181</v>
      </c>
      <c r="E8" s="2">
        <v>42935</v>
      </c>
      <c r="F8" s="1" t="s">
        <v>16</v>
      </c>
      <c r="G8" s="1" t="s">
        <v>362</v>
      </c>
      <c r="H8" s="1" t="s">
        <v>257</v>
      </c>
      <c r="I8" s="1" t="s">
        <v>20</v>
      </c>
      <c r="J8" s="1" t="s">
        <v>29</v>
      </c>
      <c r="K8" s="1">
        <v>999</v>
      </c>
      <c r="L8" s="1" t="s">
        <v>22</v>
      </c>
      <c r="M8" s="1" t="s">
        <v>354</v>
      </c>
      <c r="N8" s="1">
        <v>300</v>
      </c>
      <c r="O8" s="1" t="s">
        <v>24</v>
      </c>
      <c r="P8" s="1">
        <f t="shared" si="0"/>
        <v>7</v>
      </c>
    </row>
    <row r="9" spans="1:16" x14ac:dyDescent="0.25">
      <c r="A9" s="3">
        <v>20174090734562</v>
      </c>
      <c r="B9" s="2">
        <v>42929</v>
      </c>
      <c r="C9" s="2">
        <v>42944</v>
      </c>
      <c r="D9" s="3"/>
      <c r="E9" s="1" t="s">
        <v>19</v>
      </c>
      <c r="F9" s="1" t="s">
        <v>16</v>
      </c>
      <c r="G9" s="1" t="s">
        <v>388</v>
      </c>
      <c r="H9" s="1" t="s">
        <v>389</v>
      </c>
      <c r="I9" s="1" t="s">
        <v>28</v>
      </c>
      <c r="J9" s="1" t="s">
        <v>83</v>
      </c>
      <c r="K9" s="1">
        <v>999</v>
      </c>
      <c r="L9" s="1" t="s">
        <v>22</v>
      </c>
      <c r="M9" s="1" t="s">
        <v>390</v>
      </c>
      <c r="N9" s="1">
        <v>500</v>
      </c>
      <c r="O9" s="1" t="s">
        <v>24</v>
      </c>
      <c r="P9" s="1" t="str">
        <f t="shared" si="0"/>
        <v>-</v>
      </c>
    </row>
    <row r="10" spans="1:16" x14ac:dyDescent="0.25">
      <c r="A10" s="3">
        <v>20174090736522</v>
      </c>
      <c r="B10" s="2">
        <v>42929</v>
      </c>
      <c r="C10" s="2">
        <v>42944</v>
      </c>
      <c r="D10" s="3">
        <v>20173000227381</v>
      </c>
      <c r="E10" s="2">
        <v>42935</v>
      </c>
      <c r="F10" s="1" t="s">
        <v>16</v>
      </c>
      <c r="G10" s="1" t="s">
        <v>398</v>
      </c>
      <c r="H10" s="1" t="s">
        <v>399</v>
      </c>
      <c r="I10" s="1" t="s">
        <v>20</v>
      </c>
      <c r="J10" s="1" t="s">
        <v>29</v>
      </c>
      <c r="K10" s="1">
        <v>999</v>
      </c>
      <c r="L10" s="1" t="s">
        <v>22</v>
      </c>
      <c r="M10" s="1" t="s">
        <v>400</v>
      </c>
      <c r="N10" s="1">
        <v>300</v>
      </c>
      <c r="O10" s="1" t="s">
        <v>24</v>
      </c>
      <c r="P10" s="1">
        <f t="shared" si="0"/>
        <v>6</v>
      </c>
    </row>
    <row r="11" spans="1:16" x14ac:dyDescent="0.25">
      <c r="A11" s="3">
        <v>20174090736682</v>
      </c>
      <c r="B11" s="2">
        <v>42929</v>
      </c>
      <c r="C11" s="2">
        <v>42944</v>
      </c>
      <c r="D11" s="3">
        <v>20173050240261</v>
      </c>
      <c r="E11" s="2">
        <v>42944</v>
      </c>
      <c r="F11" s="1" t="s">
        <v>16</v>
      </c>
      <c r="G11" s="1" t="s">
        <v>403</v>
      </c>
      <c r="H11" s="1" t="s">
        <v>404</v>
      </c>
      <c r="I11" s="1" t="s">
        <v>20</v>
      </c>
      <c r="J11" s="1" t="s">
        <v>46</v>
      </c>
      <c r="K11" s="1">
        <v>999</v>
      </c>
      <c r="L11" s="1" t="s">
        <v>22</v>
      </c>
      <c r="M11" s="1" t="s">
        <v>190</v>
      </c>
      <c r="N11" s="1">
        <v>305</v>
      </c>
      <c r="O11" s="1" t="s">
        <v>24</v>
      </c>
      <c r="P11" s="1">
        <f t="shared" si="0"/>
        <v>15</v>
      </c>
    </row>
    <row r="12" spans="1:16" x14ac:dyDescent="0.25">
      <c r="A12" s="3">
        <v>20174090737122</v>
      </c>
      <c r="B12" s="2">
        <v>42929</v>
      </c>
      <c r="C12" s="2">
        <v>42944</v>
      </c>
      <c r="D12" s="3"/>
      <c r="E12" s="1" t="s">
        <v>19</v>
      </c>
      <c r="F12" s="1" t="s">
        <v>16</v>
      </c>
      <c r="G12" s="1" t="s">
        <v>405</v>
      </c>
      <c r="H12" s="1" t="s">
        <v>406</v>
      </c>
      <c r="I12" s="1" t="s">
        <v>28</v>
      </c>
      <c r="J12" s="1" t="s">
        <v>46</v>
      </c>
      <c r="K12" s="1">
        <v>999</v>
      </c>
      <c r="L12" s="1" t="s">
        <v>22</v>
      </c>
      <c r="M12" s="1" t="s">
        <v>407</v>
      </c>
      <c r="N12" s="1">
        <v>300</v>
      </c>
      <c r="O12" s="1" t="s">
        <v>24</v>
      </c>
      <c r="P12" s="1" t="str">
        <f t="shared" si="0"/>
        <v>-</v>
      </c>
    </row>
    <row r="13" spans="1:16" x14ac:dyDescent="0.25">
      <c r="A13" s="3">
        <v>20174090742672</v>
      </c>
      <c r="B13" s="2">
        <v>42930</v>
      </c>
      <c r="C13" s="2">
        <v>42947</v>
      </c>
      <c r="D13" s="3">
        <v>20171000234591</v>
      </c>
      <c r="E13" s="2">
        <v>42940</v>
      </c>
      <c r="F13" s="1" t="s">
        <v>16</v>
      </c>
      <c r="G13" s="1" t="s">
        <v>425</v>
      </c>
      <c r="H13" s="1" t="s">
        <v>426</v>
      </c>
      <c r="I13" s="1" t="s">
        <v>20</v>
      </c>
      <c r="J13" s="1" t="s">
        <v>29</v>
      </c>
      <c r="K13" s="1">
        <v>999</v>
      </c>
      <c r="L13" s="1" t="s">
        <v>22</v>
      </c>
      <c r="M13" s="1" t="s">
        <v>427</v>
      </c>
      <c r="N13" s="1">
        <v>603</v>
      </c>
      <c r="O13" s="1" t="s">
        <v>24</v>
      </c>
      <c r="P13" s="1">
        <f t="shared" si="0"/>
        <v>10</v>
      </c>
    </row>
    <row r="14" spans="1:16" x14ac:dyDescent="0.25">
      <c r="A14" s="3">
        <v>20174090764822</v>
      </c>
      <c r="B14" s="2">
        <v>42935</v>
      </c>
      <c r="C14" s="2">
        <v>42950</v>
      </c>
      <c r="D14" s="3">
        <v>20171000239751</v>
      </c>
      <c r="E14" s="2">
        <v>42937</v>
      </c>
      <c r="F14" s="1" t="s">
        <v>16</v>
      </c>
      <c r="G14" s="1" t="s">
        <v>499</v>
      </c>
      <c r="H14" s="1" t="s">
        <v>257</v>
      </c>
      <c r="I14" s="1" t="s">
        <v>20</v>
      </c>
      <c r="J14" s="1" t="s">
        <v>46</v>
      </c>
      <c r="K14" s="1">
        <v>999</v>
      </c>
      <c r="L14" s="1" t="s">
        <v>22</v>
      </c>
      <c r="M14" s="1" t="s">
        <v>500</v>
      </c>
      <c r="N14" s="1">
        <v>400</v>
      </c>
      <c r="O14" s="1" t="s">
        <v>24</v>
      </c>
      <c r="P14" s="1">
        <f t="shared" si="0"/>
        <v>2</v>
      </c>
    </row>
    <row r="15" spans="1:16" x14ac:dyDescent="0.25">
      <c r="A15" s="3">
        <v>20174090797322</v>
      </c>
      <c r="B15" s="2">
        <v>42944</v>
      </c>
      <c r="C15" s="2">
        <v>42961</v>
      </c>
      <c r="D15" s="3"/>
      <c r="E15" s="1" t="s">
        <v>19</v>
      </c>
      <c r="F15" s="1" t="s">
        <v>16</v>
      </c>
      <c r="G15" s="1" t="s">
        <v>652</v>
      </c>
      <c r="H15" s="1" t="s">
        <v>610</v>
      </c>
      <c r="I15" s="1" t="s">
        <v>28</v>
      </c>
      <c r="J15" s="1" t="s">
        <v>29</v>
      </c>
      <c r="K15" s="1">
        <v>999</v>
      </c>
      <c r="L15" s="1" t="s">
        <v>22</v>
      </c>
      <c r="M15" s="1" t="s">
        <v>298</v>
      </c>
      <c r="N15" s="1">
        <v>306</v>
      </c>
      <c r="O15" s="1" t="s">
        <v>98</v>
      </c>
      <c r="P15" s="1" t="str">
        <f t="shared" si="0"/>
        <v>-</v>
      </c>
    </row>
    <row r="16" spans="1:16" x14ac:dyDescent="0.25">
      <c r="A16" s="3">
        <v>20174090821672</v>
      </c>
      <c r="B16" s="2">
        <v>42950</v>
      </c>
      <c r="C16" s="2">
        <v>42965</v>
      </c>
      <c r="D16" s="3">
        <v>20171020108593</v>
      </c>
      <c r="E16" s="2">
        <v>42951</v>
      </c>
      <c r="F16" s="1" t="s">
        <v>16</v>
      </c>
      <c r="G16" s="1" t="s">
        <v>764</v>
      </c>
      <c r="H16" s="1" t="s">
        <v>257</v>
      </c>
      <c r="I16" s="1" t="s">
        <v>20</v>
      </c>
      <c r="J16" s="1" t="s">
        <v>136</v>
      </c>
      <c r="K16" s="1">
        <v>999</v>
      </c>
      <c r="L16" s="1" t="s">
        <v>22</v>
      </c>
      <c r="M16" s="1" t="s">
        <v>765</v>
      </c>
      <c r="N16" s="1">
        <v>102</v>
      </c>
      <c r="O16" s="1" t="s">
        <v>24</v>
      </c>
      <c r="P16" s="1">
        <f t="shared" si="0"/>
        <v>1</v>
      </c>
    </row>
    <row r="17" spans="1:16" x14ac:dyDescent="0.25">
      <c r="A17" s="3">
        <v>20174090840672</v>
      </c>
      <c r="B17" s="2">
        <v>42956</v>
      </c>
      <c r="C17" s="2">
        <v>42971</v>
      </c>
      <c r="D17" s="3">
        <v>20175000110773</v>
      </c>
      <c r="E17" s="2">
        <v>42958</v>
      </c>
      <c r="F17" s="1" t="s">
        <v>16</v>
      </c>
      <c r="G17" s="1" t="s">
        <v>846</v>
      </c>
      <c r="H17" s="1" t="s">
        <v>847</v>
      </c>
      <c r="I17" s="1" t="s">
        <v>20</v>
      </c>
      <c r="J17" s="1" t="s">
        <v>136</v>
      </c>
      <c r="K17" s="1">
        <v>999</v>
      </c>
      <c r="L17" s="1" t="s">
        <v>22</v>
      </c>
      <c r="M17" s="1" t="s">
        <v>834</v>
      </c>
      <c r="N17" s="1">
        <v>500</v>
      </c>
      <c r="O17" s="1" t="s">
        <v>24</v>
      </c>
      <c r="P17" s="1">
        <f t="shared" si="0"/>
        <v>2</v>
      </c>
    </row>
    <row r="18" spans="1:16" x14ac:dyDescent="0.25">
      <c r="A18" s="3">
        <v>20174090841672</v>
      </c>
      <c r="B18" s="2">
        <v>42956</v>
      </c>
      <c r="C18" s="2">
        <v>42971</v>
      </c>
      <c r="D18" s="3">
        <v>20175000269111</v>
      </c>
      <c r="E18" s="2">
        <v>42969</v>
      </c>
      <c r="F18" s="1" t="s">
        <v>16</v>
      </c>
      <c r="G18" s="1" t="s">
        <v>740</v>
      </c>
      <c r="H18" s="1" t="s">
        <v>32</v>
      </c>
      <c r="I18" s="1" t="s">
        <v>20</v>
      </c>
      <c r="J18" s="1" t="s">
        <v>136</v>
      </c>
      <c r="K18" s="1">
        <v>999</v>
      </c>
      <c r="L18" s="1" t="s">
        <v>22</v>
      </c>
      <c r="M18" s="1" t="s">
        <v>111</v>
      </c>
      <c r="N18" s="1">
        <v>500</v>
      </c>
      <c r="O18" s="1" t="s">
        <v>24</v>
      </c>
      <c r="P18" s="1">
        <f t="shared" si="0"/>
        <v>13</v>
      </c>
    </row>
    <row r="19" spans="1:16" x14ac:dyDescent="0.25">
      <c r="A19" s="3">
        <v>20174090851832</v>
      </c>
      <c r="B19" s="2">
        <v>42958</v>
      </c>
      <c r="C19" s="2">
        <v>42975</v>
      </c>
      <c r="D19" s="3">
        <v>20175000112413</v>
      </c>
      <c r="E19" s="2">
        <v>42962</v>
      </c>
      <c r="F19" s="1" t="s">
        <v>16</v>
      </c>
      <c r="G19" s="1" t="s">
        <v>913</v>
      </c>
      <c r="H19" s="1" t="s">
        <v>257</v>
      </c>
      <c r="I19" s="1" t="s">
        <v>20</v>
      </c>
      <c r="J19" s="1" t="s">
        <v>136</v>
      </c>
      <c r="K19" s="1">
        <v>999</v>
      </c>
      <c r="L19" s="1" t="s">
        <v>22</v>
      </c>
      <c r="M19" s="1" t="s">
        <v>834</v>
      </c>
      <c r="N19" s="1">
        <v>500</v>
      </c>
      <c r="O19" s="1" t="s">
        <v>24</v>
      </c>
      <c r="P19" s="1">
        <f t="shared" si="0"/>
        <v>4</v>
      </c>
    </row>
    <row r="20" spans="1:16" x14ac:dyDescent="0.25">
      <c r="A20" s="3">
        <v>20174090858082</v>
      </c>
      <c r="B20" s="2">
        <v>42961</v>
      </c>
      <c r="C20" s="2">
        <v>42976</v>
      </c>
      <c r="D20" s="3">
        <v>20175000261711</v>
      </c>
      <c r="E20" s="2">
        <v>42961</v>
      </c>
      <c r="F20" s="1" t="s">
        <v>16</v>
      </c>
      <c r="G20" s="1" t="s">
        <v>939</v>
      </c>
      <c r="H20" s="1" t="s">
        <v>847</v>
      </c>
      <c r="I20" s="1" t="s">
        <v>20</v>
      </c>
      <c r="J20" s="1" t="s">
        <v>46</v>
      </c>
      <c r="K20" s="1">
        <v>999</v>
      </c>
      <c r="L20" s="1" t="s">
        <v>22</v>
      </c>
      <c r="M20" s="1" t="s">
        <v>903</v>
      </c>
      <c r="N20" s="1">
        <v>500</v>
      </c>
      <c r="O20" s="1" t="s">
        <v>24</v>
      </c>
      <c r="P20" s="1">
        <f t="shared" si="0"/>
        <v>0</v>
      </c>
    </row>
    <row r="21" spans="1:16" x14ac:dyDescent="0.25">
      <c r="A21" s="3">
        <v>20174090864222</v>
      </c>
      <c r="B21" s="2">
        <v>42962</v>
      </c>
      <c r="C21" s="2">
        <v>42977</v>
      </c>
      <c r="D21" s="3" t="s">
        <v>987</v>
      </c>
      <c r="E21" s="2">
        <v>42963</v>
      </c>
      <c r="F21" s="1" t="s">
        <v>16</v>
      </c>
      <c r="G21" s="1" t="s">
        <v>988</v>
      </c>
      <c r="H21" s="1" t="s">
        <v>257</v>
      </c>
      <c r="I21" s="1" t="s">
        <v>20</v>
      </c>
      <c r="J21" s="1" t="s">
        <v>46</v>
      </c>
      <c r="K21" s="1">
        <v>999</v>
      </c>
      <c r="L21" s="1" t="s">
        <v>22</v>
      </c>
      <c r="M21" s="1" t="s">
        <v>903</v>
      </c>
      <c r="N21" s="1">
        <v>500</v>
      </c>
      <c r="O21" s="1" t="s">
        <v>24</v>
      </c>
      <c r="P21" s="1">
        <f t="shared" si="0"/>
        <v>1</v>
      </c>
    </row>
    <row r="22" spans="1:16" x14ac:dyDescent="0.25">
      <c r="A22" s="3">
        <v>20174090866532</v>
      </c>
      <c r="B22" s="2">
        <v>42962</v>
      </c>
      <c r="C22" s="2">
        <v>42977</v>
      </c>
      <c r="D22" s="3">
        <v>20174030263971</v>
      </c>
      <c r="E22" s="2">
        <v>42963</v>
      </c>
      <c r="F22" s="1" t="s">
        <v>16</v>
      </c>
      <c r="G22" s="1" t="s">
        <v>1000</v>
      </c>
      <c r="H22" s="1" t="s">
        <v>1001</v>
      </c>
      <c r="I22" s="1" t="s">
        <v>20</v>
      </c>
      <c r="J22" s="1" t="s">
        <v>136</v>
      </c>
      <c r="K22" s="1">
        <v>999</v>
      </c>
      <c r="L22" s="1" t="s">
        <v>22</v>
      </c>
      <c r="M22" s="1" t="s">
        <v>1002</v>
      </c>
      <c r="N22" s="1">
        <v>403</v>
      </c>
      <c r="O22" s="1" t="s">
        <v>24</v>
      </c>
      <c r="P22" s="1">
        <f t="shared" si="0"/>
        <v>1</v>
      </c>
    </row>
    <row r="23" spans="1:16" x14ac:dyDescent="0.25">
      <c r="A23" s="3">
        <v>20174090874952</v>
      </c>
      <c r="B23" s="2">
        <v>42964</v>
      </c>
      <c r="C23" s="2">
        <v>42979</v>
      </c>
      <c r="D23" s="3">
        <v>20172000295441</v>
      </c>
      <c r="E23" s="2">
        <v>42972</v>
      </c>
      <c r="F23" s="1" t="s">
        <v>16</v>
      </c>
      <c r="G23" s="1" t="s">
        <v>1046</v>
      </c>
      <c r="H23" s="1" t="s">
        <v>847</v>
      </c>
      <c r="I23" s="1" t="s">
        <v>20</v>
      </c>
      <c r="J23" s="1" t="s">
        <v>136</v>
      </c>
      <c r="K23" s="1">
        <v>999</v>
      </c>
      <c r="L23" s="1" t="s">
        <v>22</v>
      </c>
      <c r="M23" s="1" t="s">
        <v>354</v>
      </c>
      <c r="N23" s="1">
        <v>300</v>
      </c>
      <c r="O23" s="1" t="s">
        <v>24</v>
      </c>
      <c r="P23" s="1">
        <f t="shared" si="0"/>
        <v>8</v>
      </c>
    </row>
    <row r="24" spans="1:16" x14ac:dyDescent="0.25">
      <c r="A24" s="3">
        <v>20174090877662</v>
      </c>
      <c r="B24" s="2">
        <v>42964</v>
      </c>
      <c r="C24" s="2">
        <v>42979</v>
      </c>
      <c r="D24" s="3">
        <v>20173050280311</v>
      </c>
      <c r="E24" s="2">
        <v>42978</v>
      </c>
      <c r="F24" s="1" t="s">
        <v>16</v>
      </c>
      <c r="G24" s="1" t="s">
        <v>1060</v>
      </c>
      <c r="H24" s="1" t="s">
        <v>1061</v>
      </c>
      <c r="I24" s="1" t="s">
        <v>20</v>
      </c>
      <c r="J24" s="1" t="s">
        <v>29</v>
      </c>
      <c r="K24" s="1">
        <v>999</v>
      </c>
      <c r="L24" s="1" t="s">
        <v>22</v>
      </c>
      <c r="M24" s="1" t="s">
        <v>190</v>
      </c>
      <c r="N24" s="1">
        <v>305</v>
      </c>
      <c r="O24" s="1" t="s">
        <v>24</v>
      </c>
      <c r="P24" s="1">
        <f t="shared" si="0"/>
        <v>14</v>
      </c>
    </row>
    <row r="25" spans="1:16" x14ac:dyDescent="0.25">
      <c r="A25" s="3">
        <v>20174090889692</v>
      </c>
      <c r="B25" s="2">
        <v>42969</v>
      </c>
      <c r="C25" s="2">
        <v>42983</v>
      </c>
      <c r="D25" s="3" t="s">
        <v>1103</v>
      </c>
      <c r="E25" s="2">
        <v>42975</v>
      </c>
      <c r="F25" s="1" t="s">
        <v>16</v>
      </c>
      <c r="G25" s="1" t="s">
        <v>1104</v>
      </c>
      <c r="H25" s="1" t="s">
        <v>1105</v>
      </c>
      <c r="I25" s="1" t="s">
        <v>20</v>
      </c>
      <c r="J25" s="1" t="s">
        <v>46</v>
      </c>
      <c r="K25" s="1">
        <v>999</v>
      </c>
      <c r="L25" s="1" t="s">
        <v>22</v>
      </c>
      <c r="M25" s="1" t="s">
        <v>111</v>
      </c>
      <c r="N25" s="1">
        <v>500</v>
      </c>
      <c r="O25" s="1" t="s">
        <v>24</v>
      </c>
      <c r="P25" s="1">
        <f t="shared" si="0"/>
        <v>6</v>
      </c>
    </row>
    <row r="26" spans="1:16" x14ac:dyDescent="0.25">
      <c r="A26" s="3">
        <v>20174090895062</v>
      </c>
      <c r="B26" s="2">
        <v>42970</v>
      </c>
      <c r="C26" s="2">
        <v>42984</v>
      </c>
      <c r="D26" s="3">
        <v>20175000277081</v>
      </c>
      <c r="E26" s="2">
        <v>42976</v>
      </c>
      <c r="F26" s="1" t="s">
        <v>16</v>
      </c>
      <c r="G26" s="1" t="s">
        <v>1123</v>
      </c>
      <c r="H26" s="1" t="s">
        <v>1124</v>
      </c>
      <c r="I26" s="1" t="s">
        <v>20</v>
      </c>
      <c r="J26" s="1" t="s">
        <v>136</v>
      </c>
      <c r="K26" s="1">
        <v>999</v>
      </c>
      <c r="L26" s="1" t="s">
        <v>22</v>
      </c>
      <c r="M26" s="1" t="s">
        <v>1125</v>
      </c>
      <c r="N26" s="1">
        <v>500</v>
      </c>
      <c r="O26" s="1" t="s">
        <v>24</v>
      </c>
      <c r="P26" s="1">
        <f t="shared" si="0"/>
        <v>6</v>
      </c>
    </row>
    <row r="27" spans="1:16" x14ac:dyDescent="0.25">
      <c r="A27" s="3">
        <v>20174090899512</v>
      </c>
      <c r="B27" s="2">
        <v>42971</v>
      </c>
      <c r="C27" s="2">
        <v>42985</v>
      </c>
      <c r="D27" s="3"/>
      <c r="E27" s="1" t="s">
        <v>19</v>
      </c>
      <c r="F27" s="1" t="s">
        <v>16</v>
      </c>
      <c r="G27" s="1" t="s">
        <v>1149</v>
      </c>
      <c r="H27" s="1" t="s">
        <v>236</v>
      </c>
      <c r="I27" s="1" t="s">
        <v>28</v>
      </c>
      <c r="J27" s="1" t="s">
        <v>29</v>
      </c>
      <c r="K27" s="1">
        <v>999</v>
      </c>
      <c r="L27" s="1" t="s">
        <v>22</v>
      </c>
      <c r="M27" s="1" t="s">
        <v>1150</v>
      </c>
      <c r="N27" s="1">
        <v>305</v>
      </c>
      <c r="O27" s="1" t="s">
        <v>24</v>
      </c>
      <c r="P27" s="1" t="str">
        <f t="shared" si="0"/>
        <v>-</v>
      </c>
    </row>
    <row r="28" spans="1:16" x14ac:dyDescent="0.25">
      <c r="A28" s="3">
        <v>20174090901942</v>
      </c>
      <c r="B28" s="2">
        <v>42971</v>
      </c>
      <c r="C28" s="2">
        <v>42985</v>
      </c>
      <c r="D28" s="3">
        <v>20177010274101</v>
      </c>
      <c r="E28" s="2">
        <v>42972</v>
      </c>
      <c r="F28" s="1" t="s">
        <v>16</v>
      </c>
      <c r="G28" s="1" t="s">
        <v>1177</v>
      </c>
      <c r="H28" s="1" t="s">
        <v>1178</v>
      </c>
      <c r="I28" s="1" t="s">
        <v>20</v>
      </c>
      <c r="J28" s="1" t="s">
        <v>136</v>
      </c>
      <c r="K28" s="1">
        <v>999</v>
      </c>
      <c r="L28" s="1" t="s">
        <v>22</v>
      </c>
      <c r="M28" s="1" t="s">
        <v>205</v>
      </c>
      <c r="N28" s="1">
        <v>701</v>
      </c>
      <c r="O28" s="1" t="s">
        <v>24</v>
      </c>
      <c r="P28" s="1">
        <f t="shared" si="0"/>
        <v>1</v>
      </c>
    </row>
    <row r="29" spans="1:16" x14ac:dyDescent="0.25">
      <c r="A29" s="3">
        <v>20174090901952</v>
      </c>
      <c r="B29" s="2">
        <v>42971</v>
      </c>
      <c r="C29" s="2">
        <v>42985</v>
      </c>
      <c r="D29" s="3">
        <v>20171020117023</v>
      </c>
      <c r="E29" s="2">
        <v>42972</v>
      </c>
      <c r="F29" s="1" t="s">
        <v>16</v>
      </c>
      <c r="G29" s="1" t="s">
        <v>1177</v>
      </c>
      <c r="H29" s="1" t="s">
        <v>1178</v>
      </c>
      <c r="I29" s="1" t="s">
        <v>20</v>
      </c>
      <c r="J29" s="1" t="s">
        <v>136</v>
      </c>
      <c r="K29" s="1">
        <v>999</v>
      </c>
      <c r="L29" s="1" t="s">
        <v>22</v>
      </c>
      <c r="M29" s="1" t="s">
        <v>765</v>
      </c>
      <c r="N29" s="1">
        <v>102</v>
      </c>
      <c r="O29" s="1" t="s">
        <v>24</v>
      </c>
      <c r="P29" s="1">
        <f t="shared" si="0"/>
        <v>1</v>
      </c>
    </row>
    <row r="30" spans="1:16" x14ac:dyDescent="0.25">
      <c r="A30" s="3">
        <v>20174090902562</v>
      </c>
      <c r="B30" s="2">
        <v>42971</v>
      </c>
      <c r="C30" s="2">
        <v>42985</v>
      </c>
      <c r="D30" s="3">
        <v>20172000288981</v>
      </c>
      <c r="E30" s="2">
        <v>42984</v>
      </c>
      <c r="F30" s="1" t="s">
        <v>16</v>
      </c>
      <c r="G30" s="1" t="s">
        <v>1177</v>
      </c>
      <c r="H30" s="1" t="s">
        <v>1178</v>
      </c>
      <c r="I30" s="1" t="s">
        <v>20</v>
      </c>
      <c r="J30" s="1" t="s">
        <v>136</v>
      </c>
      <c r="K30" s="1">
        <v>999</v>
      </c>
      <c r="L30" s="1" t="s">
        <v>22</v>
      </c>
      <c r="M30" s="1" t="s">
        <v>909</v>
      </c>
      <c r="N30" s="1">
        <v>200</v>
      </c>
      <c r="O30" s="1" t="s">
        <v>24</v>
      </c>
      <c r="P30" s="1">
        <f t="shared" si="0"/>
        <v>13</v>
      </c>
    </row>
    <row r="31" spans="1:16" x14ac:dyDescent="0.25">
      <c r="A31" s="3">
        <v>20174090906032</v>
      </c>
      <c r="B31" s="2">
        <v>42972</v>
      </c>
      <c r="C31" s="2">
        <v>42986</v>
      </c>
      <c r="D31" s="3">
        <v>20175000118223</v>
      </c>
      <c r="E31" s="2">
        <v>42975</v>
      </c>
      <c r="F31" s="1" t="s">
        <v>16</v>
      </c>
      <c r="G31" s="1" t="s">
        <v>1208</v>
      </c>
      <c r="H31" s="1" t="s">
        <v>847</v>
      </c>
      <c r="I31" s="1" t="s">
        <v>20</v>
      </c>
      <c r="J31" s="1" t="s">
        <v>136</v>
      </c>
      <c r="K31" s="1">
        <v>999</v>
      </c>
      <c r="L31" s="1" t="s">
        <v>22</v>
      </c>
      <c r="M31" s="1" t="s">
        <v>834</v>
      </c>
      <c r="N31" s="1">
        <v>500</v>
      </c>
      <c r="O31" s="1" t="s">
        <v>24</v>
      </c>
      <c r="P31" s="1">
        <f t="shared" si="0"/>
        <v>3</v>
      </c>
    </row>
    <row r="32" spans="1:16" x14ac:dyDescent="0.25">
      <c r="A32" s="3">
        <v>20174090906052</v>
      </c>
      <c r="B32" s="2">
        <v>42972</v>
      </c>
      <c r="C32" s="2">
        <v>42986</v>
      </c>
      <c r="D32" s="3">
        <v>20175000138693</v>
      </c>
      <c r="E32" s="2">
        <v>42986</v>
      </c>
      <c r="F32" s="1" t="s">
        <v>16</v>
      </c>
      <c r="G32" s="1" t="s">
        <v>1209</v>
      </c>
      <c r="H32" s="1" t="s">
        <v>847</v>
      </c>
      <c r="I32" s="1" t="s">
        <v>20</v>
      </c>
      <c r="J32" s="1" t="s">
        <v>136</v>
      </c>
      <c r="K32" s="1">
        <v>500</v>
      </c>
      <c r="L32" s="1" t="s">
        <v>1210</v>
      </c>
      <c r="M32" s="1" t="s">
        <v>1211</v>
      </c>
      <c r="N32" s="1">
        <v>999</v>
      </c>
      <c r="O32" s="1"/>
      <c r="P32" s="1">
        <f t="shared" si="0"/>
        <v>14</v>
      </c>
    </row>
    <row r="33" spans="1:16" x14ac:dyDescent="0.25">
      <c r="A33" s="3">
        <v>20174090906062</v>
      </c>
      <c r="B33" s="2">
        <v>42972</v>
      </c>
      <c r="C33" s="2">
        <v>42986</v>
      </c>
      <c r="D33" s="3">
        <v>20175000118273</v>
      </c>
      <c r="E33" s="2">
        <v>42975</v>
      </c>
      <c r="F33" s="1" t="s">
        <v>16</v>
      </c>
      <c r="G33" s="1" t="s">
        <v>1212</v>
      </c>
      <c r="H33" s="1" t="s">
        <v>847</v>
      </c>
      <c r="I33" s="1" t="s">
        <v>20</v>
      </c>
      <c r="J33" s="1" t="s">
        <v>136</v>
      </c>
      <c r="K33" s="1">
        <v>999</v>
      </c>
      <c r="L33" s="1" t="s">
        <v>22</v>
      </c>
      <c r="M33" s="1" t="s">
        <v>834</v>
      </c>
      <c r="N33" s="1">
        <v>500</v>
      </c>
      <c r="O33" s="1" t="s">
        <v>24</v>
      </c>
      <c r="P33" s="1">
        <f t="shared" si="0"/>
        <v>3</v>
      </c>
    </row>
    <row r="34" spans="1:16" x14ac:dyDescent="0.25">
      <c r="A34" s="3">
        <v>20174090908722</v>
      </c>
      <c r="B34" s="2">
        <v>42972</v>
      </c>
      <c r="C34" s="2">
        <v>42986</v>
      </c>
      <c r="D34" s="3">
        <v>20175000117863</v>
      </c>
      <c r="E34" s="2">
        <v>42975</v>
      </c>
      <c r="F34" s="1" t="s">
        <v>16</v>
      </c>
      <c r="G34" s="1" t="s">
        <v>1226</v>
      </c>
      <c r="H34" s="1" t="s">
        <v>257</v>
      </c>
      <c r="I34" s="1" t="s">
        <v>20</v>
      </c>
      <c r="J34" s="1" t="s">
        <v>29</v>
      </c>
      <c r="K34" s="1">
        <v>999</v>
      </c>
      <c r="L34" s="1" t="s">
        <v>22</v>
      </c>
      <c r="M34" s="1" t="s">
        <v>314</v>
      </c>
      <c r="N34" s="1">
        <v>500</v>
      </c>
      <c r="O34" s="1" t="s">
        <v>24</v>
      </c>
      <c r="P34" s="1">
        <f t="shared" si="0"/>
        <v>3</v>
      </c>
    </row>
    <row r="35" spans="1:16" x14ac:dyDescent="0.25">
      <c r="A35" s="3">
        <v>20174090911202</v>
      </c>
      <c r="B35" s="2">
        <v>42975</v>
      </c>
      <c r="C35" s="2">
        <v>42989</v>
      </c>
      <c r="D35" s="3">
        <v>20175000281591</v>
      </c>
      <c r="E35" s="2">
        <v>42978</v>
      </c>
      <c r="F35" s="1" t="s">
        <v>16</v>
      </c>
      <c r="G35" s="1" t="s">
        <v>1247</v>
      </c>
      <c r="H35" s="1" t="s">
        <v>236</v>
      </c>
      <c r="I35" s="1" t="s">
        <v>20</v>
      </c>
      <c r="J35" s="1" t="s">
        <v>29</v>
      </c>
      <c r="K35" s="1">
        <v>999</v>
      </c>
      <c r="L35" s="1" t="s">
        <v>22</v>
      </c>
      <c r="M35" s="1" t="s">
        <v>33</v>
      </c>
      <c r="N35" s="1">
        <v>500</v>
      </c>
      <c r="O35" s="1" t="s">
        <v>24</v>
      </c>
      <c r="P35" s="1">
        <f t="shared" si="0"/>
        <v>3</v>
      </c>
    </row>
    <row r="36" spans="1:16" x14ac:dyDescent="0.25">
      <c r="A36" s="3">
        <v>20174090912032</v>
      </c>
      <c r="B36" s="2">
        <v>42975</v>
      </c>
      <c r="C36" s="2">
        <v>42989</v>
      </c>
      <c r="D36" s="3">
        <v>20171000290121</v>
      </c>
      <c r="E36" s="2">
        <v>42984</v>
      </c>
      <c r="F36" s="1" t="s">
        <v>16</v>
      </c>
      <c r="G36" s="1" t="s">
        <v>1258</v>
      </c>
      <c r="H36" s="1" t="s">
        <v>257</v>
      </c>
      <c r="I36" s="1" t="s">
        <v>20</v>
      </c>
      <c r="J36" s="1" t="s">
        <v>396</v>
      </c>
      <c r="K36" s="1">
        <v>605</v>
      </c>
      <c r="L36" s="1" t="s">
        <v>1259</v>
      </c>
      <c r="M36" s="1" t="s">
        <v>949</v>
      </c>
      <c r="N36" s="1">
        <v>605</v>
      </c>
      <c r="O36" s="1"/>
      <c r="P36" s="1">
        <f t="shared" si="0"/>
        <v>9</v>
      </c>
    </row>
    <row r="37" spans="1:16" x14ac:dyDescent="0.25">
      <c r="A37" s="3">
        <v>20174090928602</v>
      </c>
      <c r="B37" s="2">
        <v>42978</v>
      </c>
      <c r="C37" s="2">
        <v>42992</v>
      </c>
      <c r="D37" s="3">
        <v>20175000288571</v>
      </c>
      <c r="E37" s="2">
        <v>42984</v>
      </c>
      <c r="F37" s="1" t="s">
        <v>16</v>
      </c>
      <c r="G37" s="1" t="s">
        <v>1356</v>
      </c>
      <c r="H37" s="1" t="s">
        <v>75</v>
      </c>
      <c r="I37" s="1" t="s">
        <v>20</v>
      </c>
      <c r="J37" s="1" t="s">
        <v>53</v>
      </c>
      <c r="K37" s="1">
        <v>999</v>
      </c>
      <c r="L37" s="1" t="s">
        <v>22</v>
      </c>
      <c r="M37" s="1" t="s">
        <v>1099</v>
      </c>
      <c r="N37" s="1">
        <v>500</v>
      </c>
      <c r="O37" s="1" t="s">
        <v>24</v>
      </c>
      <c r="P37" s="1">
        <f t="shared" si="0"/>
        <v>6</v>
      </c>
    </row>
    <row r="38" spans="1:16" x14ac:dyDescent="0.25">
      <c r="A38" s="3">
        <v>20174090935912</v>
      </c>
      <c r="B38" s="2">
        <v>42979</v>
      </c>
      <c r="C38" s="2">
        <v>42993</v>
      </c>
      <c r="D38" s="3"/>
      <c r="E38" s="1" t="s">
        <v>19</v>
      </c>
      <c r="F38" s="1" t="s">
        <v>16</v>
      </c>
      <c r="G38" s="1" t="s">
        <v>1413</v>
      </c>
      <c r="H38" s="1" t="s">
        <v>812</v>
      </c>
      <c r="I38" s="1" t="s">
        <v>28</v>
      </c>
      <c r="J38" s="1" t="s">
        <v>29</v>
      </c>
      <c r="K38" s="1">
        <v>999</v>
      </c>
      <c r="L38" s="1" t="s">
        <v>22</v>
      </c>
      <c r="M38" s="1" t="s">
        <v>248</v>
      </c>
      <c r="N38" s="1">
        <v>307</v>
      </c>
      <c r="O38" s="1" t="s">
        <v>24</v>
      </c>
      <c r="P38" s="1" t="str">
        <f t="shared" si="0"/>
        <v>-</v>
      </c>
    </row>
    <row r="39" spans="1:16" x14ac:dyDescent="0.25">
      <c r="A39" s="3">
        <v>20174090942472</v>
      </c>
      <c r="B39" s="2">
        <v>42982</v>
      </c>
      <c r="C39" s="2">
        <v>42996</v>
      </c>
      <c r="D39" s="3">
        <v>20173070290771</v>
      </c>
      <c r="E39" s="2">
        <v>42986</v>
      </c>
      <c r="F39" s="1" t="s">
        <v>16</v>
      </c>
      <c r="G39" s="1" t="s">
        <v>1442</v>
      </c>
      <c r="H39" s="1" t="s">
        <v>812</v>
      </c>
      <c r="I39" s="1" t="s">
        <v>20</v>
      </c>
      <c r="J39" s="1" t="s">
        <v>46</v>
      </c>
      <c r="K39" s="1">
        <v>999</v>
      </c>
      <c r="L39" s="1" t="s">
        <v>22</v>
      </c>
      <c r="M39" s="1" t="s">
        <v>248</v>
      </c>
      <c r="N39" s="1">
        <v>307</v>
      </c>
      <c r="O39" s="1" t="s">
        <v>24</v>
      </c>
      <c r="P39" s="1">
        <f t="shared" si="0"/>
        <v>4</v>
      </c>
    </row>
    <row r="40" spans="1:16" x14ac:dyDescent="0.25">
      <c r="A40" s="3">
        <v>20174090942522</v>
      </c>
      <c r="B40" s="2">
        <v>42982</v>
      </c>
      <c r="C40" s="2">
        <v>42996</v>
      </c>
      <c r="D40" s="3">
        <v>20171000303811</v>
      </c>
      <c r="E40" s="2">
        <v>42984</v>
      </c>
      <c r="F40" s="1" t="s">
        <v>16</v>
      </c>
      <c r="G40" s="1" t="s">
        <v>1443</v>
      </c>
      <c r="H40" s="1" t="s">
        <v>812</v>
      </c>
      <c r="I40" s="1" t="s">
        <v>20</v>
      </c>
      <c r="J40" s="1" t="s">
        <v>29</v>
      </c>
      <c r="K40" s="1">
        <v>604</v>
      </c>
      <c r="L40" s="1" t="s">
        <v>1444</v>
      </c>
      <c r="M40" s="1" t="s">
        <v>177</v>
      </c>
      <c r="N40" s="1">
        <v>604</v>
      </c>
      <c r="O40" s="1"/>
      <c r="P40" s="1">
        <f t="shared" si="0"/>
        <v>2</v>
      </c>
    </row>
    <row r="41" spans="1:16" x14ac:dyDescent="0.25">
      <c r="A41" s="3">
        <v>20174090942532</v>
      </c>
      <c r="B41" s="2">
        <v>42982</v>
      </c>
      <c r="C41" s="2">
        <v>42996</v>
      </c>
      <c r="D41" s="3">
        <v>20174030128793</v>
      </c>
      <c r="E41" s="2">
        <v>42984</v>
      </c>
      <c r="F41" s="1" t="s">
        <v>16</v>
      </c>
      <c r="G41" s="1" t="s">
        <v>1445</v>
      </c>
      <c r="H41" s="1" t="s">
        <v>812</v>
      </c>
      <c r="I41" s="1" t="s">
        <v>20</v>
      </c>
      <c r="J41" s="1" t="s">
        <v>46</v>
      </c>
      <c r="K41" s="1">
        <v>500</v>
      </c>
      <c r="L41" s="1" t="s">
        <v>1446</v>
      </c>
      <c r="M41" s="1" t="s">
        <v>171</v>
      </c>
      <c r="N41" s="1">
        <v>500</v>
      </c>
      <c r="O41" s="1"/>
      <c r="P41" s="1">
        <f t="shared" si="0"/>
        <v>2</v>
      </c>
    </row>
    <row r="42" spans="1:16" x14ac:dyDescent="0.25">
      <c r="A42" s="3">
        <v>20174090942552</v>
      </c>
      <c r="B42" s="2">
        <v>42982</v>
      </c>
      <c r="C42" s="2">
        <v>42996</v>
      </c>
      <c r="D42" s="3">
        <v>20171000295101</v>
      </c>
      <c r="E42" s="2">
        <v>42986</v>
      </c>
      <c r="F42" s="1" t="s">
        <v>16</v>
      </c>
      <c r="G42" s="1" t="s">
        <v>1447</v>
      </c>
      <c r="H42" s="1" t="s">
        <v>812</v>
      </c>
      <c r="I42" s="1" t="s">
        <v>20</v>
      </c>
      <c r="J42" s="1" t="s">
        <v>46</v>
      </c>
      <c r="K42" s="1">
        <v>999</v>
      </c>
      <c r="L42" s="1" t="s">
        <v>22</v>
      </c>
      <c r="M42" s="1" t="s">
        <v>1002</v>
      </c>
      <c r="N42" s="1">
        <v>403</v>
      </c>
      <c r="O42" s="1" t="s">
        <v>24</v>
      </c>
      <c r="P42" s="1">
        <f t="shared" si="0"/>
        <v>4</v>
      </c>
    </row>
    <row r="43" spans="1:16" x14ac:dyDescent="0.25">
      <c r="A43" s="3">
        <v>20174090942592</v>
      </c>
      <c r="B43" s="2">
        <v>42982</v>
      </c>
      <c r="C43" s="2">
        <v>42996</v>
      </c>
      <c r="D43" s="3">
        <v>20175000308221</v>
      </c>
      <c r="E43" s="2">
        <v>43000</v>
      </c>
      <c r="F43" s="1" t="s">
        <v>16</v>
      </c>
      <c r="G43" s="1" t="s">
        <v>1448</v>
      </c>
      <c r="H43" s="1" t="s">
        <v>1449</v>
      </c>
      <c r="I43" s="1" t="s">
        <v>28</v>
      </c>
      <c r="J43" s="1" t="s">
        <v>29</v>
      </c>
      <c r="K43" s="1">
        <v>999</v>
      </c>
      <c r="L43" s="1" t="s">
        <v>22</v>
      </c>
      <c r="M43" s="1" t="s">
        <v>581</v>
      </c>
      <c r="N43" s="1">
        <v>500</v>
      </c>
      <c r="O43" s="1" t="s">
        <v>24</v>
      </c>
      <c r="P43" s="1">
        <f t="shared" si="0"/>
        <v>18</v>
      </c>
    </row>
    <row r="44" spans="1:16" x14ac:dyDescent="0.25">
      <c r="A44" s="3">
        <v>20174090945652</v>
      </c>
      <c r="B44" s="2">
        <v>42982</v>
      </c>
      <c r="C44" s="2">
        <v>42996</v>
      </c>
      <c r="D44" s="3" t="s">
        <v>1497</v>
      </c>
      <c r="E44" s="2">
        <v>42991</v>
      </c>
      <c r="F44" s="1" t="s">
        <v>16</v>
      </c>
      <c r="G44" s="1" t="s">
        <v>1498</v>
      </c>
      <c r="H44" s="1" t="s">
        <v>1178</v>
      </c>
      <c r="I44" s="1" t="s">
        <v>20</v>
      </c>
      <c r="J44" s="1" t="s">
        <v>136</v>
      </c>
      <c r="K44" s="1">
        <v>999</v>
      </c>
      <c r="L44" s="1" t="s">
        <v>22</v>
      </c>
      <c r="M44" s="1" t="s">
        <v>1182</v>
      </c>
      <c r="N44" s="1">
        <v>100</v>
      </c>
      <c r="O44" s="1" t="s">
        <v>24</v>
      </c>
      <c r="P44" s="1">
        <f t="shared" si="0"/>
        <v>9</v>
      </c>
    </row>
    <row r="45" spans="1:16" x14ac:dyDescent="0.25">
      <c r="A45" s="3">
        <v>20174090945682</v>
      </c>
      <c r="B45" s="2">
        <v>42982</v>
      </c>
      <c r="C45" s="2">
        <v>42996</v>
      </c>
      <c r="D45" s="3">
        <v>20174000293841</v>
      </c>
      <c r="E45" s="2">
        <v>42989</v>
      </c>
      <c r="F45" s="1" t="s">
        <v>16</v>
      </c>
      <c r="G45" s="1" t="s">
        <v>1498</v>
      </c>
      <c r="H45" s="1" t="s">
        <v>1178</v>
      </c>
      <c r="I45" s="1" t="s">
        <v>20</v>
      </c>
      <c r="J45" s="1" t="s">
        <v>136</v>
      </c>
      <c r="K45" s="1">
        <v>400</v>
      </c>
      <c r="L45" s="1" t="s">
        <v>1499</v>
      </c>
      <c r="M45" s="1" t="s">
        <v>897</v>
      </c>
      <c r="N45" s="1">
        <v>401</v>
      </c>
      <c r="O45" s="1"/>
      <c r="P45" s="1">
        <f t="shared" si="0"/>
        <v>7</v>
      </c>
    </row>
    <row r="46" spans="1:16" x14ac:dyDescent="0.25">
      <c r="A46" s="3">
        <v>20174090947502</v>
      </c>
      <c r="B46" s="2">
        <v>42983</v>
      </c>
      <c r="C46" s="2">
        <v>42997</v>
      </c>
      <c r="D46" s="3">
        <v>20173000305221</v>
      </c>
      <c r="E46" s="2">
        <v>42997</v>
      </c>
      <c r="F46" s="1" t="s">
        <v>16</v>
      </c>
      <c r="G46" s="1" t="s">
        <v>1509</v>
      </c>
      <c r="H46" s="1" t="s">
        <v>1449</v>
      </c>
      <c r="I46" s="1" t="s">
        <v>20</v>
      </c>
      <c r="J46" s="1" t="s">
        <v>29</v>
      </c>
      <c r="K46" s="1">
        <v>300</v>
      </c>
      <c r="L46" s="1" t="s">
        <v>1510</v>
      </c>
      <c r="M46" s="1" t="s">
        <v>150</v>
      </c>
      <c r="N46" s="1">
        <v>300</v>
      </c>
      <c r="O46" s="1"/>
      <c r="P46" s="1">
        <f t="shared" si="0"/>
        <v>14</v>
      </c>
    </row>
    <row r="47" spans="1:16" x14ac:dyDescent="0.25">
      <c r="A47" s="3">
        <v>20174090961182</v>
      </c>
      <c r="B47" s="2">
        <v>42986</v>
      </c>
      <c r="C47" s="2">
        <v>43000</v>
      </c>
      <c r="D47" s="3">
        <v>20175000132573</v>
      </c>
      <c r="E47" s="2">
        <v>42992</v>
      </c>
      <c r="F47" s="1" t="s">
        <v>16</v>
      </c>
      <c r="G47" s="1" t="s">
        <v>1565</v>
      </c>
      <c r="H47" s="1" t="s">
        <v>257</v>
      </c>
      <c r="I47" s="1" t="s">
        <v>20</v>
      </c>
      <c r="J47" s="1" t="s">
        <v>29</v>
      </c>
      <c r="K47" s="1">
        <v>999</v>
      </c>
      <c r="L47" s="1" t="s">
        <v>22</v>
      </c>
      <c r="M47" s="1" t="s">
        <v>171</v>
      </c>
      <c r="N47" s="1">
        <v>500</v>
      </c>
      <c r="O47" s="1" t="s">
        <v>98</v>
      </c>
      <c r="P47" s="1">
        <f t="shared" si="0"/>
        <v>6</v>
      </c>
    </row>
    <row r="48" spans="1:16" x14ac:dyDescent="0.25">
      <c r="A48" s="3">
        <v>20174090961252</v>
      </c>
      <c r="B48" s="2">
        <v>42986</v>
      </c>
      <c r="C48" s="2">
        <v>43000</v>
      </c>
      <c r="D48" s="3">
        <v>20176050299841</v>
      </c>
      <c r="E48" s="2">
        <v>42992</v>
      </c>
      <c r="F48" s="1" t="s">
        <v>16</v>
      </c>
      <c r="G48" s="1" t="s">
        <v>1566</v>
      </c>
      <c r="H48" s="1" t="s">
        <v>812</v>
      </c>
      <c r="I48" s="1" t="s">
        <v>20</v>
      </c>
      <c r="J48" s="1" t="s">
        <v>46</v>
      </c>
      <c r="K48" s="1">
        <v>999</v>
      </c>
      <c r="L48" s="1" t="s">
        <v>22</v>
      </c>
      <c r="M48" s="1" t="s">
        <v>1567</v>
      </c>
      <c r="N48" s="1">
        <v>605</v>
      </c>
      <c r="O48" s="1" t="s">
        <v>24</v>
      </c>
      <c r="P48" s="1">
        <f t="shared" si="0"/>
        <v>6</v>
      </c>
    </row>
    <row r="49" spans="1:16" x14ac:dyDescent="0.25">
      <c r="A49" s="3">
        <v>20174090962172</v>
      </c>
      <c r="B49" s="2">
        <v>42986</v>
      </c>
      <c r="C49" s="2">
        <v>43000</v>
      </c>
      <c r="D49" s="3">
        <v>20175000308141</v>
      </c>
      <c r="E49" s="2">
        <v>42999</v>
      </c>
      <c r="F49" s="1" t="s">
        <v>16</v>
      </c>
      <c r="G49" s="1" t="s">
        <v>1581</v>
      </c>
      <c r="H49" s="1" t="s">
        <v>1582</v>
      </c>
      <c r="I49" s="1" t="s">
        <v>20</v>
      </c>
      <c r="J49" s="1" t="s">
        <v>46</v>
      </c>
      <c r="K49" s="1">
        <v>999</v>
      </c>
      <c r="L49" s="1" t="s">
        <v>22</v>
      </c>
      <c r="M49" s="1" t="s">
        <v>111</v>
      </c>
      <c r="N49" s="1">
        <v>500</v>
      </c>
      <c r="O49" s="1" t="s">
        <v>24</v>
      </c>
      <c r="P49" s="1">
        <f t="shared" si="0"/>
        <v>13</v>
      </c>
    </row>
    <row r="50" spans="1:16" x14ac:dyDescent="0.25">
      <c r="A50" s="3">
        <v>20174090973102</v>
      </c>
      <c r="B50" s="2">
        <v>42990</v>
      </c>
      <c r="C50" s="2">
        <v>43004</v>
      </c>
      <c r="D50" s="3">
        <v>20175000126843</v>
      </c>
      <c r="E50" s="2">
        <v>42993</v>
      </c>
      <c r="F50" s="1" t="s">
        <v>16</v>
      </c>
      <c r="G50" s="1" t="s">
        <v>1634</v>
      </c>
      <c r="H50" s="1" t="s">
        <v>1001</v>
      </c>
      <c r="I50" s="1" t="s">
        <v>20</v>
      </c>
      <c r="J50" s="1" t="s">
        <v>136</v>
      </c>
      <c r="K50" s="1">
        <v>999</v>
      </c>
      <c r="L50" s="1" t="s">
        <v>22</v>
      </c>
      <c r="M50" s="1" t="s">
        <v>1496</v>
      </c>
      <c r="N50" s="1">
        <v>701</v>
      </c>
      <c r="O50" s="1" t="s">
        <v>24</v>
      </c>
      <c r="P50" s="1">
        <f t="shared" si="0"/>
        <v>3</v>
      </c>
    </row>
    <row r="51" spans="1:16" x14ac:dyDescent="0.25">
      <c r="A51" s="3">
        <v>20174090980582</v>
      </c>
      <c r="B51" s="2">
        <v>42991</v>
      </c>
      <c r="C51" s="2">
        <v>43005</v>
      </c>
      <c r="D51" s="3">
        <v>20171000307051</v>
      </c>
      <c r="E51" s="2">
        <v>42998</v>
      </c>
      <c r="F51" s="1" t="s">
        <v>16</v>
      </c>
      <c r="G51" s="1" t="s">
        <v>1665</v>
      </c>
      <c r="H51" s="1" t="s">
        <v>257</v>
      </c>
      <c r="I51" s="1" t="s">
        <v>20</v>
      </c>
      <c r="J51" s="1" t="s">
        <v>136</v>
      </c>
      <c r="K51" s="1">
        <v>999</v>
      </c>
      <c r="L51" s="1" t="s">
        <v>22</v>
      </c>
      <c r="M51" s="1" t="s">
        <v>171</v>
      </c>
      <c r="N51" s="1">
        <v>500</v>
      </c>
      <c r="O51" s="1" t="s">
        <v>98</v>
      </c>
      <c r="P51" s="1">
        <f t="shared" si="0"/>
        <v>7</v>
      </c>
    </row>
    <row r="52" spans="1:16" x14ac:dyDescent="0.25">
      <c r="A52" s="3">
        <v>20174090990402</v>
      </c>
      <c r="B52" s="2">
        <v>42993</v>
      </c>
      <c r="C52" s="2">
        <v>43007</v>
      </c>
      <c r="D52" s="3" t="s">
        <v>1725</v>
      </c>
      <c r="E52" s="2">
        <v>43005</v>
      </c>
      <c r="F52" s="1" t="s">
        <v>16</v>
      </c>
      <c r="G52" s="1" t="s">
        <v>71</v>
      </c>
      <c r="H52" s="1" t="s">
        <v>1726</v>
      </c>
      <c r="I52" s="1" t="s">
        <v>20</v>
      </c>
      <c r="J52" s="1" t="s">
        <v>46</v>
      </c>
      <c r="K52" s="1">
        <v>999</v>
      </c>
      <c r="L52" s="1" t="s">
        <v>22</v>
      </c>
      <c r="M52" s="1" t="s">
        <v>1688</v>
      </c>
      <c r="N52" s="1">
        <v>701</v>
      </c>
      <c r="O52" s="1" t="s">
        <v>24</v>
      </c>
      <c r="P52" s="1">
        <f t="shared" si="0"/>
        <v>12</v>
      </c>
    </row>
    <row r="53" spans="1:16" x14ac:dyDescent="0.25">
      <c r="A53" s="3">
        <v>20174090990902</v>
      </c>
      <c r="B53" s="2">
        <v>42993</v>
      </c>
      <c r="C53" s="2">
        <v>43007</v>
      </c>
      <c r="D53" s="3">
        <v>20175000307041</v>
      </c>
      <c r="E53" s="2">
        <v>42999</v>
      </c>
      <c r="F53" s="1" t="s">
        <v>16</v>
      </c>
      <c r="G53" s="1" t="s">
        <v>1730</v>
      </c>
      <c r="H53" s="1" t="s">
        <v>1001</v>
      </c>
      <c r="I53" s="1" t="s">
        <v>20</v>
      </c>
      <c r="J53" s="1" t="s">
        <v>46</v>
      </c>
      <c r="K53" s="1">
        <v>999</v>
      </c>
      <c r="L53" s="1" t="s">
        <v>22</v>
      </c>
      <c r="M53" s="1" t="s">
        <v>58</v>
      </c>
      <c r="N53" s="1">
        <v>500</v>
      </c>
      <c r="O53" s="1" t="s">
        <v>24</v>
      </c>
      <c r="P53" s="1">
        <f t="shared" si="0"/>
        <v>6</v>
      </c>
    </row>
    <row r="54" spans="1:16" x14ac:dyDescent="0.25">
      <c r="A54" s="3">
        <v>20174090993572</v>
      </c>
      <c r="B54" s="2">
        <v>42996</v>
      </c>
      <c r="C54" s="2">
        <v>43010</v>
      </c>
      <c r="D54" s="3">
        <v>20177010305701</v>
      </c>
      <c r="E54" s="2">
        <v>42998</v>
      </c>
      <c r="F54" s="1" t="s">
        <v>16</v>
      </c>
      <c r="G54" s="1" t="s">
        <v>1746</v>
      </c>
      <c r="H54" s="1" t="s">
        <v>1747</v>
      </c>
      <c r="I54" s="1" t="s">
        <v>20</v>
      </c>
      <c r="J54" s="1" t="s">
        <v>136</v>
      </c>
      <c r="K54" s="1">
        <v>999</v>
      </c>
      <c r="L54" s="1" t="s">
        <v>22</v>
      </c>
      <c r="M54" s="1" t="s">
        <v>1496</v>
      </c>
      <c r="N54" s="1">
        <v>701</v>
      </c>
      <c r="O54" s="1" t="s">
        <v>24</v>
      </c>
      <c r="P54" s="1">
        <f t="shared" si="0"/>
        <v>2</v>
      </c>
    </row>
    <row r="55" spans="1:16" x14ac:dyDescent="0.25">
      <c r="A55" s="3">
        <v>20174090994832</v>
      </c>
      <c r="B55" s="2">
        <v>42996</v>
      </c>
      <c r="C55" s="2">
        <v>43010</v>
      </c>
      <c r="D55" s="3">
        <v>20171000319121</v>
      </c>
      <c r="E55" s="2">
        <v>43007</v>
      </c>
      <c r="F55" s="1" t="s">
        <v>16</v>
      </c>
      <c r="G55" s="1" t="s">
        <v>1753</v>
      </c>
      <c r="H55" s="1" t="s">
        <v>1754</v>
      </c>
      <c r="I55" s="1" t="s">
        <v>20</v>
      </c>
      <c r="J55" s="1" t="s">
        <v>396</v>
      </c>
      <c r="K55" s="1">
        <v>306</v>
      </c>
      <c r="L55" s="1" t="s">
        <v>1755</v>
      </c>
      <c r="M55" s="1" t="s">
        <v>298</v>
      </c>
      <c r="N55" s="1">
        <v>306</v>
      </c>
      <c r="O55" s="1"/>
      <c r="P55" s="1">
        <f t="shared" si="0"/>
        <v>11</v>
      </c>
    </row>
    <row r="56" spans="1:16" x14ac:dyDescent="0.25">
      <c r="A56" s="3">
        <v>20174090995922</v>
      </c>
      <c r="B56" s="2">
        <v>42996</v>
      </c>
      <c r="C56" s="2">
        <v>43010</v>
      </c>
      <c r="D56" s="3">
        <v>20171000307301</v>
      </c>
      <c r="E56" s="2">
        <v>42999</v>
      </c>
      <c r="F56" s="1" t="s">
        <v>16</v>
      </c>
      <c r="G56" s="1" t="s">
        <v>1773</v>
      </c>
      <c r="H56" s="1" t="s">
        <v>257</v>
      </c>
      <c r="I56" s="1" t="s">
        <v>20</v>
      </c>
      <c r="J56" s="1" t="s">
        <v>136</v>
      </c>
      <c r="K56" s="1">
        <v>304</v>
      </c>
      <c r="L56" s="1" t="s">
        <v>1774</v>
      </c>
      <c r="M56" s="1" t="s">
        <v>1015</v>
      </c>
      <c r="N56" s="1">
        <v>304</v>
      </c>
      <c r="O56" s="1"/>
      <c r="P56" s="1">
        <f t="shared" si="0"/>
        <v>3</v>
      </c>
    </row>
    <row r="57" spans="1:16" x14ac:dyDescent="0.25">
      <c r="A57" s="3">
        <v>20174090996452</v>
      </c>
      <c r="B57" s="2">
        <v>42996</v>
      </c>
      <c r="C57" s="2">
        <v>43010</v>
      </c>
      <c r="D57" s="3">
        <v>20171000311081</v>
      </c>
      <c r="E57" s="2">
        <v>43003</v>
      </c>
      <c r="F57" s="1" t="s">
        <v>16</v>
      </c>
      <c r="G57" s="1" t="s">
        <v>1776</v>
      </c>
      <c r="H57" s="1" t="s">
        <v>257</v>
      </c>
      <c r="I57" s="1" t="s">
        <v>20</v>
      </c>
      <c r="J57" s="1" t="s">
        <v>136</v>
      </c>
      <c r="K57" s="1">
        <v>999</v>
      </c>
      <c r="L57" s="1" t="s">
        <v>22</v>
      </c>
      <c r="M57" s="1" t="s">
        <v>171</v>
      </c>
      <c r="N57" s="1">
        <v>500</v>
      </c>
      <c r="O57" s="1" t="s">
        <v>98</v>
      </c>
      <c r="P57" s="1">
        <f t="shared" si="0"/>
        <v>7</v>
      </c>
    </row>
    <row r="58" spans="1:16" x14ac:dyDescent="0.25">
      <c r="A58" s="3">
        <v>20174090998872</v>
      </c>
      <c r="B58" s="2">
        <v>42997</v>
      </c>
      <c r="C58" s="2">
        <v>43011</v>
      </c>
      <c r="D58" s="3">
        <v>20173050321651</v>
      </c>
      <c r="E58" s="2">
        <v>43012</v>
      </c>
      <c r="F58" s="1" t="s">
        <v>16</v>
      </c>
      <c r="G58" s="1" t="s">
        <v>1789</v>
      </c>
      <c r="H58" s="1" t="s">
        <v>1790</v>
      </c>
      <c r="I58" s="1" t="s">
        <v>28</v>
      </c>
      <c r="J58" s="1" t="s">
        <v>136</v>
      </c>
      <c r="K58" s="1">
        <v>305</v>
      </c>
      <c r="L58" s="1" t="s">
        <v>1791</v>
      </c>
      <c r="M58" s="1" t="s">
        <v>1792</v>
      </c>
      <c r="N58" s="1">
        <v>305</v>
      </c>
      <c r="O58" s="1"/>
      <c r="P58" s="1">
        <f t="shared" si="0"/>
        <v>15</v>
      </c>
    </row>
    <row r="59" spans="1:16" x14ac:dyDescent="0.25">
      <c r="A59" s="3">
        <v>20174091005692</v>
      </c>
      <c r="B59" s="2">
        <v>42998</v>
      </c>
      <c r="C59" s="2">
        <v>43012</v>
      </c>
      <c r="D59" s="3">
        <v>20175000311521</v>
      </c>
      <c r="E59" s="2">
        <v>43004</v>
      </c>
      <c r="F59" s="1" t="s">
        <v>16</v>
      </c>
      <c r="G59" s="1" t="s">
        <v>1833</v>
      </c>
      <c r="H59" s="1" t="s">
        <v>236</v>
      </c>
      <c r="I59" s="1" t="s">
        <v>20</v>
      </c>
      <c r="J59" s="1" t="s">
        <v>136</v>
      </c>
      <c r="K59" s="1">
        <v>500</v>
      </c>
      <c r="L59" s="1" t="s">
        <v>1834</v>
      </c>
      <c r="M59" s="1" t="s">
        <v>1835</v>
      </c>
      <c r="N59" s="1">
        <v>500</v>
      </c>
      <c r="O59" s="1"/>
      <c r="P59" s="1">
        <f t="shared" si="0"/>
        <v>6</v>
      </c>
    </row>
    <row r="60" spans="1:16" x14ac:dyDescent="0.25">
      <c r="A60" s="3">
        <v>20174091009332</v>
      </c>
      <c r="B60" s="2">
        <v>42998</v>
      </c>
      <c r="C60" s="2">
        <v>43012</v>
      </c>
      <c r="D60" s="3"/>
      <c r="E60" s="1" t="s">
        <v>19</v>
      </c>
      <c r="F60" s="1" t="s">
        <v>16</v>
      </c>
      <c r="G60" s="1" t="s">
        <v>1869</v>
      </c>
      <c r="H60" s="1" t="s">
        <v>1870</v>
      </c>
      <c r="I60" s="1" t="s">
        <v>456</v>
      </c>
      <c r="J60" s="1" t="s">
        <v>29</v>
      </c>
      <c r="K60" s="1">
        <v>305</v>
      </c>
      <c r="L60" s="1" t="s">
        <v>1304</v>
      </c>
      <c r="M60" s="1" t="s">
        <v>569</v>
      </c>
      <c r="N60" s="1">
        <v>305</v>
      </c>
      <c r="O60" s="1"/>
      <c r="P60" s="1" t="str">
        <f t="shared" si="0"/>
        <v>-</v>
      </c>
    </row>
    <row r="61" spans="1:16" x14ac:dyDescent="0.25">
      <c r="A61" s="3">
        <v>20174091011702</v>
      </c>
      <c r="B61" s="2">
        <v>42999</v>
      </c>
      <c r="C61" s="2">
        <v>43013</v>
      </c>
      <c r="D61" s="3"/>
      <c r="E61" s="1" t="s">
        <v>19</v>
      </c>
      <c r="F61" s="1" t="s">
        <v>16</v>
      </c>
      <c r="G61" s="1" t="s">
        <v>1906</v>
      </c>
      <c r="H61" s="1" t="s">
        <v>812</v>
      </c>
      <c r="I61" s="1" t="s">
        <v>456</v>
      </c>
      <c r="J61" s="1" t="s">
        <v>29</v>
      </c>
      <c r="K61" s="1">
        <v>101</v>
      </c>
      <c r="L61" s="1" t="s">
        <v>1907</v>
      </c>
      <c r="M61" s="1" t="s">
        <v>1231</v>
      </c>
      <c r="N61" s="1">
        <v>101</v>
      </c>
      <c r="O61" s="1"/>
      <c r="P61" s="1" t="str">
        <f t="shared" si="0"/>
        <v>-</v>
      </c>
    </row>
    <row r="62" spans="1:16" x14ac:dyDescent="0.25">
      <c r="A62" s="3">
        <v>20174091016592</v>
      </c>
      <c r="B62" s="2">
        <v>43000</v>
      </c>
      <c r="C62" s="2">
        <v>43014</v>
      </c>
      <c r="D62" s="3">
        <v>20174000131333</v>
      </c>
      <c r="E62" s="2">
        <v>43000</v>
      </c>
      <c r="F62" s="1" t="s">
        <v>16</v>
      </c>
      <c r="G62" s="1" t="s">
        <v>1936</v>
      </c>
      <c r="H62" s="1" t="s">
        <v>812</v>
      </c>
      <c r="I62" s="1" t="s">
        <v>20</v>
      </c>
      <c r="J62" s="1" t="s">
        <v>46</v>
      </c>
      <c r="K62" s="1">
        <v>300</v>
      </c>
      <c r="L62" s="1" t="s">
        <v>1937</v>
      </c>
      <c r="M62" s="1" t="s">
        <v>54</v>
      </c>
      <c r="N62" s="1">
        <v>300</v>
      </c>
      <c r="O62" s="1"/>
      <c r="P62" s="1">
        <f t="shared" si="0"/>
        <v>0</v>
      </c>
    </row>
    <row r="63" spans="1:16" x14ac:dyDescent="0.25">
      <c r="A63" s="3">
        <v>20174091017702</v>
      </c>
      <c r="B63" s="2">
        <v>43000</v>
      </c>
      <c r="C63" s="2">
        <v>43014</v>
      </c>
      <c r="D63" s="3">
        <v>20175000139053</v>
      </c>
      <c r="E63" s="2">
        <v>43012</v>
      </c>
      <c r="F63" s="1" t="s">
        <v>16</v>
      </c>
      <c r="G63" s="1" t="s">
        <v>1942</v>
      </c>
      <c r="H63" s="1" t="s">
        <v>847</v>
      </c>
      <c r="I63" s="1" t="s">
        <v>20</v>
      </c>
      <c r="J63" s="1" t="s">
        <v>29</v>
      </c>
      <c r="K63" s="1">
        <v>500</v>
      </c>
      <c r="L63" s="1" t="s">
        <v>1943</v>
      </c>
      <c r="M63" s="1" t="s">
        <v>171</v>
      </c>
      <c r="N63" s="1">
        <v>500</v>
      </c>
      <c r="O63" s="1"/>
      <c r="P63" s="1">
        <f t="shared" si="0"/>
        <v>12</v>
      </c>
    </row>
    <row r="64" spans="1:16" x14ac:dyDescent="0.25">
      <c r="A64" s="3">
        <v>20174091021592</v>
      </c>
      <c r="B64" s="2">
        <v>43003</v>
      </c>
      <c r="C64" s="2">
        <v>43017</v>
      </c>
      <c r="D64" s="3">
        <v>20175000319571</v>
      </c>
      <c r="E64" s="2">
        <v>43011</v>
      </c>
      <c r="F64" s="1" t="s">
        <v>16</v>
      </c>
      <c r="G64" s="1" t="s">
        <v>1973</v>
      </c>
      <c r="H64" s="1" t="s">
        <v>75</v>
      </c>
      <c r="I64" s="1" t="s">
        <v>20</v>
      </c>
      <c r="J64" s="1" t="s">
        <v>83</v>
      </c>
      <c r="K64" s="1">
        <v>999</v>
      </c>
      <c r="L64" s="1" t="s">
        <v>22</v>
      </c>
      <c r="M64" s="1" t="s">
        <v>581</v>
      </c>
      <c r="N64" s="1">
        <v>500</v>
      </c>
      <c r="O64" s="1" t="s">
        <v>24</v>
      </c>
      <c r="P64" s="1">
        <f t="shared" si="0"/>
        <v>8</v>
      </c>
    </row>
    <row r="65" spans="1:16" x14ac:dyDescent="0.25">
      <c r="A65" s="3">
        <v>20174091022612</v>
      </c>
      <c r="B65" s="2">
        <v>43003</v>
      </c>
      <c r="C65" s="2">
        <v>43017</v>
      </c>
      <c r="D65" s="3"/>
      <c r="E65" s="1" t="s">
        <v>19</v>
      </c>
      <c r="F65" s="1" t="s">
        <v>16</v>
      </c>
      <c r="G65" s="1" t="s">
        <v>1978</v>
      </c>
      <c r="H65" s="1" t="s">
        <v>32</v>
      </c>
      <c r="I65" s="1" t="s">
        <v>456</v>
      </c>
      <c r="J65" s="1" t="s">
        <v>96</v>
      </c>
      <c r="K65" s="1">
        <v>701</v>
      </c>
      <c r="L65" s="1" t="s">
        <v>1979</v>
      </c>
      <c r="M65" s="1" t="s">
        <v>232</v>
      </c>
      <c r="N65" s="1">
        <v>701</v>
      </c>
      <c r="O65" s="1"/>
      <c r="P65" s="1" t="str">
        <f t="shared" si="0"/>
        <v>-</v>
      </c>
    </row>
    <row r="66" spans="1:16" x14ac:dyDescent="0.25">
      <c r="A66" s="3">
        <v>20174091027112</v>
      </c>
      <c r="B66" s="2">
        <v>43004</v>
      </c>
      <c r="C66" s="2">
        <v>43018</v>
      </c>
      <c r="D66" s="3">
        <v>20173040133793</v>
      </c>
      <c r="E66" s="2">
        <v>43004</v>
      </c>
      <c r="F66" s="1" t="s">
        <v>16</v>
      </c>
      <c r="G66" s="1" t="s">
        <v>2018</v>
      </c>
      <c r="H66" s="1" t="s">
        <v>2019</v>
      </c>
      <c r="I66" s="1" t="s">
        <v>20</v>
      </c>
      <c r="J66" s="1" t="s">
        <v>136</v>
      </c>
      <c r="K66" s="1">
        <v>304</v>
      </c>
      <c r="L66" s="1" t="s">
        <v>2004</v>
      </c>
      <c r="M66" s="1" t="s">
        <v>1015</v>
      </c>
      <c r="N66" s="1">
        <v>304</v>
      </c>
      <c r="O66" s="1"/>
      <c r="P66" s="1">
        <f t="shared" si="0"/>
        <v>0</v>
      </c>
    </row>
    <row r="67" spans="1:16" x14ac:dyDescent="0.25">
      <c r="A67" s="3">
        <v>20174091028062</v>
      </c>
      <c r="B67" s="2">
        <v>43004</v>
      </c>
      <c r="C67" s="2">
        <v>43018</v>
      </c>
      <c r="D67" s="3" t="s">
        <v>2026</v>
      </c>
      <c r="E67" s="2">
        <v>43011</v>
      </c>
      <c r="F67" s="1" t="s">
        <v>16</v>
      </c>
      <c r="G67" s="1" t="s">
        <v>2027</v>
      </c>
      <c r="H67" s="1" t="s">
        <v>257</v>
      </c>
      <c r="I67" s="1" t="s">
        <v>20</v>
      </c>
      <c r="J67" s="1" t="s">
        <v>136</v>
      </c>
      <c r="K67" s="1">
        <v>300</v>
      </c>
      <c r="L67" s="1" t="s">
        <v>1510</v>
      </c>
      <c r="M67" s="1" t="s">
        <v>150</v>
      </c>
      <c r="N67" s="1">
        <v>300</v>
      </c>
      <c r="O67" s="1"/>
      <c r="P67" s="1">
        <f t="shared" si="0"/>
        <v>7</v>
      </c>
    </row>
    <row r="68" spans="1:16" x14ac:dyDescent="0.25">
      <c r="A68" s="3">
        <v>20174091032652</v>
      </c>
      <c r="B68" s="2">
        <v>43005</v>
      </c>
      <c r="C68" s="2">
        <v>43019</v>
      </c>
      <c r="D68" s="3">
        <v>20177010135973</v>
      </c>
      <c r="E68" s="2">
        <v>43006</v>
      </c>
      <c r="F68" s="1" t="s">
        <v>16</v>
      </c>
      <c r="G68" s="1" t="s">
        <v>2067</v>
      </c>
      <c r="H68" s="1" t="s">
        <v>2068</v>
      </c>
      <c r="I68" s="1" t="s">
        <v>20</v>
      </c>
      <c r="J68" s="1" t="s">
        <v>29</v>
      </c>
      <c r="K68" s="1">
        <v>701</v>
      </c>
      <c r="L68" s="1" t="s">
        <v>2069</v>
      </c>
      <c r="M68" s="1" t="s">
        <v>232</v>
      </c>
      <c r="N68" s="1">
        <v>701</v>
      </c>
      <c r="O68" s="1"/>
      <c r="P68" s="1">
        <f t="shared" ref="P68:P71" si="1">IFERROR(E68-B68,"-")</f>
        <v>1</v>
      </c>
    </row>
    <row r="69" spans="1:16" x14ac:dyDescent="0.25">
      <c r="A69" s="3">
        <v>20174091042462</v>
      </c>
      <c r="B69" s="2">
        <v>43007</v>
      </c>
      <c r="C69" s="2">
        <v>43021</v>
      </c>
      <c r="D69" s="3"/>
      <c r="E69" s="1" t="s">
        <v>19</v>
      </c>
      <c r="F69" s="1" t="s">
        <v>16</v>
      </c>
      <c r="G69" s="1" t="s">
        <v>2145</v>
      </c>
      <c r="H69" s="1" t="s">
        <v>812</v>
      </c>
      <c r="I69" s="1" t="s">
        <v>456</v>
      </c>
      <c r="J69" s="1" t="s">
        <v>29</v>
      </c>
      <c r="K69" s="1">
        <v>701</v>
      </c>
      <c r="L69" s="1" t="s">
        <v>2126</v>
      </c>
      <c r="M69" s="1" t="s">
        <v>76</v>
      </c>
      <c r="N69" s="1">
        <v>300</v>
      </c>
      <c r="O69" s="1"/>
      <c r="P69" s="1" t="str">
        <f t="shared" si="1"/>
        <v>-</v>
      </c>
    </row>
    <row r="70" spans="1:16" x14ac:dyDescent="0.25">
      <c r="A70" s="3">
        <v>20174091042712</v>
      </c>
      <c r="B70" s="2">
        <v>43007</v>
      </c>
      <c r="C70" s="2">
        <v>43021</v>
      </c>
      <c r="D70" s="3"/>
      <c r="E70" s="1" t="s">
        <v>19</v>
      </c>
      <c r="F70" s="1" t="s">
        <v>16</v>
      </c>
      <c r="G70" s="1" t="s">
        <v>2146</v>
      </c>
      <c r="H70" s="1" t="s">
        <v>1449</v>
      </c>
      <c r="I70" s="1" t="s">
        <v>456</v>
      </c>
      <c r="J70" s="1" t="s">
        <v>136</v>
      </c>
      <c r="K70" s="1">
        <v>300</v>
      </c>
      <c r="L70" s="1" t="s">
        <v>2147</v>
      </c>
      <c r="M70" s="1" t="s">
        <v>54</v>
      </c>
      <c r="N70" s="1">
        <v>300</v>
      </c>
      <c r="O70" s="1"/>
      <c r="P70" s="1" t="str">
        <f t="shared" si="1"/>
        <v>-</v>
      </c>
    </row>
    <row r="71" spans="1:16" x14ac:dyDescent="0.25">
      <c r="A71" s="3">
        <v>20174091043142</v>
      </c>
      <c r="B71" s="2">
        <v>43007</v>
      </c>
      <c r="C71" s="2">
        <v>43021</v>
      </c>
      <c r="D71" s="3"/>
      <c r="E71" s="1" t="s">
        <v>19</v>
      </c>
      <c r="F71" s="1" t="s">
        <v>16</v>
      </c>
      <c r="G71" s="1" t="s">
        <v>2151</v>
      </c>
      <c r="H71" s="1" t="s">
        <v>257</v>
      </c>
      <c r="I71" s="1" t="s">
        <v>456</v>
      </c>
      <c r="J71" s="1" t="s">
        <v>29</v>
      </c>
      <c r="K71" s="1">
        <v>604</v>
      </c>
      <c r="L71" s="1" t="s">
        <v>2152</v>
      </c>
      <c r="M71" s="1" t="s">
        <v>2153</v>
      </c>
      <c r="N71" s="1">
        <v>604</v>
      </c>
      <c r="O71" s="1"/>
      <c r="P71" s="1" t="str">
        <f t="shared" si="1"/>
        <v>-</v>
      </c>
    </row>
    <row r="75" spans="1:16" x14ac:dyDescent="0.25">
      <c r="D75" s="7" t="s">
        <v>2196</v>
      </c>
      <c r="E75" s="9" t="s">
        <v>2174</v>
      </c>
      <c r="F75" s="38" t="s">
        <v>2175</v>
      </c>
    </row>
    <row r="76" spans="1:16" x14ac:dyDescent="0.25">
      <c r="D76" s="41" t="s">
        <v>20</v>
      </c>
      <c r="E76" s="12">
        <v>56</v>
      </c>
      <c r="F76" s="28">
        <f>+E76/$E$80</f>
        <v>0.81159420289855078</v>
      </c>
    </row>
    <row r="77" spans="1:16" ht="30" x14ac:dyDescent="0.25">
      <c r="D77" s="32" t="s">
        <v>2176</v>
      </c>
      <c r="E77" s="15">
        <v>2</v>
      </c>
      <c r="F77" s="33">
        <f t="shared" ref="F77:F80" si="2">+E77/$E$80</f>
        <v>2.8985507246376812E-2</v>
      </c>
    </row>
    <row r="78" spans="1:16" x14ac:dyDescent="0.25">
      <c r="D78" s="42" t="s">
        <v>456</v>
      </c>
      <c r="E78" s="18">
        <v>6</v>
      </c>
      <c r="F78" s="31">
        <f t="shared" si="2"/>
        <v>8.6956521739130432E-2</v>
      </c>
    </row>
    <row r="79" spans="1:16" ht="30" x14ac:dyDescent="0.25">
      <c r="D79" s="29" t="s">
        <v>2177</v>
      </c>
      <c r="E79" s="21">
        <v>5</v>
      </c>
      <c r="F79" s="30">
        <f t="shared" si="2"/>
        <v>7.2463768115942032E-2</v>
      </c>
    </row>
    <row r="80" spans="1:16" x14ac:dyDescent="0.25">
      <c r="D80" s="7" t="s">
        <v>2174</v>
      </c>
      <c r="E80" s="7">
        <f>SUBTOTAL(9,E76:E79)</f>
        <v>69</v>
      </c>
      <c r="F80" s="35">
        <f t="shared" si="2"/>
        <v>1</v>
      </c>
    </row>
  </sheetData>
  <autoFilter ref="A2:P7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GENERAL</vt:lpstr>
      <vt:lpstr>SIN RESPUESTA</vt:lpstr>
      <vt:lpstr>VEEDURIAS</vt:lpstr>
      <vt:lpstr>VIA WEB</vt:lpstr>
      <vt:lpstr>SUGERENCIA</vt:lpstr>
      <vt:lpstr>CONGRESO</vt:lpstr>
      <vt:lpstr>EJECUCIÓN CONTRACTUAL</vt:lpstr>
      <vt:lpstr>SOLICITUD INFORMACIÓN</vt:lpstr>
      <vt:lpstr>ENTE CONTROL</vt:lpstr>
      <vt:lpstr>ENTIDAD PÚBLICA</vt:lpstr>
      <vt:lpstr>COPIA DOCUMENTOS</vt:lpstr>
      <vt:lpstr>CERTIFICACION CONTRACTUAL</vt:lpstr>
      <vt:lpstr>ACCESO INFORMACION PUBLICA</vt:lpstr>
      <vt:lpstr>RECLAMO</vt:lpstr>
      <vt:lpstr>QUEJA</vt:lpstr>
      <vt:lpstr>PETICIÓN</vt:lpstr>
      <vt:lpstr>DENUNCIA</vt:lpstr>
      <vt:lpstr>CONSULTA</vt:lpstr>
      <vt:lpstr>TUTELA</vt:lpstr>
      <vt:lpstr>SEGUIMIENTO EN TÉRMINO 2DO TRIM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Patricia Franco Toro</dc:creator>
  <cp:lastModifiedBy>Karen Viviana Quinche Rozo</cp:lastModifiedBy>
  <dcterms:created xsi:type="dcterms:W3CDTF">2017-10-04T19:46:35Z</dcterms:created>
  <dcterms:modified xsi:type="dcterms:W3CDTF">2017-10-09T19:37:35Z</dcterms:modified>
</cp:coreProperties>
</file>