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6.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7.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8.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9.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0.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11.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12.xml" ContentType="application/vnd.openxmlformats-officedocument.drawing+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13.xml" ContentType="application/vnd.openxmlformats-officedocument.drawing+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14.xml" ContentType="application/vnd.openxmlformats-officedocument.drawing+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15.xml" ContentType="application/vnd.openxmlformats-officedocument.drawing+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drawings/drawing16.xml" ContentType="application/vnd.openxmlformats-officedocument.drawing+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17.xml" ContentType="application/vnd.openxmlformats-officedocument.drawing+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drawings/drawing18.xml" ContentType="application/vnd.openxmlformats-officedocument.drawing+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drawings/drawing19.xml" ContentType="application/vnd.openxmlformats-officedocument.drawing+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karen\OneDrive\Documents\"/>
    </mc:Choice>
  </mc:AlternateContent>
  <bookViews>
    <workbookView xWindow="0" yWindow="0" windowWidth="20490" windowHeight="6450"/>
  </bookViews>
  <sheets>
    <sheet name="GENERAL" sheetId="1" r:id="rId1"/>
    <sheet name="PETICIÓN VIA WEB" sheetId="19" r:id="rId2"/>
    <sheet name="INCUMPLE- SIN RESPUESTA" sheetId="18" r:id="rId3"/>
    <sheet name="SUGERENCIA" sheetId="17" r:id="rId4"/>
    <sheet name="SOLICITUD CONGRESO" sheetId="16" r:id="rId5"/>
    <sheet name="EJECUCIÓN CONTRACTUAL" sheetId="15" r:id="rId6"/>
    <sheet name="SOLICITUD INFORMACIÓN" sheetId="14" r:id="rId7"/>
    <sheet name="ENTE CONTROL" sheetId="13" r:id="rId8"/>
    <sheet name="ENTIDAD PÚBLICA" sheetId="12" r:id="rId9"/>
    <sheet name="COPIA DOCUMENTOS" sheetId="11" r:id="rId10"/>
    <sheet name="SOLICITUD CERTIFICACIÓN" sheetId="10" r:id="rId11"/>
    <sheet name="ACCESO INFORMACIÓN PÚBLICA" sheetId="9" r:id="rId12"/>
    <sheet name="RECLAMO" sheetId="8" r:id="rId13"/>
    <sheet name="QUEJA" sheetId="7" r:id="rId14"/>
    <sheet name="CONCESIÓN-INTERVENTORÍA" sheetId="6" r:id="rId15"/>
    <sheet name="PETICIÓN" sheetId="5" r:id="rId16"/>
    <sheet name="DENUNCIA" sheetId="4" r:id="rId17"/>
    <sheet name="CONSULTA" sheetId="3" r:id="rId18"/>
    <sheet name="ACCION TUTELA" sheetId="2" r:id="rId19"/>
    <sheet name="SEGUIMIENTO EN TÉRMINO 1ER TRIM" sheetId="20" r:id="rId20"/>
  </sheets>
  <definedNames>
    <definedName name="_xlnm._FilterDatabase" localSheetId="11" hidden="1">'ACCESO INFORMACIÓN PÚBLICA'!$A$2:$R$69</definedName>
    <definedName name="_xlnm._FilterDatabase" localSheetId="18" hidden="1">'ACCION TUTELA'!$A$2:$P$2</definedName>
    <definedName name="_xlnm._FilterDatabase" localSheetId="14" hidden="1">'CONCESIÓN-INTERVENTORÍA'!$A$2:$P$41</definedName>
    <definedName name="_xlnm._FilterDatabase" localSheetId="17" hidden="1">CONSULTA!$A$2:$P$2</definedName>
    <definedName name="_xlnm._FilterDatabase" localSheetId="9" hidden="1">'COPIA DOCUMENTOS'!$A$2:$P$17</definedName>
    <definedName name="_xlnm._FilterDatabase" localSheetId="16" hidden="1">DENUNCIA!$A$2:$P$2</definedName>
    <definedName name="_xlnm._FilterDatabase" localSheetId="5" hidden="1">'EJECUCIÓN CONTRACTUAL'!$A$2:$P$124</definedName>
    <definedName name="_xlnm._FilterDatabase" localSheetId="7" hidden="1">'ENTE CONTROL'!$A$2:$P$70</definedName>
    <definedName name="_xlnm._FilterDatabase" localSheetId="8" hidden="1">'ENTIDAD PÚBLICA'!$A$2:$P$259</definedName>
    <definedName name="_xlnm._FilterDatabase" localSheetId="0" hidden="1">GENERAL!$A$2:$P$1275</definedName>
    <definedName name="_xlnm._FilterDatabase" localSheetId="2" hidden="1">'INCUMPLE- SIN RESPUESTA'!$A$2:$Q$163</definedName>
    <definedName name="_xlnm._FilterDatabase" localSheetId="15" hidden="1">PETICIÓN!$A$2:$P$371</definedName>
    <definedName name="_xlnm._FilterDatabase" localSheetId="1" hidden="1">'PETICIÓN VIA WEB'!$A$2:$P$180</definedName>
    <definedName name="_xlnm._FilterDatabase" localSheetId="13" hidden="1">QUEJA!$A$2:$P$2</definedName>
    <definedName name="_xlnm._FilterDatabase" localSheetId="12" hidden="1">RECLAMO!$A$2:$P$155</definedName>
    <definedName name="_xlnm._FilterDatabase" localSheetId="19" hidden="1">'SEGUIMIENTO EN TÉRMINO 1ER TRIM'!$A$2:$L$127</definedName>
    <definedName name="_xlnm._FilterDatabase" localSheetId="10" hidden="1">'SOLICITUD CERTIFICACIÓN'!$A$2:$P$43</definedName>
    <definedName name="_xlnm._FilterDatabase" localSheetId="4" hidden="1">'SOLICITUD CONGRESO'!$A$2:$P$16</definedName>
    <definedName name="_xlnm._FilterDatabase" localSheetId="6" hidden="1">'SOLICITUD INFORMACIÓN'!$A$2:$P$75</definedName>
    <definedName name="_xlnm._FilterDatabase" localSheetId="3" hidden="1">SUGERENCIA!$A$2:$P$27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35" i="20" l="1"/>
  <c r="G134" i="20"/>
  <c r="G133" i="20"/>
  <c r="G132" i="20"/>
  <c r="G131" i="20"/>
  <c r="G130" i="20"/>
  <c r="F135" i="20"/>
  <c r="R79" i="9" l="1"/>
  <c r="R78" i="9"/>
  <c r="R77" i="9"/>
  <c r="R76" i="9"/>
  <c r="R75" i="9"/>
  <c r="R74" i="9"/>
  <c r="R73" i="9"/>
  <c r="Q79" i="9"/>
  <c r="E1282" i="1" l="1"/>
  <c r="J171" i="18"/>
  <c r="J170" i="18"/>
  <c r="J169" i="18"/>
  <c r="J168" i="18"/>
  <c r="J167" i="18"/>
  <c r="J166" i="18"/>
  <c r="I171" i="18"/>
  <c r="P14" i="18" l="1"/>
  <c r="P15" i="18"/>
  <c r="P16" i="18"/>
  <c r="P17" i="18"/>
  <c r="P18" i="18"/>
  <c r="P19" i="18"/>
  <c r="P20" i="18"/>
  <c r="P21" i="18"/>
  <c r="P22" i="18"/>
  <c r="P23" i="18"/>
  <c r="P24" i="18"/>
  <c r="P25" i="18"/>
  <c r="P26" i="18"/>
  <c r="P27" i="18"/>
  <c r="P28" i="18"/>
  <c r="P29" i="18"/>
  <c r="P30" i="18"/>
  <c r="P31" i="18"/>
  <c r="P32" i="18"/>
  <c r="P33" i="18"/>
  <c r="P34" i="18"/>
  <c r="P35" i="18"/>
  <c r="P36" i="18"/>
  <c r="P37" i="18"/>
  <c r="P38" i="18"/>
  <c r="P39" i="18"/>
  <c r="P40" i="18"/>
  <c r="P41" i="18"/>
  <c r="P42" i="18"/>
  <c r="P43" i="18"/>
  <c r="P44" i="18"/>
  <c r="P45" i="18"/>
  <c r="P46" i="18"/>
  <c r="P47" i="18"/>
  <c r="P48" i="18"/>
  <c r="P49" i="18"/>
  <c r="P50" i="18"/>
  <c r="P51" i="18"/>
  <c r="P52" i="18"/>
  <c r="P53" i="18"/>
  <c r="P54" i="18"/>
  <c r="P55" i="18"/>
  <c r="P56" i="18"/>
  <c r="P57" i="18"/>
  <c r="P58" i="18"/>
  <c r="P59" i="18"/>
  <c r="P60" i="18"/>
  <c r="P61" i="18"/>
  <c r="P62" i="18"/>
  <c r="P63" i="18"/>
  <c r="P64" i="18"/>
  <c r="P65" i="18"/>
  <c r="P66" i="18"/>
  <c r="P67" i="18"/>
  <c r="P68" i="18"/>
  <c r="P69" i="18"/>
  <c r="P71" i="18"/>
  <c r="P72" i="18"/>
  <c r="P73" i="18"/>
  <c r="P74" i="18"/>
  <c r="P75" i="18"/>
  <c r="P76" i="18"/>
  <c r="P77" i="18"/>
  <c r="P78" i="18"/>
  <c r="P79" i="18"/>
  <c r="P80" i="18"/>
  <c r="P81" i="18"/>
  <c r="P82" i="18"/>
  <c r="P83" i="18"/>
  <c r="P84" i="18"/>
  <c r="P85" i="18"/>
  <c r="P86" i="18"/>
  <c r="P87" i="18"/>
  <c r="P88" i="18"/>
  <c r="P89" i="18"/>
  <c r="P90" i="18"/>
  <c r="P91" i="18"/>
  <c r="P92" i="18"/>
  <c r="P93" i="18"/>
  <c r="P94" i="18"/>
  <c r="P95" i="18"/>
  <c r="P96" i="18"/>
  <c r="P97" i="18"/>
  <c r="P98" i="18"/>
  <c r="P99" i="18"/>
  <c r="P100" i="18"/>
  <c r="P101" i="18"/>
  <c r="P102" i="18"/>
  <c r="P103" i="18"/>
  <c r="P104" i="18"/>
  <c r="P105" i="18"/>
  <c r="P106" i="18"/>
  <c r="P107" i="18"/>
  <c r="P108" i="18"/>
  <c r="P109" i="18"/>
  <c r="P110" i="18"/>
  <c r="P111" i="18"/>
  <c r="P112" i="18"/>
  <c r="P113" i="18"/>
  <c r="P114" i="18"/>
  <c r="P115" i="18"/>
  <c r="P116" i="18"/>
  <c r="P117" i="18"/>
  <c r="P118" i="18"/>
  <c r="P119" i="18"/>
  <c r="P120" i="18"/>
  <c r="P121" i="18"/>
  <c r="P122" i="18"/>
  <c r="P123" i="18"/>
  <c r="P124" i="18"/>
  <c r="P125" i="18"/>
  <c r="P126" i="18"/>
  <c r="P127" i="18"/>
  <c r="P128" i="18"/>
  <c r="P129" i="18"/>
  <c r="P130" i="18"/>
  <c r="P131" i="18"/>
  <c r="P132" i="18"/>
  <c r="P133" i="18"/>
  <c r="P134" i="18"/>
  <c r="P135" i="18"/>
  <c r="P136" i="18"/>
  <c r="P137" i="18"/>
  <c r="P138" i="18"/>
  <c r="P139" i="18"/>
  <c r="P140" i="18"/>
  <c r="P141" i="18"/>
  <c r="P142" i="18"/>
  <c r="P143" i="18"/>
  <c r="P144" i="18"/>
  <c r="P145" i="18"/>
  <c r="P146" i="18"/>
  <c r="P147" i="18"/>
  <c r="P148" i="18"/>
  <c r="P149" i="18"/>
  <c r="P150" i="18"/>
  <c r="P151" i="18"/>
  <c r="P152" i="18"/>
  <c r="P153" i="18"/>
  <c r="P154" i="18"/>
  <c r="P155" i="18"/>
  <c r="P156" i="18"/>
  <c r="P157" i="18"/>
  <c r="P158" i="18"/>
  <c r="P159" i="18"/>
  <c r="P160" i="18"/>
  <c r="P161" i="18"/>
  <c r="P162" i="18"/>
  <c r="P163" i="18"/>
  <c r="P189" i="19" l="1"/>
  <c r="O189" i="19"/>
  <c r="N189" i="19"/>
  <c r="M189" i="19"/>
  <c r="K189" i="19"/>
  <c r="L188" i="19" s="1"/>
  <c r="G188" i="19"/>
  <c r="F190" i="19"/>
  <c r="G187" i="19" s="1"/>
  <c r="L186" i="19" l="1"/>
  <c r="L189" i="19" s="1"/>
  <c r="L187" i="19"/>
  <c r="G189" i="19"/>
  <c r="G186" i="19"/>
  <c r="G190" i="19" s="1"/>
  <c r="P180" i="19"/>
  <c r="P179" i="19"/>
  <c r="P178" i="19"/>
  <c r="P177" i="19"/>
  <c r="P176" i="19"/>
  <c r="P175" i="19"/>
  <c r="P174" i="19"/>
  <c r="P173" i="19"/>
  <c r="P172" i="19"/>
  <c r="P171" i="19"/>
  <c r="P170" i="19"/>
  <c r="P169" i="19"/>
  <c r="P168" i="19"/>
  <c r="P167" i="19"/>
  <c r="P166" i="19"/>
  <c r="P165" i="19"/>
  <c r="P164" i="19"/>
  <c r="P163" i="19"/>
  <c r="P162" i="19"/>
  <c r="P161" i="19"/>
  <c r="P160" i="19"/>
  <c r="P159" i="19"/>
  <c r="P158" i="19"/>
  <c r="P157" i="19"/>
  <c r="P156" i="19"/>
  <c r="P155" i="19"/>
  <c r="P154" i="19"/>
  <c r="P153" i="19"/>
  <c r="P152" i="19"/>
  <c r="P151" i="19"/>
  <c r="P150" i="19"/>
  <c r="P149" i="19"/>
  <c r="P148" i="19"/>
  <c r="P147" i="19"/>
  <c r="P146" i="19"/>
  <c r="P145" i="19"/>
  <c r="P144" i="19"/>
  <c r="P143" i="19"/>
  <c r="P142" i="19"/>
  <c r="P141" i="19"/>
  <c r="P140" i="19"/>
  <c r="P139" i="19"/>
  <c r="P138" i="19"/>
  <c r="P137" i="19"/>
  <c r="P136" i="19"/>
  <c r="P135" i="19"/>
  <c r="P134" i="19"/>
  <c r="P133" i="19"/>
  <c r="P132" i="19"/>
  <c r="P131" i="19"/>
  <c r="P130" i="19"/>
  <c r="P129" i="19"/>
  <c r="P128" i="19"/>
  <c r="P127" i="19"/>
  <c r="P126" i="19"/>
  <c r="P125" i="19"/>
  <c r="P124" i="19"/>
  <c r="P123" i="19"/>
  <c r="P122" i="19"/>
  <c r="P121" i="19"/>
  <c r="P120" i="19"/>
  <c r="P119" i="19"/>
  <c r="P118" i="19"/>
  <c r="P117" i="19"/>
  <c r="P116" i="19"/>
  <c r="P115" i="19"/>
  <c r="P114" i="19"/>
  <c r="P113" i="19"/>
  <c r="P112" i="19"/>
  <c r="P111" i="19"/>
  <c r="P110" i="19"/>
  <c r="P109" i="19"/>
  <c r="P108" i="19"/>
  <c r="P107" i="19"/>
  <c r="P106" i="19"/>
  <c r="P105" i="19"/>
  <c r="P104" i="19"/>
  <c r="P103" i="19"/>
  <c r="P102" i="19"/>
  <c r="P101" i="19"/>
  <c r="P100" i="19"/>
  <c r="P99" i="19"/>
  <c r="P98" i="19"/>
  <c r="P97" i="19"/>
  <c r="P96" i="19"/>
  <c r="P95" i="19"/>
  <c r="P94" i="19"/>
  <c r="P93" i="19"/>
  <c r="P92" i="19"/>
  <c r="P91" i="19"/>
  <c r="P90" i="19"/>
  <c r="P89" i="19"/>
  <c r="P88" i="19"/>
  <c r="P87" i="19"/>
  <c r="P86" i="19"/>
  <c r="P85" i="19"/>
  <c r="P84" i="19"/>
  <c r="P83" i="19"/>
  <c r="P82" i="19"/>
  <c r="P81" i="19"/>
  <c r="P80" i="19"/>
  <c r="P79" i="19"/>
  <c r="P78" i="19"/>
  <c r="P77" i="19"/>
  <c r="P76" i="19"/>
  <c r="P75" i="19"/>
  <c r="P74" i="19"/>
  <c r="P73" i="19"/>
  <c r="P72" i="19"/>
  <c r="P71" i="19"/>
  <c r="P70" i="19"/>
  <c r="P69" i="19"/>
  <c r="P68" i="19"/>
  <c r="P67" i="19"/>
  <c r="P66" i="19"/>
  <c r="P65" i="19"/>
  <c r="P64" i="19"/>
  <c r="P63" i="19"/>
  <c r="P62" i="19"/>
  <c r="P61" i="19"/>
  <c r="P60" i="19"/>
  <c r="P59" i="19"/>
  <c r="P58" i="19"/>
  <c r="P57" i="19"/>
  <c r="P56" i="19"/>
  <c r="P55" i="19"/>
  <c r="P54" i="19"/>
  <c r="P53" i="19"/>
  <c r="P52" i="19"/>
  <c r="P51" i="19"/>
  <c r="P50" i="19"/>
  <c r="P49" i="19"/>
  <c r="P48" i="19"/>
  <c r="P47" i="19"/>
  <c r="P46" i="19"/>
  <c r="P45" i="19"/>
  <c r="P44" i="19"/>
  <c r="P43" i="19"/>
  <c r="P42" i="19"/>
  <c r="P41" i="19"/>
  <c r="P40" i="19"/>
  <c r="P39" i="19"/>
  <c r="P38" i="19"/>
  <c r="P37" i="19"/>
  <c r="P36" i="19"/>
  <c r="P35" i="19"/>
  <c r="P34" i="19"/>
  <c r="P33" i="19"/>
  <c r="P32" i="19"/>
  <c r="P31" i="19"/>
  <c r="P30" i="19"/>
  <c r="P29" i="19"/>
  <c r="P28" i="19"/>
  <c r="P27" i="19"/>
  <c r="P26" i="19"/>
  <c r="P25" i="19"/>
  <c r="P24" i="19"/>
  <c r="P23" i="19"/>
  <c r="P22" i="19"/>
  <c r="P21" i="19"/>
  <c r="P20" i="19"/>
  <c r="P19" i="19"/>
  <c r="P18" i="19"/>
  <c r="P17" i="19"/>
  <c r="P16" i="19"/>
  <c r="P15" i="19"/>
  <c r="P14" i="19"/>
  <c r="P13" i="19"/>
  <c r="P12" i="19"/>
  <c r="P11" i="19"/>
  <c r="P10" i="19"/>
  <c r="P9" i="19"/>
  <c r="P8" i="19"/>
  <c r="P7" i="19"/>
  <c r="P6" i="19"/>
  <c r="P5" i="19"/>
  <c r="P4" i="19"/>
  <c r="P3" i="19"/>
  <c r="P13" i="18"/>
  <c r="P12" i="18"/>
  <c r="P11" i="18"/>
  <c r="P10" i="18"/>
  <c r="P9" i="18"/>
  <c r="P8" i="18"/>
  <c r="P7" i="18"/>
  <c r="P6" i="18"/>
  <c r="P5" i="18"/>
  <c r="P4" i="18"/>
  <c r="P3" i="18"/>
  <c r="H32" i="17"/>
  <c r="G36" i="17"/>
  <c r="H35" i="17" s="1"/>
  <c r="P27" i="17"/>
  <c r="P26" i="17"/>
  <c r="P25" i="17"/>
  <c r="P24" i="17"/>
  <c r="P23" i="17"/>
  <c r="P22" i="17"/>
  <c r="P21" i="17"/>
  <c r="P20" i="17"/>
  <c r="P19" i="17"/>
  <c r="P18" i="17"/>
  <c r="P17" i="17"/>
  <c r="P16" i="17"/>
  <c r="P15" i="17"/>
  <c r="P14" i="17"/>
  <c r="P13" i="17"/>
  <c r="P12" i="17"/>
  <c r="P11" i="17"/>
  <c r="P10" i="17"/>
  <c r="P9" i="17"/>
  <c r="P8" i="17"/>
  <c r="P7" i="17"/>
  <c r="P6" i="17"/>
  <c r="P5" i="17"/>
  <c r="P4" i="17"/>
  <c r="P3" i="17"/>
  <c r="H25" i="16"/>
  <c r="I23" i="16" s="1"/>
  <c r="P16" i="16"/>
  <c r="P15" i="16"/>
  <c r="P14" i="16"/>
  <c r="P13" i="16"/>
  <c r="P12" i="16"/>
  <c r="P11" i="16"/>
  <c r="P10" i="16"/>
  <c r="P9" i="16"/>
  <c r="P8" i="16"/>
  <c r="P7" i="16"/>
  <c r="P6" i="16"/>
  <c r="P5" i="16"/>
  <c r="P4" i="16"/>
  <c r="P3" i="16"/>
  <c r="G132" i="15"/>
  <c r="H130" i="15" s="1"/>
  <c r="P124" i="15"/>
  <c r="P123" i="15"/>
  <c r="P122" i="15"/>
  <c r="P121" i="15"/>
  <c r="P120" i="15"/>
  <c r="P119" i="15"/>
  <c r="P118" i="15"/>
  <c r="P117" i="15"/>
  <c r="P116" i="15"/>
  <c r="P115" i="15"/>
  <c r="P114" i="15"/>
  <c r="P113" i="15"/>
  <c r="P112" i="15"/>
  <c r="P111" i="15"/>
  <c r="P110" i="15"/>
  <c r="P109" i="15"/>
  <c r="P108" i="15"/>
  <c r="P107" i="15"/>
  <c r="P106" i="15"/>
  <c r="P105" i="15"/>
  <c r="P104" i="15"/>
  <c r="P103" i="15"/>
  <c r="P102" i="15"/>
  <c r="P101" i="15"/>
  <c r="P100" i="15"/>
  <c r="P99" i="15"/>
  <c r="P98" i="15"/>
  <c r="P97" i="15"/>
  <c r="P96" i="15"/>
  <c r="P95" i="15"/>
  <c r="P94" i="15"/>
  <c r="P93" i="15"/>
  <c r="P92" i="15"/>
  <c r="P91" i="15"/>
  <c r="P90" i="15"/>
  <c r="P89" i="15"/>
  <c r="P88" i="15"/>
  <c r="P87" i="15"/>
  <c r="P86" i="15"/>
  <c r="P85" i="15"/>
  <c r="P84" i="15"/>
  <c r="P83" i="15"/>
  <c r="P82" i="15"/>
  <c r="P81" i="15"/>
  <c r="P80" i="15"/>
  <c r="P79" i="15"/>
  <c r="P78" i="15"/>
  <c r="P77" i="15"/>
  <c r="P76" i="15"/>
  <c r="P75" i="15"/>
  <c r="P74" i="15"/>
  <c r="P73" i="15"/>
  <c r="P72" i="15"/>
  <c r="P71" i="15"/>
  <c r="P70" i="15"/>
  <c r="P69" i="15"/>
  <c r="P68" i="15"/>
  <c r="P67" i="15"/>
  <c r="P66" i="15"/>
  <c r="P65" i="15"/>
  <c r="P64" i="15"/>
  <c r="P63" i="15"/>
  <c r="P62" i="15"/>
  <c r="P61" i="15"/>
  <c r="P60" i="15"/>
  <c r="P59" i="15"/>
  <c r="P58" i="15"/>
  <c r="P57" i="15"/>
  <c r="P56" i="15"/>
  <c r="P55" i="15"/>
  <c r="P54" i="15"/>
  <c r="P53" i="15"/>
  <c r="P52" i="15"/>
  <c r="P51" i="15"/>
  <c r="P50" i="15"/>
  <c r="P49" i="15"/>
  <c r="P48" i="15"/>
  <c r="P47" i="15"/>
  <c r="P46" i="15"/>
  <c r="P45" i="15"/>
  <c r="P44" i="15"/>
  <c r="P43" i="15"/>
  <c r="P42" i="15"/>
  <c r="P41" i="15"/>
  <c r="P40" i="15"/>
  <c r="P39" i="15"/>
  <c r="P38" i="15"/>
  <c r="P37" i="15"/>
  <c r="P36" i="15"/>
  <c r="P35" i="15"/>
  <c r="P34" i="15"/>
  <c r="P33" i="15"/>
  <c r="P32" i="15"/>
  <c r="P31" i="15"/>
  <c r="P30" i="15"/>
  <c r="P29" i="15"/>
  <c r="P28" i="15"/>
  <c r="P27" i="15"/>
  <c r="P26" i="15"/>
  <c r="P25" i="15"/>
  <c r="P24" i="15"/>
  <c r="P23" i="15"/>
  <c r="P22" i="15"/>
  <c r="P21" i="15"/>
  <c r="P20" i="15"/>
  <c r="P19" i="15"/>
  <c r="P18" i="15"/>
  <c r="P17" i="15"/>
  <c r="P16" i="15"/>
  <c r="P15" i="15"/>
  <c r="P14" i="15"/>
  <c r="P13" i="15"/>
  <c r="P12" i="15"/>
  <c r="P11" i="15"/>
  <c r="P10" i="15"/>
  <c r="P9" i="15"/>
  <c r="P8" i="15"/>
  <c r="P7" i="15"/>
  <c r="P6" i="15"/>
  <c r="P5" i="15"/>
  <c r="P4" i="15"/>
  <c r="P3" i="15"/>
  <c r="G83" i="14"/>
  <c r="H81" i="14" s="1"/>
  <c r="P75" i="14"/>
  <c r="P74" i="14"/>
  <c r="P73" i="14"/>
  <c r="P72" i="14"/>
  <c r="P71" i="14"/>
  <c r="P70" i="14"/>
  <c r="P69" i="14"/>
  <c r="P68" i="14"/>
  <c r="P67" i="14"/>
  <c r="P66" i="14"/>
  <c r="P65" i="14"/>
  <c r="P64" i="14"/>
  <c r="P63" i="14"/>
  <c r="P62" i="14"/>
  <c r="P61" i="14"/>
  <c r="P60" i="14"/>
  <c r="P59" i="14"/>
  <c r="P58" i="14"/>
  <c r="P57" i="14"/>
  <c r="P56" i="14"/>
  <c r="P55" i="14"/>
  <c r="P54" i="14"/>
  <c r="P53" i="14"/>
  <c r="P52" i="14"/>
  <c r="P51" i="14"/>
  <c r="P50" i="14"/>
  <c r="P49" i="14"/>
  <c r="P48" i="14"/>
  <c r="P47" i="14"/>
  <c r="P46" i="14"/>
  <c r="P45" i="14"/>
  <c r="P44" i="14"/>
  <c r="P43" i="14"/>
  <c r="P42" i="14"/>
  <c r="P41" i="14"/>
  <c r="P40" i="14"/>
  <c r="P39" i="14"/>
  <c r="P38" i="14"/>
  <c r="P37" i="14"/>
  <c r="P36" i="14"/>
  <c r="P35" i="14"/>
  <c r="P34" i="14"/>
  <c r="P33" i="14"/>
  <c r="P32" i="14"/>
  <c r="P31" i="14"/>
  <c r="P30" i="14"/>
  <c r="P29" i="14"/>
  <c r="P28" i="14"/>
  <c r="P27" i="14"/>
  <c r="P26" i="14"/>
  <c r="P25" i="14"/>
  <c r="P24" i="14"/>
  <c r="P23" i="14"/>
  <c r="P22" i="14"/>
  <c r="P21" i="14"/>
  <c r="P20" i="14"/>
  <c r="P19" i="14"/>
  <c r="P18" i="14"/>
  <c r="P17" i="14"/>
  <c r="P16" i="14"/>
  <c r="P15" i="14"/>
  <c r="P14" i="14"/>
  <c r="P13" i="14"/>
  <c r="P12" i="14"/>
  <c r="P11" i="14"/>
  <c r="P10" i="14"/>
  <c r="P9" i="14"/>
  <c r="P8" i="14"/>
  <c r="P7" i="14"/>
  <c r="P6" i="14"/>
  <c r="P5" i="14"/>
  <c r="P4" i="14"/>
  <c r="P3" i="14"/>
  <c r="H76" i="13"/>
  <c r="H75" i="13"/>
  <c r="G78" i="13"/>
  <c r="H74" i="13" s="1"/>
  <c r="H131" i="15" l="1"/>
  <c r="I24" i="16"/>
  <c r="H77" i="13"/>
  <c r="H78" i="13" s="1"/>
  <c r="H79" i="14"/>
  <c r="H128" i="15"/>
  <c r="I21" i="16"/>
  <c r="I25" i="16" s="1"/>
  <c r="H33" i="17"/>
  <c r="H36" i="17" s="1"/>
  <c r="H82" i="14"/>
  <c r="H80" i="14"/>
  <c r="H129" i="15"/>
  <c r="I22" i="16"/>
  <c r="H34" i="17"/>
  <c r="P70" i="13"/>
  <c r="P69" i="13"/>
  <c r="P68" i="13"/>
  <c r="P67" i="13"/>
  <c r="P66" i="13"/>
  <c r="P65" i="13"/>
  <c r="P64" i="13"/>
  <c r="P63" i="13"/>
  <c r="P62" i="13"/>
  <c r="P61" i="13"/>
  <c r="P60" i="13"/>
  <c r="P59" i="13"/>
  <c r="P58" i="13"/>
  <c r="P57" i="13"/>
  <c r="P56" i="13"/>
  <c r="P55" i="13"/>
  <c r="P54" i="13"/>
  <c r="P53" i="13"/>
  <c r="P52" i="13"/>
  <c r="P51" i="13"/>
  <c r="P50" i="13"/>
  <c r="P49" i="13"/>
  <c r="P48" i="13"/>
  <c r="P47" i="13"/>
  <c r="P46" i="13"/>
  <c r="P45" i="13"/>
  <c r="P44" i="13"/>
  <c r="P43" i="13"/>
  <c r="P42" i="13"/>
  <c r="P41" i="13"/>
  <c r="P40" i="13"/>
  <c r="P39" i="13"/>
  <c r="P38" i="13"/>
  <c r="P37" i="13"/>
  <c r="P36" i="13"/>
  <c r="P35" i="13"/>
  <c r="P34" i="13"/>
  <c r="P33" i="13"/>
  <c r="P32" i="13"/>
  <c r="P31" i="13"/>
  <c r="P30" i="13"/>
  <c r="P29" i="13"/>
  <c r="P28" i="13"/>
  <c r="P27" i="13"/>
  <c r="P26" i="13"/>
  <c r="P25" i="13"/>
  <c r="P24" i="13"/>
  <c r="P23" i="13"/>
  <c r="P22" i="13"/>
  <c r="P21" i="13"/>
  <c r="P20" i="13"/>
  <c r="P19" i="13"/>
  <c r="P18" i="13"/>
  <c r="P17" i="13"/>
  <c r="P16" i="13"/>
  <c r="P15" i="13"/>
  <c r="P14" i="13"/>
  <c r="P13" i="13"/>
  <c r="P12" i="13"/>
  <c r="P11" i="13"/>
  <c r="P10" i="13"/>
  <c r="P9" i="13"/>
  <c r="P8" i="13"/>
  <c r="P7" i="13"/>
  <c r="P6" i="13"/>
  <c r="P5" i="13"/>
  <c r="P4" i="13"/>
  <c r="P3" i="13"/>
  <c r="G267" i="12"/>
  <c r="H265" i="12" s="1"/>
  <c r="P259" i="12"/>
  <c r="P258" i="12"/>
  <c r="P257" i="12"/>
  <c r="P256" i="12"/>
  <c r="P255" i="12"/>
  <c r="P254" i="12"/>
  <c r="P253" i="12"/>
  <c r="P252" i="12"/>
  <c r="P251" i="12"/>
  <c r="P250" i="12"/>
  <c r="P249" i="12"/>
  <c r="P248" i="12"/>
  <c r="P247" i="12"/>
  <c r="P246" i="12"/>
  <c r="P245" i="12"/>
  <c r="P244" i="12"/>
  <c r="P243" i="12"/>
  <c r="P242" i="12"/>
  <c r="P241" i="12"/>
  <c r="P240" i="12"/>
  <c r="P239" i="12"/>
  <c r="P238" i="12"/>
  <c r="P237" i="12"/>
  <c r="P236" i="12"/>
  <c r="P235" i="12"/>
  <c r="P234" i="12"/>
  <c r="P233" i="12"/>
  <c r="P232" i="12"/>
  <c r="P231" i="12"/>
  <c r="P230" i="12"/>
  <c r="P229" i="12"/>
  <c r="P228" i="12"/>
  <c r="P227" i="12"/>
  <c r="P226" i="12"/>
  <c r="P225" i="12"/>
  <c r="P224" i="12"/>
  <c r="P223" i="12"/>
  <c r="P222" i="12"/>
  <c r="P221" i="12"/>
  <c r="P220" i="12"/>
  <c r="P219" i="12"/>
  <c r="P218" i="12"/>
  <c r="P217" i="12"/>
  <c r="P216" i="12"/>
  <c r="P215" i="12"/>
  <c r="P214" i="12"/>
  <c r="P213" i="12"/>
  <c r="P212" i="12"/>
  <c r="P211" i="12"/>
  <c r="P210" i="12"/>
  <c r="P209" i="12"/>
  <c r="P208" i="12"/>
  <c r="P207" i="12"/>
  <c r="P206" i="12"/>
  <c r="P205" i="12"/>
  <c r="P204" i="12"/>
  <c r="P203" i="12"/>
  <c r="P202" i="12"/>
  <c r="P201" i="12"/>
  <c r="P200" i="12"/>
  <c r="P199" i="12"/>
  <c r="P198" i="12"/>
  <c r="P197" i="12"/>
  <c r="P196" i="12"/>
  <c r="P195" i="12"/>
  <c r="P194" i="12"/>
  <c r="P193" i="12"/>
  <c r="P192" i="12"/>
  <c r="P191" i="12"/>
  <c r="P190" i="12"/>
  <c r="P189" i="12"/>
  <c r="P188" i="12"/>
  <c r="P187" i="12"/>
  <c r="P186" i="12"/>
  <c r="P185" i="12"/>
  <c r="P184" i="12"/>
  <c r="P183" i="12"/>
  <c r="P182" i="12"/>
  <c r="P181" i="12"/>
  <c r="P180" i="12"/>
  <c r="P179" i="12"/>
  <c r="P178" i="12"/>
  <c r="P177" i="12"/>
  <c r="P176" i="12"/>
  <c r="P175" i="12"/>
  <c r="P174" i="12"/>
  <c r="P173" i="12"/>
  <c r="P172" i="12"/>
  <c r="P171" i="12"/>
  <c r="P170" i="12"/>
  <c r="P169" i="12"/>
  <c r="P168" i="12"/>
  <c r="P167" i="12"/>
  <c r="P166" i="12"/>
  <c r="P165" i="12"/>
  <c r="P164" i="12"/>
  <c r="P163" i="12"/>
  <c r="P162" i="12"/>
  <c r="P161" i="12"/>
  <c r="P160" i="12"/>
  <c r="P159" i="12"/>
  <c r="P158" i="12"/>
  <c r="P157" i="12"/>
  <c r="P156" i="12"/>
  <c r="P155" i="12"/>
  <c r="P154" i="12"/>
  <c r="P153" i="12"/>
  <c r="P152" i="12"/>
  <c r="P151" i="12"/>
  <c r="P150" i="12"/>
  <c r="P149" i="12"/>
  <c r="P148" i="12"/>
  <c r="P147" i="12"/>
  <c r="P146" i="12"/>
  <c r="P145" i="12"/>
  <c r="P144" i="12"/>
  <c r="P143" i="12"/>
  <c r="P142" i="12"/>
  <c r="P141" i="12"/>
  <c r="P140" i="12"/>
  <c r="P139" i="12"/>
  <c r="P138" i="12"/>
  <c r="P137" i="12"/>
  <c r="P136" i="12"/>
  <c r="P135" i="12"/>
  <c r="P134" i="12"/>
  <c r="P133" i="12"/>
  <c r="P132" i="12"/>
  <c r="P131" i="12"/>
  <c r="P130" i="12"/>
  <c r="P129" i="12"/>
  <c r="P128" i="12"/>
  <c r="P127" i="12"/>
  <c r="P126" i="12"/>
  <c r="P125" i="12"/>
  <c r="P124" i="12"/>
  <c r="P123" i="12"/>
  <c r="P122" i="12"/>
  <c r="P121" i="12"/>
  <c r="P120" i="12"/>
  <c r="P119" i="12"/>
  <c r="P118" i="12"/>
  <c r="P117" i="12"/>
  <c r="P116" i="12"/>
  <c r="P115" i="12"/>
  <c r="P114" i="12"/>
  <c r="P113" i="12"/>
  <c r="P112" i="12"/>
  <c r="P111" i="12"/>
  <c r="P110" i="12"/>
  <c r="P109" i="12"/>
  <c r="P108" i="12"/>
  <c r="P107" i="12"/>
  <c r="P106" i="12"/>
  <c r="P105" i="12"/>
  <c r="P104" i="12"/>
  <c r="P103" i="12"/>
  <c r="P102" i="12"/>
  <c r="P101" i="12"/>
  <c r="P100" i="12"/>
  <c r="P99" i="12"/>
  <c r="P98" i="12"/>
  <c r="P97" i="12"/>
  <c r="P96" i="12"/>
  <c r="P95" i="12"/>
  <c r="P94" i="12"/>
  <c r="P93" i="12"/>
  <c r="P92" i="12"/>
  <c r="P91" i="12"/>
  <c r="P90" i="12"/>
  <c r="P89" i="12"/>
  <c r="P88" i="12"/>
  <c r="P87" i="12"/>
  <c r="P86" i="12"/>
  <c r="P85" i="12"/>
  <c r="P84" i="12"/>
  <c r="P83" i="12"/>
  <c r="P82" i="12"/>
  <c r="P81" i="12"/>
  <c r="P80" i="12"/>
  <c r="P79" i="12"/>
  <c r="P78" i="12"/>
  <c r="P77" i="12"/>
  <c r="P76" i="12"/>
  <c r="P75" i="12"/>
  <c r="P74" i="12"/>
  <c r="P73" i="12"/>
  <c r="P72" i="12"/>
  <c r="P71" i="12"/>
  <c r="P70" i="12"/>
  <c r="P69" i="12"/>
  <c r="P68" i="12"/>
  <c r="P67" i="12"/>
  <c r="P66" i="12"/>
  <c r="P65" i="12"/>
  <c r="P64" i="12"/>
  <c r="P63" i="12"/>
  <c r="P62" i="12"/>
  <c r="P61" i="12"/>
  <c r="P60" i="12"/>
  <c r="P59" i="12"/>
  <c r="P58" i="12"/>
  <c r="P57" i="12"/>
  <c r="P56" i="12"/>
  <c r="P55" i="12"/>
  <c r="P54" i="12"/>
  <c r="P53" i="12"/>
  <c r="P52" i="12"/>
  <c r="P51" i="12"/>
  <c r="P50" i="12"/>
  <c r="P49" i="12"/>
  <c r="P48" i="12"/>
  <c r="P47" i="12"/>
  <c r="P46" i="12"/>
  <c r="P45" i="12"/>
  <c r="P44" i="12"/>
  <c r="P43" i="12"/>
  <c r="P42" i="12"/>
  <c r="P41" i="12"/>
  <c r="P40" i="12"/>
  <c r="P39" i="12"/>
  <c r="P38" i="12"/>
  <c r="P37" i="12"/>
  <c r="P36" i="12"/>
  <c r="P35" i="12"/>
  <c r="P34" i="12"/>
  <c r="P33" i="12"/>
  <c r="P32" i="12"/>
  <c r="P31" i="12"/>
  <c r="P30" i="12"/>
  <c r="P29" i="12"/>
  <c r="P28" i="12"/>
  <c r="P27" i="12"/>
  <c r="P26" i="12"/>
  <c r="P25" i="12"/>
  <c r="P24" i="12"/>
  <c r="P23" i="12"/>
  <c r="P22" i="12"/>
  <c r="P21" i="12"/>
  <c r="P20" i="12"/>
  <c r="P19" i="12"/>
  <c r="P18" i="12"/>
  <c r="P17" i="12"/>
  <c r="P16" i="12"/>
  <c r="P15" i="12"/>
  <c r="P14" i="12"/>
  <c r="P13" i="12"/>
  <c r="P12" i="12"/>
  <c r="P11" i="12"/>
  <c r="P10" i="12"/>
  <c r="P9" i="12"/>
  <c r="P8" i="12"/>
  <c r="P7" i="12"/>
  <c r="P6" i="12"/>
  <c r="P5" i="12"/>
  <c r="P4" i="12"/>
  <c r="P3" i="12"/>
  <c r="H23" i="11"/>
  <c r="G26" i="11"/>
  <c r="H22" i="11" s="1"/>
  <c r="P17" i="11"/>
  <c r="P16" i="11"/>
  <c r="P15" i="11"/>
  <c r="P14" i="11"/>
  <c r="P13" i="11"/>
  <c r="P12" i="11"/>
  <c r="P11" i="11"/>
  <c r="P10" i="11"/>
  <c r="P9" i="11"/>
  <c r="P8" i="11"/>
  <c r="P7" i="11"/>
  <c r="P6" i="11"/>
  <c r="P5" i="11"/>
  <c r="P4" i="11"/>
  <c r="P3" i="11"/>
  <c r="H49" i="10"/>
  <c r="H48" i="10"/>
  <c r="G51" i="10"/>
  <c r="H47" i="10" s="1"/>
  <c r="P43" i="10"/>
  <c r="P42" i="10"/>
  <c r="P41" i="10"/>
  <c r="P40" i="10"/>
  <c r="P39" i="10"/>
  <c r="P38" i="10"/>
  <c r="P37" i="10"/>
  <c r="P36" i="10"/>
  <c r="P35" i="10"/>
  <c r="P34" i="10"/>
  <c r="P33" i="10"/>
  <c r="P32" i="10"/>
  <c r="P31" i="10"/>
  <c r="P30" i="10"/>
  <c r="P29" i="10"/>
  <c r="P28" i="10"/>
  <c r="P27" i="10"/>
  <c r="P26" i="10"/>
  <c r="P25" i="10"/>
  <c r="P24" i="10"/>
  <c r="P23" i="10"/>
  <c r="P22" i="10"/>
  <c r="P21" i="10"/>
  <c r="P20" i="10"/>
  <c r="P19" i="10"/>
  <c r="P18" i="10"/>
  <c r="P17" i="10"/>
  <c r="P16" i="10"/>
  <c r="P15" i="10"/>
  <c r="P14" i="10"/>
  <c r="P13" i="10"/>
  <c r="P12" i="10"/>
  <c r="P11" i="10"/>
  <c r="P10" i="10"/>
  <c r="P9" i="10"/>
  <c r="P8" i="10"/>
  <c r="P7" i="10"/>
  <c r="P6" i="10"/>
  <c r="P5" i="10"/>
  <c r="P4" i="10"/>
  <c r="P3" i="10"/>
  <c r="H75" i="9"/>
  <c r="H74" i="9"/>
  <c r="H73" i="9"/>
  <c r="G77" i="9"/>
  <c r="H76" i="9" s="1"/>
  <c r="P69" i="9"/>
  <c r="P68" i="9"/>
  <c r="P67" i="9"/>
  <c r="P66" i="9"/>
  <c r="P65" i="9"/>
  <c r="P64" i="9"/>
  <c r="P63" i="9"/>
  <c r="P62" i="9"/>
  <c r="P61" i="9"/>
  <c r="P60" i="9"/>
  <c r="P59" i="9"/>
  <c r="P58" i="9"/>
  <c r="P57" i="9"/>
  <c r="P56" i="9"/>
  <c r="P55" i="9"/>
  <c r="P54" i="9"/>
  <c r="P53" i="9"/>
  <c r="P52" i="9"/>
  <c r="P51" i="9"/>
  <c r="P50" i="9"/>
  <c r="P49" i="9"/>
  <c r="P48" i="9"/>
  <c r="P47" i="9"/>
  <c r="P46" i="9"/>
  <c r="P45" i="9"/>
  <c r="P44" i="9"/>
  <c r="P43" i="9"/>
  <c r="P42" i="9"/>
  <c r="P41" i="9"/>
  <c r="P40" i="9"/>
  <c r="P39" i="9"/>
  <c r="P38" i="9"/>
  <c r="P37" i="9"/>
  <c r="P36" i="9"/>
  <c r="P35" i="9"/>
  <c r="P34" i="9"/>
  <c r="P33" i="9"/>
  <c r="P32" i="9"/>
  <c r="P31" i="9"/>
  <c r="P30" i="9"/>
  <c r="P29" i="9"/>
  <c r="P28" i="9"/>
  <c r="P27" i="9"/>
  <c r="P26" i="9"/>
  <c r="P25" i="9"/>
  <c r="P24" i="9"/>
  <c r="P23" i="9"/>
  <c r="P22" i="9"/>
  <c r="P21" i="9"/>
  <c r="P20" i="9"/>
  <c r="P19" i="9"/>
  <c r="P18" i="9"/>
  <c r="P17" i="9"/>
  <c r="P16" i="9"/>
  <c r="P15" i="9"/>
  <c r="P14" i="9"/>
  <c r="P13" i="9"/>
  <c r="P12" i="9"/>
  <c r="P11" i="9"/>
  <c r="P10" i="9"/>
  <c r="P9" i="9"/>
  <c r="P8" i="9"/>
  <c r="P7" i="9"/>
  <c r="P6" i="9"/>
  <c r="P5" i="9"/>
  <c r="P4" i="9"/>
  <c r="P3" i="9"/>
  <c r="I162" i="8"/>
  <c r="I161" i="8"/>
  <c r="H164" i="8"/>
  <c r="I160" i="8" s="1"/>
  <c r="P155" i="8"/>
  <c r="P154" i="8"/>
  <c r="P153" i="8"/>
  <c r="P152" i="8"/>
  <c r="P151" i="8"/>
  <c r="P150" i="8"/>
  <c r="P149" i="8"/>
  <c r="P148" i="8"/>
  <c r="P147" i="8"/>
  <c r="P146" i="8"/>
  <c r="P145" i="8"/>
  <c r="P144" i="8"/>
  <c r="P143" i="8"/>
  <c r="P142" i="8"/>
  <c r="P141" i="8"/>
  <c r="P140" i="8"/>
  <c r="P139" i="8"/>
  <c r="P138" i="8"/>
  <c r="P137" i="8"/>
  <c r="P136" i="8"/>
  <c r="P135" i="8"/>
  <c r="P134" i="8"/>
  <c r="P133" i="8"/>
  <c r="P132" i="8"/>
  <c r="P131" i="8"/>
  <c r="P130" i="8"/>
  <c r="P129" i="8"/>
  <c r="P128" i="8"/>
  <c r="P127" i="8"/>
  <c r="P126" i="8"/>
  <c r="P125" i="8"/>
  <c r="P124" i="8"/>
  <c r="P123" i="8"/>
  <c r="P122" i="8"/>
  <c r="P121" i="8"/>
  <c r="P120" i="8"/>
  <c r="P119" i="8"/>
  <c r="P118" i="8"/>
  <c r="P117" i="8"/>
  <c r="P116" i="8"/>
  <c r="P115" i="8"/>
  <c r="P114" i="8"/>
  <c r="P113" i="8"/>
  <c r="P112" i="8"/>
  <c r="P111" i="8"/>
  <c r="P110" i="8"/>
  <c r="P109" i="8"/>
  <c r="P108" i="8"/>
  <c r="P107" i="8"/>
  <c r="P106" i="8"/>
  <c r="P105" i="8"/>
  <c r="P104" i="8"/>
  <c r="P103" i="8"/>
  <c r="P102" i="8"/>
  <c r="P101" i="8"/>
  <c r="P100" i="8"/>
  <c r="P99" i="8"/>
  <c r="P98" i="8"/>
  <c r="P97" i="8"/>
  <c r="P96" i="8"/>
  <c r="P95" i="8"/>
  <c r="P94" i="8"/>
  <c r="P93" i="8"/>
  <c r="P92" i="8"/>
  <c r="P91" i="8"/>
  <c r="P90" i="8"/>
  <c r="P89" i="8"/>
  <c r="P88" i="8"/>
  <c r="P87" i="8"/>
  <c r="P86" i="8"/>
  <c r="P85" i="8"/>
  <c r="P84" i="8"/>
  <c r="P83" i="8"/>
  <c r="P82" i="8"/>
  <c r="P81" i="8"/>
  <c r="P80" i="8"/>
  <c r="P79" i="8"/>
  <c r="P78" i="8"/>
  <c r="P77" i="8"/>
  <c r="P76" i="8"/>
  <c r="P75" i="8"/>
  <c r="P74" i="8"/>
  <c r="P73" i="8"/>
  <c r="P72" i="8"/>
  <c r="P71" i="8"/>
  <c r="P70" i="8"/>
  <c r="P69" i="8"/>
  <c r="P68" i="8"/>
  <c r="P67" i="8"/>
  <c r="P66" i="8"/>
  <c r="P65" i="8"/>
  <c r="P64" i="8"/>
  <c r="P63" i="8"/>
  <c r="P62" i="8"/>
  <c r="P61" i="8"/>
  <c r="P60" i="8"/>
  <c r="P59" i="8"/>
  <c r="P58" i="8"/>
  <c r="P57" i="8"/>
  <c r="P56" i="8"/>
  <c r="P55" i="8"/>
  <c r="P54" i="8"/>
  <c r="P53" i="8"/>
  <c r="P52" i="8"/>
  <c r="P51" i="8"/>
  <c r="P50" i="8"/>
  <c r="P49" i="8"/>
  <c r="P48" i="8"/>
  <c r="P47" i="8"/>
  <c r="P46" i="8"/>
  <c r="P45" i="8"/>
  <c r="P44" i="8"/>
  <c r="P43" i="8"/>
  <c r="P42" i="8"/>
  <c r="P41" i="8"/>
  <c r="P40" i="8"/>
  <c r="P39" i="8"/>
  <c r="P38" i="8"/>
  <c r="P37" i="8"/>
  <c r="P36" i="8"/>
  <c r="P35" i="8"/>
  <c r="P34" i="8"/>
  <c r="P33" i="8"/>
  <c r="P32" i="8"/>
  <c r="P31" i="8"/>
  <c r="P30" i="8"/>
  <c r="P29" i="8"/>
  <c r="P28" i="8"/>
  <c r="P27" i="8"/>
  <c r="P26" i="8"/>
  <c r="P25" i="8"/>
  <c r="P24" i="8"/>
  <c r="P23" i="8"/>
  <c r="P22" i="8"/>
  <c r="P21" i="8"/>
  <c r="P20" i="8"/>
  <c r="P19" i="8"/>
  <c r="P18" i="8"/>
  <c r="P17" i="8"/>
  <c r="P16" i="8"/>
  <c r="P15" i="8"/>
  <c r="P14" i="8"/>
  <c r="P13" i="8"/>
  <c r="P12" i="8"/>
  <c r="P11" i="8"/>
  <c r="P10" i="8"/>
  <c r="P9" i="8"/>
  <c r="P8" i="8"/>
  <c r="P7" i="8"/>
  <c r="P6" i="8"/>
  <c r="P5" i="8"/>
  <c r="P4" i="8"/>
  <c r="P3" i="8"/>
  <c r="H11" i="7"/>
  <c r="H10" i="7"/>
  <c r="H9" i="7"/>
  <c r="G13" i="7"/>
  <c r="H12" i="7" s="1"/>
  <c r="P4" i="7"/>
  <c r="P3" i="7"/>
  <c r="H47" i="6"/>
  <c r="H46" i="6"/>
  <c r="H45" i="6"/>
  <c r="G49" i="6"/>
  <c r="H48" i="6" s="1"/>
  <c r="P41" i="6"/>
  <c r="P40" i="6"/>
  <c r="P39" i="6"/>
  <c r="P38" i="6"/>
  <c r="P37" i="6"/>
  <c r="P36" i="6"/>
  <c r="P35" i="6"/>
  <c r="P34" i="6"/>
  <c r="P33" i="6"/>
  <c r="P32" i="6"/>
  <c r="P31" i="6"/>
  <c r="P30" i="6"/>
  <c r="P29" i="6"/>
  <c r="P28" i="6"/>
  <c r="P27" i="6"/>
  <c r="P26" i="6"/>
  <c r="P25" i="6"/>
  <c r="P24" i="6"/>
  <c r="P23" i="6"/>
  <c r="P22" i="6"/>
  <c r="P21" i="6"/>
  <c r="P20" i="6"/>
  <c r="P19" i="6"/>
  <c r="P18" i="6"/>
  <c r="P17" i="6"/>
  <c r="P16" i="6"/>
  <c r="P15" i="6"/>
  <c r="P14" i="6"/>
  <c r="P13" i="6"/>
  <c r="P12" i="6"/>
  <c r="P11" i="6"/>
  <c r="P10" i="6"/>
  <c r="P9" i="6"/>
  <c r="P8" i="6"/>
  <c r="P7" i="6"/>
  <c r="P6" i="6"/>
  <c r="P5" i="6"/>
  <c r="P4" i="6"/>
  <c r="P3" i="6"/>
  <c r="H376" i="5"/>
  <c r="G379" i="5"/>
  <c r="H375" i="5" s="1"/>
  <c r="P371" i="5"/>
  <c r="P370" i="5"/>
  <c r="P369" i="5"/>
  <c r="P368" i="5"/>
  <c r="P367" i="5"/>
  <c r="P366" i="5"/>
  <c r="P365" i="5"/>
  <c r="P364" i="5"/>
  <c r="P363" i="5"/>
  <c r="P362" i="5"/>
  <c r="P361" i="5"/>
  <c r="P360" i="5"/>
  <c r="P359" i="5"/>
  <c r="P358" i="5"/>
  <c r="P357" i="5"/>
  <c r="P356" i="5"/>
  <c r="P355" i="5"/>
  <c r="P354" i="5"/>
  <c r="P353" i="5"/>
  <c r="P352" i="5"/>
  <c r="P351" i="5"/>
  <c r="P350" i="5"/>
  <c r="P349" i="5"/>
  <c r="P348" i="5"/>
  <c r="P347" i="5"/>
  <c r="P346" i="5"/>
  <c r="P345" i="5"/>
  <c r="P344" i="5"/>
  <c r="P343" i="5"/>
  <c r="P342" i="5"/>
  <c r="P341" i="5"/>
  <c r="P340" i="5"/>
  <c r="P339" i="5"/>
  <c r="P338" i="5"/>
  <c r="P337" i="5"/>
  <c r="P336" i="5"/>
  <c r="P335" i="5"/>
  <c r="P334" i="5"/>
  <c r="P333" i="5"/>
  <c r="P332" i="5"/>
  <c r="P331" i="5"/>
  <c r="P330" i="5"/>
  <c r="P329" i="5"/>
  <c r="P328" i="5"/>
  <c r="P327" i="5"/>
  <c r="P326" i="5"/>
  <c r="P325" i="5"/>
  <c r="P324" i="5"/>
  <c r="P323" i="5"/>
  <c r="P322" i="5"/>
  <c r="P321" i="5"/>
  <c r="P320" i="5"/>
  <c r="P319" i="5"/>
  <c r="P318" i="5"/>
  <c r="P317" i="5"/>
  <c r="P316" i="5"/>
  <c r="P315" i="5"/>
  <c r="P314" i="5"/>
  <c r="P313" i="5"/>
  <c r="P312" i="5"/>
  <c r="P311" i="5"/>
  <c r="P310" i="5"/>
  <c r="P309" i="5"/>
  <c r="P308" i="5"/>
  <c r="P307" i="5"/>
  <c r="P306" i="5"/>
  <c r="P305" i="5"/>
  <c r="P304" i="5"/>
  <c r="P303" i="5"/>
  <c r="P302" i="5"/>
  <c r="P301" i="5"/>
  <c r="P300" i="5"/>
  <c r="P299" i="5"/>
  <c r="P298" i="5"/>
  <c r="P297" i="5"/>
  <c r="P296" i="5"/>
  <c r="P295" i="5"/>
  <c r="P294" i="5"/>
  <c r="P293" i="5"/>
  <c r="P292" i="5"/>
  <c r="P291" i="5"/>
  <c r="P290" i="5"/>
  <c r="P289" i="5"/>
  <c r="P288" i="5"/>
  <c r="P287" i="5"/>
  <c r="P286" i="5"/>
  <c r="P285" i="5"/>
  <c r="P284" i="5"/>
  <c r="P283" i="5"/>
  <c r="P282" i="5"/>
  <c r="P281" i="5"/>
  <c r="P280" i="5"/>
  <c r="P279" i="5"/>
  <c r="P278" i="5"/>
  <c r="P277" i="5"/>
  <c r="P276" i="5"/>
  <c r="P275" i="5"/>
  <c r="P274" i="5"/>
  <c r="P273" i="5"/>
  <c r="P272" i="5"/>
  <c r="P271" i="5"/>
  <c r="P270" i="5"/>
  <c r="P269" i="5"/>
  <c r="P268" i="5"/>
  <c r="P267" i="5"/>
  <c r="P266" i="5"/>
  <c r="P265" i="5"/>
  <c r="P264" i="5"/>
  <c r="P263" i="5"/>
  <c r="P262" i="5"/>
  <c r="P261" i="5"/>
  <c r="P260" i="5"/>
  <c r="P259" i="5"/>
  <c r="P258" i="5"/>
  <c r="P257" i="5"/>
  <c r="P256" i="5"/>
  <c r="P255" i="5"/>
  <c r="P254" i="5"/>
  <c r="P253" i="5"/>
  <c r="P252" i="5"/>
  <c r="P251" i="5"/>
  <c r="P250" i="5"/>
  <c r="P249" i="5"/>
  <c r="P248" i="5"/>
  <c r="P247" i="5"/>
  <c r="P246" i="5"/>
  <c r="P245" i="5"/>
  <c r="P244" i="5"/>
  <c r="P243" i="5"/>
  <c r="P242" i="5"/>
  <c r="P241" i="5"/>
  <c r="P240" i="5"/>
  <c r="P239" i="5"/>
  <c r="P238" i="5"/>
  <c r="P237" i="5"/>
  <c r="P236" i="5"/>
  <c r="P235" i="5"/>
  <c r="P234" i="5"/>
  <c r="P233" i="5"/>
  <c r="P232" i="5"/>
  <c r="P231" i="5"/>
  <c r="P230" i="5"/>
  <c r="P229" i="5"/>
  <c r="P228" i="5"/>
  <c r="P227" i="5"/>
  <c r="P226" i="5"/>
  <c r="P225" i="5"/>
  <c r="P224" i="5"/>
  <c r="P223" i="5"/>
  <c r="P222" i="5"/>
  <c r="P221" i="5"/>
  <c r="P220" i="5"/>
  <c r="P219" i="5"/>
  <c r="P218" i="5"/>
  <c r="P217" i="5"/>
  <c r="P216" i="5"/>
  <c r="P215" i="5"/>
  <c r="P214" i="5"/>
  <c r="P213" i="5"/>
  <c r="P212" i="5"/>
  <c r="P211" i="5"/>
  <c r="P210" i="5"/>
  <c r="P209" i="5"/>
  <c r="P208" i="5"/>
  <c r="P207" i="5"/>
  <c r="P206" i="5"/>
  <c r="P205" i="5"/>
  <c r="P204" i="5"/>
  <c r="P203" i="5"/>
  <c r="P202" i="5"/>
  <c r="P201" i="5"/>
  <c r="P200" i="5"/>
  <c r="P199" i="5"/>
  <c r="P198" i="5"/>
  <c r="P197" i="5"/>
  <c r="P196" i="5"/>
  <c r="P195" i="5"/>
  <c r="P194" i="5"/>
  <c r="P193" i="5"/>
  <c r="P192" i="5"/>
  <c r="P191" i="5"/>
  <c r="P190" i="5"/>
  <c r="P189" i="5"/>
  <c r="P188" i="5"/>
  <c r="P187" i="5"/>
  <c r="P186" i="5"/>
  <c r="P185" i="5"/>
  <c r="P184" i="5"/>
  <c r="P183" i="5"/>
  <c r="P182" i="5"/>
  <c r="P181" i="5"/>
  <c r="P180" i="5"/>
  <c r="P179" i="5"/>
  <c r="P178" i="5"/>
  <c r="P177" i="5"/>
  <c r="P176" i="5"/>
  <c r="P175" i="5"/>
  <c r="P174" i="5"/>
  <c r="P173" i="5"/>
  <c r="P172" i="5"/>
  <c r="P171" i="5"/>
  <c r="P170" i="5"/>
  <c r="P169" i="5"/>
  <c r="P168" i="5"/>
  <c r="P167" i="5"/>
  <c r="P166" i="5"/>
  <c r="P165" i="5"/>
  <c r="P164" i="5"/>
  <c r="P163" i="5"/>
  <c r="P162" i="5"/>
  <c r="P161" i="5"/>
  <c r="P160" i="5"/>
  <c r="P159" i="5"/>
  <c r="P158" i="5"/>
  <c r="P157" i="5"/>
  <c r="P156" i="5"/>
  <c r="P155" i="5"/>
  <c r="P154" i="5"/>
  <c r="P153" i="5"/>
  <c r="P152" i="5"/>
  <c r="P151" i="5"/>
  <c r="P150" i="5"/>
  <c r="P149" i="5"/>
  <c r="P148" i="5"/>
  <c r="P147" i="5"/>
  <c r="P146" i="5"/>
  <c r="P145" i="5"/>
  <c r="P144" i="5"/>
  <c r="P143" i="5"/>
  <c r="P142" i="5"/>
  <c r="P141" i="5"/>
  <c r="P140" i="5"/>
  <c r="P139" i="5"/>
  <c r="P138" i="5"/>
  <c r="P137" i="5"/>
  <c r="P136" i="5"/>
  <c r="P135" i="5"/>
  <c r="P134" i="5"/>
  <c r="P133" i="5"/>
  <c r="P132" i="5"/>
  <c r="P131" i="5"/>
  <c r="P130" i="5"/>
  <c r="P129" i="5"/>
  <c r="P128" i="5"/>
  <c r="P127" i="5"/>
  <c r="P126" i="5"/>
  <c r="P125" i="5"/>
  <c r="P124" i="5"/>
  <c r="P123" i="5"/>
  <c r="P122" i="5"/>
  <c r="P121" i="5"/>
  <c r="P120" i="5"/>
  <c r="P119" i="5"/>
  <c r="P118" i="5"/>
  <c r="P117" i="5"/>
  <c r="P116" i="5"/>
  <c r="P115" i="5"/>
  <c r="P114" i="5"/>
  <c r="P113" i="5"/>
  <c r="P112" i="5"/>
  <c r="P111" i="5"/>
  <c r="P110" i="5"/>
  <c r="P109" i="5"/>
  <c r="P108" i="5"/>
  <c r="P107" i="5"/>
  <c r="P106" i="5"/>
  <c r="P105" i="5"/>
  <c r="P104" i="5"/>
  <c r="P103" i="5"/>
  <c r="P102" i="5"/>
  <c r="P101" i="5"/>
  <c r="P100" i="5"/>
  <c r="P99" i="5"/>
  <c r="P98" i="5"/>
  <c r="P97" i="5"/>
  <c r="P96" i="5"/>
  <c r="P95" i="5"/>
  <c r="P94" i="5"/>
  <c r="P93" i="5"/>
  <c r="P92" i="5"/>
  <c r="P91" i="5"/>
  <c r="P90" i="5"/>
  <c r="P89" i="5"/>
  <c r="P88" i="5"/>
  <c r="P87" i="5"/>
  <c r="P86" i="5"/>
  <c r="P85" i="5"/>
  <c r="P84" i="5"/>
  <c r="P83" i="5"/>
  <c r="P82" i="5"/>
  <c r="P81" i="5"/>
  <c r="P80" i="5"/>
  <c r="P79" i="5"/>
  <c r="P78" i="5"/>
  <c r="P77" i="5"/>
  <c r="P76" i="5"/>
  <c r="P75" i="5"/>
  <c r="P74" i="5"/>
  <c r="P73" i="5"/>
  <c r="P72" i="5"/>
  <c r="P71" i="5"/>
  <c r="P70" i="5"/>
  <c r="P69" i="5"/>
  <c r="P68" i="5"/>
  <c r="P67" i="5"/>
  <c r="P66" i="5"/>
  <c r="P65" i="5"/>
  <c r="P64" i="5"/>
  <c r="P63" i="5"/>
  <c r="P62" i="5"/>
  <c r="P61" i="5"/>
  <c r="P60" i="5"/>
  <c r="P59" i="5"/>
  <c r="P58" i="5"/>
  <c r="P57" i="5"/>
  <c r="P56" i="5"/>
  <c r="P55" i="5"/>
  <c r="P54" i="5"/>
  <c r="P53" i="5"/>
  <c r="P52" i="5"/>
  <c r="P51" i="5"/>
  <c r="P50" i="5"/>
  <c r="P49" i="5"/>
  <c r="P48" i="5"/>
  <c r="P47" i="5"/>
  <c r="P46" i="5"/>
  <c r="P45" i="5"/>
  <c r="P44" i="5"/>
  <c r="P43" i="5"/>
  <c r="P42" i="5"/>
  <c r="P41" i="5"/>
  <c r="P40" i="5"/>
  <c r="P39" i="5"/>
  <c r="P38" i="5"/>
  <c r="P37" i="5"/>
  <c r="P36" i="5"/>
  <c r="P35" i="5"/>
  <c r="P34" i="5"/>
  <c r="P33" i="5"/>
  <c r="P32" i="5"/>
  <c r="P31" i="5"/>
  <c r="P30" i="5"/>
  <c r="P29" i="5"/>
  <c r="P28" i="5"/>
  <c r="P27" i="5"/>
  <c r="P26" i="5"/>
  <c r="P25" i="5"/>
  <c r="P24" i="5"/>
  <c r="P23" i="5"/>
  <c r="P22" i="5"/>
  <c r="P21" i="5"/>
  <c r="P20" i="5"/>
  <c r="P19" i="5"/>
  <c r="P18" i="5"/>
  <c r="P17" i="5"/>
  <c r="P16" i="5"/>
  <c r="P15" i="5"/>
  <c r="P14" i="5"/>
  <c r="P13" i="5"/>
  <c r="P12" i="5"/>
  <c r="P11" i="5"/>
  <c r="P10" i="5"/>
  <c r="P9" i="5"/>
  <c r="P8" i="5"/>
  <c r="P7" i="5"/>
  <c r="P6" i="5"/>
  <c r="P5" i="5"/>
  <c r="P4" i="5"/>
  <c r="P3" i="5"/>
  <c r="H13" i="4"/>
  <c r="G17" i="4"/>
  <c r="H16" i="4" s="1"/>
  <c r="P8" i="4"/>
  <c r="P7" i="4"/>
  <c r="P6" i="4"/>
  <c r="P5" i="4"/>
  <c r="P4" i="4"/>
  <c r="P3" i="4"/>
  <c r="G17" i="3"/>
  <c r="F21" i="3"/>
  <c r="G20" i="3" s="1"/>
  <c r="P11" i="3"/>
  <c r="P10" i="3"/>
  <c r="P9" i="3"/>
  <c r="P8" i="3"/>
  <c r="P7" i="3"/>
  <c r="P6" i="3"/>
  <c r="P5" i="3"/>
  <c r="P4" i="3"/>
  <c r="P3" i="3"/>
  <c r="F24" i="2"/>
  <c r="G22" i="2" s="1"/>
  <c r="P15" i="2"/>
  <c r="P14" i="2"/>
  <c r="P13" i="2"/>
  <c r="P12" i="2"/>
  <c r="P11" i="2"/>
  <c r="P10" i="2"/>
  <c r="P9" i="2"/>
  <c r="P8" i="2"/>
  <c r="P7" i="2"/>
  <c r="P6" i="2"/>
  <c r="P5" i="2"/>
  <c r="P4" i="2"/>
  <c r="P3" i="2"/>
  <c r="P4" i="1"/>
  <c r="P5" i="1"/>
  <c r="P6" i="1"/>
  <c r="P7" i="1"/>
  <c r="P8" i="1"/>
  <c r="P9" i="1"/>
  <c r="P10" i="1"/>
  <c r="P11" i="1"/>
  <c r="P12" i="1"/>
  <c r="P13" i="1"/>
  <c r="P14" i="1"/>
  <c r="P15" i="1"/>
  <c r="P16" i="1"/>
  <c r="P17" i="1"/>
  <c r="P18" i="1"/>
  <c r="P19" i="1"/>
  <c r="P20" i="1"/>
  <c r="P21" i="1"/>
  <c r="P22" i="1"/>
  <c r="P23" i="1"/>
  <c r="P24" i="1"/>
  <c r="P25" i="1"/>
  <c r="P26" i="1"/>
  <c r="P27" i="1"/>
  <c r="P28" i="1"/>
  <c r="P29" i="1"/>
  <c r="P30" i="1"/>
  <c r="P31" i="1"/>
  <c r="P32" i="1"/>
  <c r="P33" i="1"/>
  <c r="P34" i="1"/>
  <c r="P35" i="1"/>
  <c r="P36" i="1"/>
  <c r="P37" i="1"/>
  <c r="P38" i="1"/>
  <c r="P39" i="1"/>
  <c r="P40" i="1"/>
  <c r="P41" i="1"/>
  <c r="P42" i="1"/>
  <c r="P43" i="1"/>
  <c r="P44" i="1"/>
  <c r="P45" i="1"/>
  <c r="P46" i="1"/>
  <c r="P47" i="1"/>
  <c r="P48" i="1"/>
  <c r="P49" i="1"/>
  <c r="P50" i="1"/>
  <c r="P51" i="1"/>
  <c r="P52" i="1"/>
  <c r="P53" i="1"/>
  <c r="P54" i="1"/>
  <c r="P55" i="1"/>
  <c r="P56" i="1"/>
  <c r="P57" i="1"/>
  <c r="P58" i="1"/>
  <c r="P59" i="1"/>
  <c r="P60" i="1"/>
  <c r="P61" i="1"/>
  <c r="P62" i="1"/>
  <c r="P63" i="1"/>
  <c r="P64" i="1"/>
  <c r="P65" i="1"/>
  <c r="P66" i="1"/>
  <c r="P67" i="1"/>
  <c r="P68" i="1"/>
  <c r="P69" i="1"/>
  <c r="P70" i="1"/>
  <c r="P71" i="1"/>
  <c r="P72" i="1"/>
  <c r="P73" i="1"/>
  <c r="P74" i="1"/>
  <c r="P75" i="1"/>
  <c r="P76" i="1"/>
  <c r="P77" i="1"/>
  <c r="P78" i="1"/>
  <c r="P79" i="1"/>
  <c r="P80" i="1"/>
  <c r="P81" i="1"/>
  <c r="P82" i="1"/>
  <c r="P83" i="1"/>
  <c r="P84" i="1"/>
  <c r="P85" i="1"/>
  <c r="P86" i="1"/>
  <c r="P87" i="1"/>
  <c r="P88" i="1"/>
  <c r="P89" i="1"/>
  <c r="P90" i="1"/>
  <c r="P91" i="1"/>
  <c r="P92" i="1"/>
  <c r="P93" i="1"/>
  <c r="P94" i="1"/>
  <c r="P95" i="1"/>
  <c r="P96" i="1"/>
  <c r="P97" i="1"/>
  <c r="P98" i="1"/>
  <c r="P99" i="1"/>
  <c r="P100" i="1"/>
  <c r="P101" i="1"/>
  <c r="P102" i="1"/>
  <c r="P103" i="1"/>
  <c r="P104" i="1"/>
  <c r="P105" i="1"/>
  <c r="P106" i="1"/>
  <c r="P107" i="1"/>
  <c r="P108" i="1"/>
  <c r="P109" i="1"/>
  <c r="P110" i="1"/>
  <c r="P111" i="1"/>
  <c r="P112" i="1"/>
  <c r="P113" i="1"/>
  <c r="P114" i="1"/>
  <c r="P115" i="1"/>
  <c r="P116" i="1"/>
  <c r="P117" i="1"/>
  <c r="P118" i="1"/>
  <c r="P119" i="1"/>
  <c r="P120" i="1"/>
  <c r="P121" i="1"/>
  <c r="P122" i="1"/>
  <c r="P123" i="1"/>
  <c r="P124" i="1"/>
  <c r="P125" i="1"/>
  <c r="P126" i="1"/>
  <c r="P127" i="1"/>
  <c r="P128" i="1"/>
  <c r="P129" i="1"/>
  <c r="P130" i="1"/>
  <c r="P131" i="1"/>
  <c r="P132" i="1"/>
  <c r="P133" i="1"/>
  <c r="P134" i="1"/>
  <c r="P135" i="1"/>
  <c r="P136" i="1"/>
  <c r="P137" i="1"/>
  <c r="P138" i="1"/>
  <c r="P139" i="1"/>
  <c r="P140" i="1"/>
  <c r="P141" i="1"/>
  <c r="P142" i="1"/>
  <c r="P143" i="1"/>
  <c r="P144" i="1"/>
  <c r="P145" i="1"/>
  <c r="P146" i="1"/>
  <c r="P147" i="1"/>
  <c r="P148" i="1"/>
  <c r="P149" i="1"/>
  <c r="P150" i="1"/>
  <c r="P151" i="1"/>
  <c r="P152" i="1"/>
  <c r="P153" i="1"/>
  <c r="P154" i="1"/>
  <c r="P155" i="1"/>
  <c r="P156" i="1"/>
  <c r="P157" i="1"/>
  <c r="P158" i="1"/>
  <c r="P159" i="1"/>
  <c r="P160" i="1"/>
  <c r="P161" i="1"/>
  <c r="P162" i="1"/>
  <c r="P163" i="1"/>
  <c r="P164" i="1"/>
  <c r="P165" i="1"/>
  <c r="P166" i="1"/>
  <c r="P167" i="1"/>
  <c r="P168" i="1"/>
  <c r="P169" i="1"/>
  <c r="P170" i="1"/>
  <c r="P171" i="1"/>
  <c r="P172" i="1"/>
  <c r="P173" i="1"/>
  <c r="P174" i="1"/>
  <c r="P175" i="1"/>
  <c r="P176" i="1"/>
  <c r="P177" i="1"/>
  <c r="P178" i="1"/>
  <c r="P179" i="1"/>
  <c r="P180" i="1"/>
  <c r="P181" i="1"/>
  <c r="P182" i="1"/>
  <c r="P183" i="1"/>
  <c r="P184" i="1"/>
  <c r="P185" i="1"/>
  <c r="P186" i="1"/>
  <c r="P187" i="1"/>
  <c r="P188" i="1"/>
  <c r="P189" i="1"/>
  <c r="P190" i="1"/>
  <c r="P191" i="1"/>
  <c r="P192" i="1"/>
  <c r="P193" i="1"/>
  <c r="P194" i="1"/>
  <c r="P195" i="1"/>
  <c r="P196" i="1"/>
  <c r="P197" i="1"/>
  <c r="P198" i="1"/>
  <c r="P199" i="1"/>
  <c r="P200" i="1"/>
  <c r="P201" i="1"/>
  <c r="P202" i="1"/>
  <c r="P203" i="1"/>
  <c r="P204" i="1"/>
  <c r="P205" i="1"/>
  <c r="P206" i="1"/>
  <c r="P207" i="1"/>
  <c r="P208" i="1"/>
  <c r="P209" i="1"/>
  <c r="P210" i="1"/>
  <c r="P211" i="1"/>
  <c r="P212" i="1"/>
  <c r="P213" i="1"/>
  <c r="P214" i="1"/>
  <c r="P215" i="1"/>
  <c r="P216" i="1"/>
  <c r="P217" i="1"/>
  <c r="P218" i="1"/>
  <c r="P219" i="1"/>
  <c r="P220" i="1"/>
  <c r="P221" i="1"/>
  <c r="P222" i="1"/>
  <c r="P223" i="1"/>
  <c r="P224" i="1"/>
  <c r="P225" i="1"/>
  <c r="P226" i="1"/>
  <c r="P227" i="1"/>
  <c r="P228" i="1"/>
  <c r="P229" i="1"/>
  <c r="P230" i="1"/>
  <c r="P231" i="1"/>
  <c r="P232" i="1"/>
  <c r="P233" i="1"/>
  <c r="P234" i="1"/>
  <c r="P235" i="1"/>
  <c r="P236" i="1"/>
  <c r="P237" i="1"/>
  <c r="P238" i="1"/>
  <c r="P239" i="1"/>
  <c r="P240" i="1"/>
  <c r="P241" i="1"/>
  <c r="P242" i="1"/>
  <c r="P243" i="1"/>
  <c r="P244" i="1"/>
  <c r="P245" i="1"/>
  <c r="P246" i="1"/>
  <c r="P247" i="1"/>
  <c r="P248" i="1"/>
  <c r="P249" i="1"/>
  <c r="P250" i="1"/>
  <c r="P251" i="1"/>
  <c r="P252" i="1"/>
  <c r="P253" i="1"/>
  <c r="P254" i="1"/>
  <c r="P255" i="1"/>
  <c r="P256" i="1"/>
  <c r="P257" i="1"/>
  <c r="P258" i="1"/>
  <c r="P259" i="1"/>
  <c r="P260" i="1"/>
  <c r="P261" i="1"/>
  <c r="P262" i="1"/>
  <c r="P263" i="1"/>
  <c r="P264" i="1"/>
  <c r="P265" i="1"/>
  <c r="P266" i="1"/>
  <c r="P267" i="1"/>
  <c r="P268" i="1"/>
  <c r="P269" i="1"/>
  <c r="P270" i="1"/>
  <c r="P271" i="1"/>
  <c r="P272" i="1"/>
  <c r="P273" i="1"/>
  <c r="P274" i="1"/>
  <c r="P275" i="1"/>
  <c r="P276" i="1"/>
  <c r="P277" i="1"/>
  <c r="P278" i="1"/>
  <c r="P279" i="1"/>
  <c r="P280" i="1"/>
  <c r="P281" i="1"/>
  <c r="P282" i="1"/>
  <c r="P283" i="1"/>
  <c r="P284" i="1"/>
  <c r="P285" i="1"/>
  <c r="P286" i="1"/>
  <c r="P287" i="1"/>
  <c r="P288" i="1"/>
  <c r="P289" i="1"/>
  <c r="P290" i="1"/>
  <c r="P291" i="1"/>
  <c r="P292" i="1"/>
  <c r="P293" i="1"/>
  <c r="P294" i="1"/>
  <c r="P295" i="1"/>
  <c r="P296" i="1"/>
  <c r="P297" i="1"/>
  <c r="P298" i="1"/>
  <c r="P299" i="1"/>
  <c r="P300" i="1"/>
  <c r="P301" i="1"/>
  <c r="P302" i="1"/>
  <c r="P303" i="1"/>
  <c r="P304" i="1"/>
  <c r="P305" i="1"/>
  <c r="P306" i="1"/>
  <c r="P307" i="1"/>
  <c r="P308" i="1"/>
  <c r="P309" i="1"/>
  <c r="P310" i="1"/>
  <c r="P311" i="1"/>
  <c r="P312" i="1"/>
  <c r="P313" i="1"/>
  <c r="P314" i="1"/>
  <c r="P315" i="1"/>
  <c r="P316" i="1"/>
  <c r="P317" i="1"/>
  <c r="P318" i="1"/>
  <c r="P319" i="1"/>
  <c r="P320" i="1"/>
  <c r="P321" i="1"/>
  <c r="P322" i="1"/>
  <c r="P323" i="1"/>
  <c r="P324" i="1"/>
  <c r="P325" i="1"/>
  <c r="P326" i="1"/>
  <c r="P327" i="1"/>
  <c r="P328" i="1"/>
  <c r="P329" i="1"/>
  <c r="P330" i="1"/>
  <c r="P331" i="1"/>
  <c r="P332" i="1"/>
  <c r="P333" i="1"/>
  <c r="P334" i="1"/>
  <c r="P335" i="1"/>
  <c r="P336" i="1"/>
  <c r="P337" i="1"/>
  <c r="P338" i="1"/>
  <c r="P339" i="1"/>
  <c r="P340" i="1"/>
  <c r="P341" i="1"/>
  <c r="P342" i="1"/>
  <c r="P343" i="1"/>
  <c r="P344" i="1"/>
  <c r="P345" i="1"/>
  <c r="P346" i="1"/>
  <c r="P347" i="1"/>
  <c r="P348" i="1"/>
  <c r="P349" i="1"/>
  <c r="P350" i="1"/>
  <c r="P351" i="1"/>
  <c r="P352" i="1"/>
  <c r="P353" i="1"/>
  <c r="P354" i="1"/>
  <c r="P355" i="1"/>
  <c r="P356" i="1"/>
  <c r="P357" i="1"/>
  <c r="P358" i="1"/>
  <c r="P359" i="1"/>
  <c r="P360" i="1"/>
  <c r="P361" i="1"/>
  <c r="P362" i="1"/>
  <c r="P363" i="1"/>
  <c r="P364" i="1"/>
  <c r="P365" i="1"/>
  <c r="P366" i="1"/>
  <c r="P367" i="1"/>
  <c r="P368" i="1"/>
  <c r="P369" i="1"/>
  <c r="P370" i="1"/>
  <c r="P371" i="1"/>
  <c r="P372" i="1"/>
  <c r="P373" i="1"/>
  <c r="P374" i="1"/>
  <c r="P375" i="1"/>
  <c r="P376" i="1"/>
  <c r="P377" i="1"/>
  <c r="P378" i="1"/>
  <c r="P379" i="1"/>
  <c r="P380" i="1"/>
  <c r="P381" i="1"/>
  <c r="P382" i="1"/>
  <c r="P383" i="1"/>
  <c r="P384" i="1"/>
  <c r="P385" i="1"/>
  <c r="P386" i="1"/>
  <c r="P387" i="1"/>
  <c r="P388" i="1"/>
  <c r="P389" i="1"/>
  <c r="P390" i="1"/>
  <c r="P391" i="1"/>
  <c r="P392" i="1"/>
  <c r="P393" i="1"/>
  <c r="P394" i="1"/>
  <c r="P395" i="1"/>
  <c r="P396" i="1"/>
  <c r="P397" i="1"/>
  <c r="P398" i="1"/>
  <c r="P399" i="1"/>
  <c r="P400" i="1"/>
  <c r="P401" i="1"/>
  <c r="P402" i="1"/>
  <c r="P403" i="1"/>
  <c r="P404" i="1"/>
  <c r="P405" i="1"/>
  <c r="P406" i="1"/>
  <c r="P407" i="1"/>
  <c r="P408" i="1"/>
  <c r="P409" i="1"/>
  <c r="P410" i="1"/>
  <c r="P411" i="1"/>
  <c r="P412" i="1"/>
  <c r="P413" i="1"/>
  <c r="P414" i="1"/>
  <c r="P415" i="1"/>
  <c r="P416" i="1"/>
  <c r="P417" i="1"/>
  <c r="P418" i="1"/>
  <c r="P419" i="1"/>
  <c r="P420" i="1"/>
  <c r="P421" i="1"/>
  <c r="P422" i="1"/>
  <c r="P423" i="1"/>
  <c r="P424" i="1"/>
  <c r="P425" i="1"/>
  <c r="P426" i="1"/>
  <c r="P427" i="1"/>
  <c r="P428" i="1"/>
  <c r="P429" i="1"/>
  <c r="P430" i="1"/>
  <c r="P431" i="1"/>
  <c r="P432" i="1"/>
  <c r="P433" i="1"/>
  <c r="P434" i="1"/>
  <c r="P435" i="1"/>
  <c r="P436" i="1"/>
  <c r="P437" i="1"/>
  <c r="P438" i="1"/>
  <c r="P439" i="1"/>
  <c r="P440" i="1"/>
  <c r="P441" i="1"/>
  <c r="P442" i="1"/>
  <c r="P443" i="1"/>
  <c r="P444" i="1"/>
  <c r="P445" i="1"/>
  <c r="P446" i="1"/>
  <c r="P447" i="1"/>
  <c r="P448" i="1"/>
  <c r="P449" i="1"/>
  <c r="P450" i="1"/>
  <c r="P451" i="1"/>
  <c r="P452" i="1"/>
  <c r="P453" i="1"/>
  <c r="P454" i="1"/>
  <c r="P455" i="1"/>
  <c r="P456" i="1"/>
  <c r="P457" i="1"/>
  <c r="P458" i="1"/>
  <c r="P459" i="1"/>
  <c r="P460" i="1"/>
  <c r="P461" i="1"/>
  <c r="P462" i="1"/>
  <c r="P463" i="1"/>
  <c r="P464" i="1"/>
  <c r="P465" i="1"/>
  <c r="P466" i="1"/>
  <c r="P467" i="1"/>
  <c r="P468" i="1"/>
  <c r="P469" i="1"/>
  <c r="P470" i="1"/>
  <c r="P471" i="1"/>
  <c r="P472" i="1"/>
  <c r="P473" i="1"/>
  <c r="P474" i="1"/>
  <c r="P475" i="1"/>
  <c r="P476" i="1"/>
  <c r="P477" i="1"/>
  <c r="P478" i="1"/>
  <c r="P479" i="1"/>
  <c r="P480" i="1"/>
  <c r="P481" i="1"/>
  <c r="P482" i="1"/>
  <c r="P483" i="1"/>
  <c r="P484" i="1"/>
  <c r="P485" i="1"/>
  <c r="P486" i="1"/>
  <c r="P487" i="1"/>
  <c r="P488" i="1"/>
  <c r="P489" i="1"/>
  <c r="P490" i="1"/>
  <c r="P491" i="1"/>
  <c r="P492" i="1"/>
  <c r="P493" i="1"/>
  <c r="P494" i="1"/>
  <c r="P495" i="1"/>
  <c r="P496" i="1"/>
  <c r="P497" i="1"/>
  <c r="P498" i="1"/>
  <c r="P499" i="1"/>
  <c r="P500" i="1"/>
  <c r="P501" i="1"/>
  <c r="P502" i="1"/>
  <c r="P503" i="1"/>
  <c r="P504" i="1"/>
  <c r="P505" i="1"/>
  <c r="P506" i="1"/>
  <c r="P507" i="1"/>
  <c r="P508" i="1"/>
  <c r="P509" i="1"/>
  <c r="P510" i="1"/>
  <c r="P511" i="1"/>
  <c r="P512" i="1"/>
  <c r="P513" i="1"/>
  <c r="P514" i="1"/>
  <c r="P515" i="1"/>
  <c r="P516" i="1"/>
  <c r="P517" i="1"/>
  <c r="P518" i="1"/>
  <c r="P519" i="1"/>
  <c r="P520" i="1"/>
  <c r="P521" i="1"/>
  <c r="P522" i="1"/>
  <c r="P523" i="1"/>
  <c r="P524" i="1"/>
  <c r="P525" i="1"/>
  <c r="P526" i="1"/>
  <c r="P527" i="1"/>
  <c r="P528" i="1"/>
  <c r="P529" i="1"/>
  <c r="P530" i="1"/>
  <c r="P531" i="1"/>
  <c r="P532" i="1"/>
  <c r="P533" i="1"/>
  <c r="P534" i="1"/>
  <c r="P535" i="1"/>
  <c r="P536" i="1"/>
  <c r="P537" i="1"/>
  <c r="P538" i="1"/>
  <c r="P539" i="1"/>
  <c r="P540" i="1"/>
  <c r="P541" i="1"/>
  <c r="P542" i="1"/>
  <c r="P543" i="1"/>
  <c r="P544" i="1"/>
  <c r="P545" i="1"/>
  <c r="P546" i="1"/>
  <c r="P547" i="1"/>
  <c r="P548" i="1"/>
  <c r="P549" i="1"/>
  <c r="P550" i="1"/>
  <c r="P551" i="1"/>
  <c r="P552" i="1"/>
  <c r="P553" i="1"/>
  <c r="P554" i="1"/>
  <c r="P555" i="1"/>
  <c r="P556" i="1"/>
  <c r="P557" i="1"/>
  <c r="P558" i="1"/>
  <c r="P559" i="1"/>
  <c r="P560" i="1"/>
  <c r="P561" i="1"/>
  <c r="P562" i="1"/>
  <c r="P563" i="1"/>
  <c r="P564" i="1"/>
  <c r="P565" i="1"/>
  <c r="P566" i="1"/>
  <c r="P567" i="1"/>
  <c r="P568" i="1"/>
  <c r="P569" i="1"/>
  <c r="P570" i="1"/>
  <c r="P571" i="1"/>
  <c r="P572" i="1"/>
  <c r="P573" i="1"/>
  <c r="P574" i="1"/>
  <c r="P575" i="1"/>
  <c r="P576" i="1"/>
  <c r="P577" i="1"/>
  <c r="P578" i="1"/>
  <c r="P579" i="1"/>
  <c r="P580" i="1"/>
  <c r="P581" i="1"/>
  <c r="P582" i="1"/>
  <c r="P583" i="1"/>
  <c r="P584" i="1"/>
  <c r="P585" i="1"/>
  <c r="P586" i="1"/>
  <c r="P587" i="1"/>
  <c r="P588" i="1"/>
  <c r="P589" i="1"/>
  <c r="P590" i="1"/>
  <c r="P591" i="1"/>
  <c r="P592" i="1"/>
  <c r="P593" i="1"/>
  <c r="P594" i="1"/>
  <c r="P595" i="1"/>
  <c r="P596" i="1"/>
  <c r="P597" i="1"/>
  <c r="P598" i="1"/>
  <c r="P599" i="1"/>
  <c r="P600" i="1"/>
  <c r="P601" i="1"/>
  <c r="P602" i="1"/>
  <c r="P603" i="1"/>
  <c r="P604" i="1"/>
  <c r="P605" i="1"/>
  <c r="P606" i="1"/>
  <c r="P607" i="1"/>
  <c r="P608" i="1"/>
  <c r="P609" i="1"/>
  <c r="P610" i="1"/>
  <c r="P611" i="1"/>
  <c r="P612" i="1"/>
  <c r="P613" i="1"/>
  <c r="P614" i="1"/>
  <c r="P615" i="1"/>
  <c r="P616" i="1"/>
  <c r="P617" i="1"/>
  <c r="P618" i="1"/>
  <c r="P619" i="1"/>
  <c r="P620" i="1"/>
  <c r="P621" i="1"/>
  <c r="P622" i="1"/>
  <c r="P623" i="1"/>
  <c r="P624" i="1"/>
  <c r="P625" i="1"/>
  <c r="P626" i="1"/>
  <c r="P627" i="1"/>
  <c r="P628" i="1"/>
  <c r="P629" i="1"/>
  <c r="P630" i="1"/>
  <c r="P631" i="1"/>
  <c r="P632" i="1"/>
  <c r="P633" i="1"/>
  <c r="P634" i="1"/>
  <c r="P635" i="1"/>
  <c r="P636" i="1"/>
  <c r="P637" i="1"/>
  <c r="P638" i="1"/>
  <c r="P639" i="1"/>
  <c r="P640" i="1"/>
  <c r="P641" i="1"/>
  <c r="P642" i="1"/>
  <c r="P643" i="1"/>
  <c r="P644" i="1"/>
  <c r="P645" i="1"/>
  <c r="P646" i="1"/>
  <c r="P647" i="1"/>
  <c r="P648" i="1"/>
  <c r="P649" i="1"/>
  <c r="P650" i="1"/>
  <c r="P651" i="1"/>
  <c r="P652" i="1"/>
  <c r="P653" i="1"/>
  <c r="P654" i="1"/>
  <c r="P655" i="1"/>
  <c r="P656" i="1"/>
  <c r="P657" i="1"/>
  <c r="P658" i="1"/>
  <c r="P659" i="1"/>
  <c r="P660" i="1"/>
  <c r="P661" i="1"/>
  <c r="P662" i="1"/>
  <c r="P663" i="1"/>
  <c r="P664" i="1"/>
  <c r="P665" i="1"/>
  <c r="P666" i="1"/>
  <c r="P667" i="1"/>
  <c r="P668" i="1"/>
  <c r="P669" i="1"/>
  <c r="P670" i="1"/>
  <c r="P671" i="1"/>
  <c r="P672" i="1"/>
  <c r="P673" i="1"/>
  <c r="P674" i="1"/>
  <c r="P675" i="1"/>
  <c r="P676" i="1"/>
  <c r="P677" i="1"/>
  <c r="P678" i="1"/>
  <c r="P679" i="1"/>
  <c r="P680" i="1"/>
  <c r="P681" i="1"/>
  <c r="P682" i="1"/>
  <c r="P683" i="1"/>
  <c r="P684" i="1"/>
  <c r="P685" i="1"/>
  <c r="P686" i="1"/>
  <c r="P687" i="1"/>
  <c r="P688" i="1"/>
  <c r="P689" i="1"/>
  <c r="P690" i="1"/>
  <c r="P691" i="1"/>
  <c r="P692" i="1"/>
  <c r="P693" i="1"/>
  <c r="P694" i="1"/>
  <c r="P695" i="1"/>
  <c r="P696" i="1"/>
  <c r="P697" i="1"/>
  <c r="P698" i="1"/>
  <c r="P699" i="1"/>
  <c r="P700" i="1"/>
  <c r="P701" i="1"/>
  <c r="P702" i="1"/>
  <c r="P703" i="1"/>
  <c r="P704" i="1"/>
  <c r="P705" i="1"/>
  <c r="P706" i="1"/>
  <c r="P707" i="1"/>
  <c r="P708" i="1"/>
  <c r="P709" i="1"/>
  <c r="P710" i="1"/>
  <c r="P711" i="1"/>
  <c r="P712" i="1"/>
  <c r="P713" i="1"/>
  <c r="P714" i="1"/>
  <c r="P715" i="1"/>
  <c r="P716" i="1"/>
  <c r="P717" i="1"/>
  <c r="P718" i="1"/>
  <c r="P719" i="1"/>
  <c r="P720" i="1"/>
  <c r="P721" i="1"/>
  <c r="P722" i="1"/>
  <c r="P723" i="1"/>
  <c r="P724" i="1"/>
  <c r="P725" i="1"/>
  <c r="P726" i="1"/>
  <c r="P727" i="1"/>
  <c r="P728" i="1"/>
  <c r="P729" i="1"/>
  <c r="P730" i="1"/>
  <c r="P731" i="1"/>
  <c r="P732" i="1"/>
  <c r="P733" i="1"/>
  <c r="P734" i="1"/>
  <c r="P735" i="1"/>
  <c r="P736" i="1"/>
  <c r="P737" i="1"/>
  <c r="P738" i="1"/>
  <c r="P739" i="1"/>
  <c r="P740" i="1"/>
  <c r="P741" i="1"/>
  <c r="P742" i="1"/>
  <c r="P743" i="1"/>
  <c r="P744" i="1"/>
  <c r="P745" i="1"/>
  <c r="P746" i="1"/>
  <c r="P747" i="1"/>
  <c r="P748" i="1"/>
  <c r="P749" i="1"/>
  <c r="P750" i="1"/>
  <c r="P751" i="1"/>
  <c r="P752" i="1"/>
  <c r="P753" i="1"/>
  <c r="P754" i="1"/>
  <c r="P755" i="1"/>
  <c r="P756" i="1"/>
  <c r="P757" i="1"/>
  <c r="P758" i="1"/>
  <c r="P759" i="1"/>
  <c r="P760" i="1"/>
  <c r="P761" i="1"/>
  <c r="P762" i="1"/>
  <c r="P763" i="1"/>
  <c r="P764" i="1"/>
  <c r="P765" i="1"/>
  <c r="P766" i="1"/>
  <c r="P767" i="1"/>
  <c r="P768" i="1"/>
  <c r="P769" i="1"/>
  <c r="P770" i="1"/>
  <c r="P771" i="1"/>
  <c r="P772" i="1"/>
  <c r="P773" i="1"/>
  <c r="P774" i="1"/>
  <c r="P775" i="1"/>
  <c r="P776" i="1"/>
  <c r="P777" i="1"/>
  <c r="P778" i="1"/>
  <c r="P779" i="1"/>
  <c r="P780" i="1"/>
  <c r="P781" i="1"/>
  <c r="P782" i="1"/>
  <c r="P783" i="1"/>
  <c r="P784" i="1"/>
  <c r="P785" i="1"/>
  <c r="P786" i="1"/>
  <c r="P787" i="1"/>
  <c r="P788" i="1"/>
  <c r="P789" i="1"/>
  <c r="P790" i="1"/>
  <c r="P791" i="1"/>
  <c r="P792" i="1"/>
  <c r="P793" i="1"/>
  <c r="P794" i="1"/>
  <c r="P795" i="1"/>
  <c r="P796" i="1"/>
  <c r="P797" i="1"/>
  <c r="P798" i="1"/>
  <c r="P799" i="1"/>
  <c r="P800" i="1"/>
  <c r="P801" i="1"/>
  <c r="P802" i="1"/>
  <c r="P803" i="1"/>
  <c r="P804" i="1"/>
  <c r="P805" i="1"/>
  <c r="P806" i="1"/>
  <c r="P807" i="1"/>
  <c r="P808" i="1"/>
  <c r="P809" i="1"/>
  <c r="P810" i="1"/>
  <c r="P811" i="1"/>
  <c r="P812" i="1"/>
  <c r="P813" i="1"/>
  <c r="P814" i="1"/>
  <c r="P815" i="1"/>
  <c r="P816" i="1"/>
  <c r="P817" i="1"/>
  <c r="P818" i="1"/>
  <c r="P819" i="1"/>
  <c r="P820" i="1"/>
  <c r="P821" i="1"/>
  <c r="P822" i="1"/>
  <c r="P823" i="1"/>
  <c r="P824" i="1"/>
  <c r="P825" i="1"/>
  <c r="P826" i="1"/>
  <c r="P827" i="1"/>
  <c r="P828" i="1"/>
  <c r="P829" i="1"/>
  <c r="P830" i="1"/>
  <c r="P831" i="1"/>
  <c r="P832" i="1"/>
  <c r="P833" i="1"/>
  <c r="P834" i="1"/>
  <c r="P835" i="1"/>
  <c r="P836" i="1"/>
  <c r="P837" i="1"/>
  <c r="P838" i="1"/>
  <c r="P839" i="1"/>
  <c r="P840" i="1"/>
  <c r="P841" i="1"/>
  <c r="P842" i="1"/>
  <c r="P843" i="1"/>
  <c r="P844" i="1"/>
  <c r="P845" i="1"/>
  <c r="P846" i="1"/>
  <c r="P847" i="1"/>
  <c r="P848" i="1"/>
  <c r="P849" i="1"/>
  <c r="P850" i="1"/>
  <c r="P851" i="1"/>
  <c r="P852" i="1"/>
  <c r="P853" i="1"/>
  <c r="P854" i="1"/>
  <c r="P855" i="1"/>
  <c r="P856" i="1"/>
  <c r="P857" i="1"/>
  <c r="P858" i="1"/>
  <c r="P859" i="1"/>
  <c r="P860" i="1"/>
  <c r="P861" i="1"/>
  <c r="P862" i="1"/>
  <c r="P863" i="1"/>
  <c r="P864" i="1"/>
  <c r="P865" i="1"/>
  <c r="P866" i="1"/>
  <c r="P867" i="1"/>
  <c r="P868" i="1"/>
  <c r="P869" i="1"/>
  <c r="P870" i="1"/>
  <c r="P871" i="1"/>
  <c r="P872" i="1"/>
  <c r="P873" i="1"/>
  <c r="P874" i="1"/>
  <c r="P875" i="1"/>
  <c r="P876" i="1"/>
  <c r="P877" i="1"/>
  <c r="P878" i="1"/>
  <c r="P879" i="1"/>
  <c r="P880" i="1"/>
  <c r="P881" i="1"/>
  <c r="P882" i="1"/>
  <c r="P883" i="1"/>
  <c r="P884" i="1"/>
  <c r="P885" i="1"/>
  <c r="P886" i="1"/>
  <c r="P887" i="1"/>
  <c r="P888" i="1"/>
  <c r="P889" i="1"/>
  <c r="P890" i="1"/>
  <c r="P891" i="1"/>
  <c r="P892" i="1"/>
  <c r="P893" i="1"/>
  <c r="P894" i="1"/>
  <c r="P895" i="1"/>
  <c r="P896" i="1"/>
  <c r="P897" i="1"/>
  <c r="P898" i="1"/>
  <c r="P899" i="1"/>
  <c r="P900" i="1"/>
  <c r="P901" i="1"/>
  <c r="P902" i="1"/>
  <c r="P903" i="1"/>
  <c r="P904" i="1"/>
  <c r="P905" i="1"/>
  <c r="P906" i="1"/>
  <c r="P907" i="1"/>
  <c r="P908" i="1"/>
  <c r="P909" i="1"/>
  <c r="P910" i="1"/>
  <c r="P911" i="1"/>
  <c r="P912" i="1"/>
  <c r="P913" i="1"/>
  <c r="P914" i="1"/>
  <c r="P915" i="1"/>
  <c r="P916" i="1"/>
  <c r="P917" i="1"/>
  <c r="P918" i="1"/>
  <c r="P919" i="1"/>
  <c r="P920" i="1"/>
  <c r="P921" i="1"/>
  <c r="P922" i="1"/>
  <c r="P923" i="1"/>
  <c r="P924" i="1"/>
  <c r="P925" i="1"/>
  <c r="P926" i="1"/>
  <c r="P927" i="1"/>
  <c r="P928" i="1"/>
  <c r="P929" i="1"/>
  <c r="P930" i="1"/>
  <c r="P931" i="1"/>
  <c r="P932" i="1"/>
  <c r="P933" i="1"/>
  <c r="P934" i="1"/>
  <c r="P935" i="1"/>
  <c r="P936" i="1"/>
  <c r="P937" i="1"/>
  <c r="P938" i="1"/>
  <c r="P939" i="1"/>
  <c r="P940" i="1"/>
  <c r="P941" i="1"/>
  <c r="P942" i="1"/>
  <c r="P943" i="1"/>
  <c r="P944" i="1"/>
  <c r="P945" i="1"/>
  <c r="P946" i="1"/>
  <c r="P947" i="1"/>
  <c r="P948" i="1"/>
  <c r="P949" i="1"/>
  <c r="P950" i="1"/>
  <c r="P951" i="1"/>
  <c r="P952" i="1"/>
  <c r="P953" i="1"/>
  <c r="P954" i="1"/>
  <c r="P955" i="1"/>
  <c r="P956" i="1"/>
  <c r="P957" i="1"/>
  <c r="P958" i="1"/>
  <c r="P959" i="1"/>
  <c r="P960" i="1"/>
  <c r="P961" i="1"/>
  <c r="P962" i="1"/>
  <c r="P963" i="1"/>
  <c r="P964" i="1"/>
  <c r="P965" i="1"/>
  <c r="P966" i="1"/>
  <c r="P967" i="1"/>
  <c r="P968" i="1"/>
  <c r="P969" i="1"/>
  <c r="P970" i="1"/>
  <c r="P971" i="1"/>
  <c r="P972" i="1"/>
  <c r="P973" i="1"/>
  <c r="P974" i="1"/>
  <c r="P975" i="1"/>
  <c r="P976" i="1"/>
  <c r="P977" i="1"/>
  <c r="P978" i="1"/>
  <c r="P979" i="1"/>
  <c r="P980" i="1"/>
  <c r="P981" i="1"/>
  <c r="P982" i="1"/>
  <c r="P983" i="1"/>
  <c r="P984" i="1"/>
  <c r="P985" i="1"/>
  <c r="P986" i="1"/>
  <c r="P987" i="1"/>
  <c r="P988" i="1"/>
  <c r="P989" i="1"/>
  <c r="P990" i="1"/>
  <c r="P991" i="1"/>
  <c r="P992" i="1"/>
  <c r="P993" i="1"/>
  <c r="P994" i="1"/>
  <c r="P995" i="1"/>
  <c r="P996" i="1"/>
  <c r="P997" i="1"/>
  <c r="P998" i="1"/>
  <c r="P999" i="1"/>
  <c r="P1000" i="1"/>
  <c r="P1001" i="1"/>
  <c r="P1002" i="1"/>
  <c r="P1003" i="1"/>
  <c r="P1004" i="1"/>
  <c r="P1005" i="1"/>
  <c r="P1006" i="1"/>
  <c r="P1007" i="1"/>
  <c r="P1008" i="1"/>
  <c r="P1009" i="1"/>
  <c r="P1010" i="1"/>
  <c r="P1011" i="1"/>
  <c r="P1012" i="1"/>
  <c r="P1013" i="1"/>
  <c r="P1014" i="1"/>
  <c r="P1015" i="1"/>
  <c r="P1016" i="1"/>
  <c r="P1017" i="1"/>
  <c r="P1018" i="1"/>
  <c r="P1019" i="1"/>
  <c r="P1020" i="1"/>
  <c r="P1021" i="1"/>
  <c r="P1022" i="1"/>
  <c r="P1023" i="1"/>
  <c r="P1024" i="1"/>
  <c r="P1025" i="1"/>
  <c r="P1026" i="1"/>
  <c r="P1027" i="1"/>
  <c r="P1028" i="1"/>
  <c r="P1029" i="1"/>
  <c r="P1030" i="1"/>
  <c r="P1031" i="1"/>
  <c r="P1032" i="1"/>
  <c r="P1033" i="1"/>
  <c r="P1034" i="1"/>
  <c r="P1035" i="1"/>
  <c r="P1036" i="1"/>
  <c r="P1037" i="1"/>
  <c r="P1038" i="1"/>
  <c r="P1039" i="1"/>
  <c r="P1040" i="1"/>
  <c r="P1041" i="1"/>
  <c r="P1042" i="1"/>
  <c r="P1043" i="1"/>
  <c r="P1044" i="1"/>
  <c r="P1045" i="1"/>
  <c r="P1046" i="1"/>
  <c r="P1047" i="1"/>
  <c r="P1048" i="1"/>
  <c r="P1049" i="1"/>
  <c r="P1050" i="1"/>
  <c r="P1051" i="1"/>
  <c r="P1052" i="1"/>
  <c r="P1053" i="1"/>
  <c r="P1054" i="1"/>
  <c r="P1055" i="1"/>
  <c r="P1056" i="1"/>
  <c r="P1057" i="1"/>
  <c r="P1058" i="1"/>
  <c r="P1059" i="1"/>
  <c r="P1060" i="1"/>
  <c r="P1061" i="1"/>
  <c r="P1062" i="1"/>
  <c r="P1063" i="1"/>
  <c r="P1064" i="1"/>
  <c r="P1065" i="1"/>
  <c r="P1066" i="1"/>
  <c r="P1067" i="1"/>
  <c r="P1068" i="1"/>
  <c r="P1069" i="1"/>
  <c r="P1070" i="1"/>
  <c r="P1071" i="1"/>
  <c r="P1072" i="1"/>
  <c r="P1073" i="1"/>
  <c r="P1074" i="1"/>
  <c r="P1075" i="1"/>
  <c r="P1076" i="1"/>
  <c r="P1077" i="1"/>
  <c r="P1078" i="1"/>
  <c r="P1079" i="1"/>
  <c r="P1080" i="1"/>
  <c r="P1081" i="1"/>
  <c r="P1082" i="1"/>
  <c r="P1083" i="1"/>
  <c r="P1084" i="1"/>
  <c r="P1085" i="1"/>
  <c r="P1086" i="1"/>
  <c r="P1087" i="1"/>
  <c r="P1088" i="1"/>
  <c r="P1089" i="1"/>
  <c r="P1090" i="1"/>
  <c r="P1091" i="1"/>
  <c r="P1092" i="1"/>
  <c r="P1093" i="1"/>
  <c r="P1094" i="1"/>
  <c r="P1095" i="1"/>
  <c r="P1096" i="1"/>
  <c r="P1097" i="1"/>
  <c r="P1098" i="1"/>
  <c r="P1099" i="1"/>
  <c r="P1100" i="1"/>
  <c r="P1101" i="1"/>
  <c r="P1102" i="1"/>
  <c r="P1103" i="1"/>
  <c r="P1104" i="1"/>
  <c r="P1105" i="1"/>
  <c r="P1106" i="1"/>
  <c r="P1107" i="1"/>
  <c r="P1108" i="1"/>
  <c r="P1109" i="1"/>
  <c r="P1110" i="1"/>
  <c r="P1111" i="1"/>
  <c r="P1112" i="1"/>
  <c r="P1113" i="1"/>
  <c r="P1114" i="1"/>
  <c r="P1115" i="1"/>
  <c r="P1116" i="1"/>
  <c r="P1117" i="1"/>
  <c r="P1118" i="1"/>
  <c r="P1119" i="1"/>
  <c r="P1120" i="1"/>
  <c r="P1121" i="1"/>
  <c r="P1122" i="1"/>
  <c r="P1123" i="1"/>
  <c r="P1124" i="1"/>
  <c r="P1125" i="1"/>
  <c r="P1126" i="1"/>
  <c r="P1127" i="1"/>
  <c r="P1128" i="1"/>
  <c r="P1129" i="1"/>
  <c r="P1130" i="1"/>
  <c r="P1131" i="1"/>
  <c r="P1132" i="1"/>
  <c r="P1133" i="1"/>
  <c r="P1134" i="1"/>
  <c r="P1135" i="1"/>
  <c r="P1136" i="1"/>
  <c r="P1137" i="1"/>
  <c r="P1138" i="1"/>
  <c r="P1139" i="1"/>
  <c r="P1140" i="1"/>
  <c r="P1141" i="1"/>
  <c r="P1142" i="1"/>
  <c r="P1143" i="1"/>
  <c r="P1144" i="1"/>
  <c r="P1145" i="1"/>
  <c r="P1146" i="1"/>
  <c r="P1147" i="1"/>
  <c r="P1148" i="1"/>
  <c r="P1149" i="1"/>
  <c r="P1150" i="1"/>
  <c r="P1151" i="1"/>
  <c r="P1152" i="1"/>
  <c r="P1153" i="1"/>
  <c r="P1154" i="1"/>
  <c r="P1155" i="1"/>
  <c r="P1156" i="1"/>
  <c r="P1157" i="1"/>
  <c r="P1158" i="1"/>
  <c r="P1159" i="1"/>
  <c r="P1160" i="1"/>
  <c r="P1161" i="1"/>
  <c r="P1162" i="1"/>
  <c r="P1163" i="1"/>
  <c r="P1164" i="1"/>
  <c r="P1165" i="1"/>
  <c r="P1166" i="1"/>
  <c r="P1167" i="1"/>
  <c r="P1168" i="1"/>
  <c r="P1169" i="1"/>
  <c r="P1170" i="1"/>
  <c r="P1171" i="1"/>
  <c r="P1172" i="1"/>
  <c r="P1173" i="1"/>
  <c r="P1174" i="1"/>
  <c r="P1175" i="1"/>
  <c r="P1176" i="1"/>
  <c r="P1177" i="1"/>
  <c r="P1178" i="1"/>
  <c r="P1179" i="1"/>
  <c r="P1180" i="1"/>
  <c r="P1181" i="1"/>
  <c r="P1182" i="1"/>
  <c r="P1183" i="1"/>
  <c r="P1184" i="1"/>
  <c r="P1185" i="1"/>
  <c r="P1186" i="1"/>
  <c r="P1187" i="1"/>
  <c r="P1188" i="1"/>
  <c r="P1189" i="1"/>
  <c r="P1190" i="1"/>
  <c r="P1191" i="1"/>
  <c r="P1192" i="1"/>
  <c r="P1193" i="1"/>
  <c r="P1194" i="1"/>
  <c r="P1195" i="1"/>
  <c r="P1196" i="1"/>
  <c r="P1197" i="1"/>
  <c r="P1198" i="1"/>
  <c r="P1199" i="1"/>
  <c r="P1200" i="1"/>
  <c r="P1201" i="1"/>
  <c r="P1202" i="1"/>
  <c r="P1203" i="1"/>
  <c r="P1204" i="1"/>
  <c r="P1205" i="1"/>
  <c r="P1206" i="1"/>
  <c r="P1207" i="1"/>
  <c r="P1208" i="1"/>
  <c r="P1209" i="1"/>
  <c r="P1210" i="1"/>
  <c r="P1211" i="1"/>
  <c r="P1212" i="1"/>
  <c r="P1213" i="1"/>
  <c r="P1214" i="1"/>
  <c r="P1215" i="1"/>
  <c r="P1216" i="1"/>
  <c r="P1217" i="1"/>
  <c r="P1218" i="1"/>
  <c r="P1219" i="1"/>
  <c r="P1220" i="1"/>
  <c r="P1221" i="1"/>
  <c r="P1222" i="1"/>
  <c r="P1223" i="1"/>
  <c r="P1224" i="1"/>
  <c r="P1225" i="1"/>
  <c r="P1226" i="1"/>
  <c r="P1227" i="1"/>
  <c r="P1228" i="1"/>
  <c r="P1229" i="1"/>
  <c r="P1230" i="1"/>
  <c r="P1231" i="1"/>
  <c r="P1232" i="1"/>
  <c r="P1233" i="1"/>
  <c r="P1234" i="1"/>
  <c r="P1235" i="1"/>
  <c r="P1236" i="1"/>
  <c r="P1237" i="1"/>
  <c r="P1238" i="1"/>
  <c r="P1239" i="1"/>
  <c r="P1240" i="1"/>
  <c r="P1241" i="1"/>
  <c r="P1242" i="1"/>
  <c r="P1243" i="1"/>
  <c r="P1244" i="1"/>
  <c r="P1245" i="1"/>
  <c r="P1246" i="1"/>
  <c r="P1247" i="1"/>
  <c r="P1248" i="1"/>
  <c r="P1249" i="1"/>
  <c r="P1250" i="1"/>
  <c r="P1251" i="1"/>
  <c r="P1252" i="1"/>
  <c r="P1253" i="1"/>
  <c r="P1254" i="1"/>
  <c r="P1255" i="1"/>
  <c r="P1256" i="1"/>
  <c r="P1257" i="1"/>
  <c r="P1258" i="1"/>
  <c r="P1259" i="1"/>
  <c r="P1260" i="1"/>
  <c r="P1261" i="1"/>
  <c r="P1262" i="1"/>
  <c r="P1263" i="1"/>
  <c r="P1264" i="1"/>
  <c r="P1265" i="1"/>
  <c r="P1266" i="1"/>
  <c r="P1267" i="1"/>
  <c r="P1268" i="1"/>
  <c r="P1269" i="1"/>
  <c r="P1270" i="1"/>
  <c r="P1271" i="1"/>
  <c r="P1272" i="1"/>
  <c r="P1273" i="1"/>
  <c r="P1274" i="1"/>
  <c r="P1275" i="1"/>
  <c r="P3" i="1"/>
  <c r="H77" i="9" l="1"/>
  <c r="G21" i="3"/>
  <c r="H49" i="6"/>
  <c r="H13" i="7"/>
  <c r="I164" i="8"/>
  <c r="H266" i="12"/>
  <c r="G20" i="2"/>
  <c r="G18" i="3"/>
  <c r="H14" i="4"/>
  <c r="H17" i="4" s="1"/>
  <c r="H377" i="5"/>
  <c r="H379" i="5" s="1"/>
  <c r="H24" i="11"/>
  <c r="H263" i="12"/>
  <c r="H132" i="15"/>
  <c r="G23" i="2"/>
  <c r="G21" i="2"/>
  <c r="G19" i="3"/>
  <c r="H15" i="4"/>
  <c r="H378" i="5"/>
  <c r="I163" i="8"/>
  <c r="H50" i="10"/>
  <c r="H25" i="11"/>
  <c r="H264" i="12"/>
  <c r="H83" i="14"/>
  <c r="H267" i="12" l="1"/>
  <c r="G24" i="2"/>
</calcChain>
</file>

<file path=xl/sharedStrings.xml><?xml version="1.0" encoding="utf-8"?>
<sst xmlns="http://schemas.openxmlformats.org/spreadsheetml/2006/main" count="25497" uniqueCount="2778">
  <si>
    <t>Radicado</t>
  </si>
  <si>
    <t>Fecha Rad Entrada</t>
  </si>
  <si>
    <t>Vence</t>
  </si>
  <si>
    <t>Rad Salida</t>
  </si>
  <si>
    <t>Fec Rad Salida</t>
  </si>
  <si>
    <t>Tipo Doc</t>
  </si>
  <si>
    <t>Asunto</t>
  </si>
  <si>
    <t>Remitente</t>
  </si>
  <si>
    <t>Cumplimto</t>
  </si>
  <si>
    <t>Tema AC</t>
  </si>
  <si>
    <t>Dependencia Actual</t>
  </si>
  <si>
    <t>Usuario Actual</t>
  </si>
  <si>
    <t>Usuario Anterior</t>
  </si>
  <si>
    <t>Dep Anterior</t>
  </si>
  <si>
    <t>Estado</t>
  </si>
  <si>
    <t>120204090313602_00001.pdf</t>
  </si>
  <si>
    <t xml:space="preserve"> </t>
  </si>
  <si>
    <t xml:space="preserve">DERECHO DE PETICION </t>
  </si>
  <si>
    <t xml:space="preserve">Peticion queja o reclamo via WEB </t>
  </si>
  <si>
    <t xml:space="preserve">MARIA ELVIRA GOMEZ CUBILLOS </t>
  </si>
  <si>
    <t>INCUMPLE</t>
  </si>
  <si>
    <t xml:space="preserve">ESTRUCTURACION </t>
  </si>
  <si>
    <t xml:space="preserve">ARCHIVADO </t>
  </si>
  <si>
    <t xml:space="preserve">HSANCHEZ1 </t>
  </si>
  <si>
    <t xml:space="preserve">Archivado </t>
  </si>
  <si>
    <t xml:space="preserve">RECLAMO </t>
  </si>
  <si>
    <t xml:space="preserve">MAURICIO CARO DIAZ </t>
  </si>
  <si>
    <t>CUMPLE</t>
  </si>
  <si>
    <t xml:space="preserve">CONCESIONES GENERAL </t>
  </si>
  <si>
    <t xml:space="preserve">SINSUASTY </t>
  </si>
  <si>
    <t xml:space="preserve">SOLICITUD DE INFORMACION </t>
  </si>
  <si>
    <t xml:space="preserve">RV: Solicitud indicaciones para radicacion de polizas - POLIZAS RCE PERMISO DE OCUPACION TEMPORAL INTERVENCION DE LA INFRAESTRUCTURA FERREA PROYECTO BOGOTA BELENCITO  </t>
  </si>
  <si>
    <t xml:space="preserve">CENIT - TRANSPORTE Y LOGISTICA DE HIDROCARBUROS S.A.S. TERMINAL PETROLERO DE COVENAS  </t>
  </si>
  <si>
    <t xml:space="preserve">PERMISOS DE CRUCE </t>
  </si>
  <si>
    <t xml:space="preserve">IGSOTELO </t>
  </si>
  <si>
    <t xml:space="preserve">SOLICITUD DE ENTIDAD PUBLICA </t>
  </si>
  <si>
    <t xml:space="preserve">RV: Peticion de la comunidad de la vereda Verganzo - St. Chauta - Castiblanco del Municipio de Tocancipa </t>
  </si>
  <si>
    <t xml:space="preserve">ALCALDIA MUNICIPAL DE TOCANCIPA  </t>
  </si>
  <si>
    <t xml:space="preserve">JRINCON </t>
  </si>
  <si>
    <t>120204090313852_00001.pdf</t>
  </si>
  <si>
    <t xml:space="preserve">RV: Correspondencia del Instituto Nacional de Vias - oficios: SEI 11278 (EMAIL CERTIFICADO de informacion@invias.gov.co) RESPUESTA SOLICITUD DE RESTRICCION DE VEHICULOS PUENTE JOSE MARIA ESCOBAR  </t>
  </si>
  <si>
    <t xml:space="preserve">INSTITUTO NACIONAL DE VIAS- INVIAS  </t>
  </si>
  <si>
    <t xml:space="preserve">CGARCIAMO </t>
  </si>
  <si>
    <t xml:space="preserve">Archivado NRR </t>
  </si>
  <si>
    <t xml:space="preserve">RV: Derecho de peticion - solicito a la Doctora Cardona Restrepo declare: NO APROBADO POR LA COMUNIDAD EL PROYECTO DE CONCESI?N VIAL TUNJA-MONIQUIRA-BARBOSA, y se archive el mismo </t>
  </si>
  <si>
    <t xml:space="preserve">WALTER ALBERTO LOPEZ VELASCO </t>
  </si>
  <si>
    <t xml:space="preserve">MOISES GABRIEL GUARIN BARKACH  </t>
  </si>
  <si>
    <t xml:space="preserve">DCARDONA3 </t>
  </si>
  <si>
    <t xml:space="preserve">RV: REMISION DERECHO DE PETICION - Radicado de Personeria Municipal No. 20209999901383 11/03/2020 tramite por competencia a la ANI Y ACCENORTE </t>
  </si>
  <si>
    <t xml:space="preserve">PERSONERIA MUNICIPAL DE CHIA  </t>
  </si>
  <si>
    <t xml:space="preserve">ALEX SAMUEL WIHILER BAUTISTA </t>
  </si>
  <si>
    <t xml:space="preserve">MGUARIN </t>
  </si>
  <si>
    <t xml:space="preserve">RV: TRASLADO DERECHO DE PETICION - Control sobre el pago a volqueteros en el proyecto Pasto. Rumichaca por parte de la concesion SACYR o intermediarios </t>
  </si>
  <si>
    <t xml:space="preserve">RTVC  </t>
  </si>
  <si>
    <t xml:space="preserve">AFMONROY2 </t>
  </si>
  <si>
    <t xml:space="preserve">RAIMUNDO REY MOSQUERA </t>
  </si>
  <si>
    <t xml:space="preserve">ALORA4 </t>
  </si>
  <si>
    <t xml:space="preserve">SOLICITUD O CONSULTA EN MATERIA DE EJECUCION CONTRACTUAL </t>
  </si>
  <si>
    <t xml:space="preserve">RV: Compas - Solicitud devolucion Fiducia Interventoria Compas CARTAGENA </t>
  </si>
  <si>
    <t xml:space="preserve">COMPANIA DE PUERTOS ASOCIADOS S.A. COMPAS TOLU  </t>
  </si>
  <si>
    <t xml:space="preserve">JCSANABRIA1 </t>
  </si>
  <si>
    <t xml:space="preserve">RV: Correspondencia del Instituto Nacional de Vias - oficios: SRN 10614 (EMAIL CERTIFICADO de informacion@invias.gov.co) SOLICITUD DE MEDIDAS SEGURIDAD VIAL MUNICIPIO DE SAHAGUN CORDOBA </t>
  </si>
  <si>
    <t xml:space="preserve">AMHERRERA1 </t>
  </si>
  <si>
    <t xml:space="preserve">SOLICITUD DE ENTIDAD PUBLICA O ENTIDAD DE CONTROL </t>
  </si>
  <si>
    <t xml:space="preserve">RV: Aclaracion Solicitud Perentoria Obras Suspendidas Coyuntura Actual - solicitamos ampliacion de la respuesta enviada el pasado 27/03/2020 </t>
  </si>
  <si>
    <t xml:space="preserve">CONTRALORIA GENERAL DE LA REPUBLICA  </t>
  </si>
  <si>
    <t xml:space="preserve">CARLOS ALEXANDER VARGAS GUERRERO 1 </t>
  </si>
  <si>
    <t xml:space="preserve">LGUTIERREZ </t>
  </si>
  <si>
    <t xml:space="preserve">RV: Radicacion-ORFEO - Solicitud informacion actualizada infraestructura y proyectos </t>
  </si>
  <si>
    <t xml:space="preserve">REGION CENTRAL  </t>
  </si>
  <si>
    <t xml:space="preserve">DSALAMANCAM </t>
  </si>
  <si>
    <t xml:space="preserve">SOLICITUD DE ACCESO A INFORMACION PUBLICA </t>
  </si>
  <si>
    <t xml:space="preserve">RV: FW: Noticia Dinero - ALO Sur y Accesos Norte 2 apertura de licitacion primer semestre de 2020 </t>
  </si>
  <si>
    <t xml:space="preserve">PROCOLOMBIA  </t>
  </si>
  <si>
    <t xml:space="preserve">SUGERENCIA </t>
  </si>
  <si>
    <t xml:space="preserve">RV: RV: PROYECTO RECUPERACION DE PLAYAS PROVIDENCIA </t>
  </si>
  <si>
    <t xml:space="preserve">JAVIER JACINTO ARCHBOLD HAWKINS </t>
  </si>
  <si>
    <t xml:space="preserve">AFOREROL </t>
  </si>
  <si>
    <t>120204090314912_00001.pdf</t>
  </si>
  <si>
    <t xml:space="preserve">Radicacion por WEB - RDO 566 SOLICITUD MEDIDAS DE MITIGACION EFECTOS COVID-19 </t>
  </si>
  <si>
    <t xml:space="preserve">SOCIEDAD OPERADORA DE AEROPUER  </t>
  </si>
  <si>
    <t xml:space="preserve">AEREO </t>
  </si>
  <si>
    <t xml:space="preserve">MAARIAS </t>
  </si>
  <si>
    <t xml:space="preserve">DIANA VANEGAS  </t>
  </si>
  <si>
    <t xml:space="preserve">EBELTRAN </t>
  </si>
  <si>
    <t xml:space="preserve">RV: Respuesta a comunicado Radicado ANI 20205000079281 - RESPUESTA A ENTRADA 21530 CON FECHA 12-03.2020 RESPUESTA A SOLICITUD DT-VAL-7096 </t>
  </si>
  <si>
    <t xml:space="preserve">INSTITUTO NACIONAL DE VIAS - INVIAS TERRITORIAL VALLE DEL CAUCA  </t>
  </si>
  <si>
    <t xml:space="preserve">CONSULTA DE DOCUMENTOS </t>
  </si>
  <si>
    <t xml:space="preserve">ACAMACHO1 </t>
  </si>
  <si>
    <t xml:space="preserve">RV: SOLICITUD URGENTE POR PROBLEMAS DE INSEGURIDAD Y POSIBLE INVASION PROYECTO CONEXION PACIFICO 2 MUNICIPIO DE LA PINTADA </t>
  </si>
  <si>
    <t xml:space="preserve">LUZ STELLA CARDONA PARRA </t>
  </si>
  <si>
    <t xml:space="preserve">MMARULANDA2 </t>
  </si>
  <si>
    <t xml:space="preserve">RV: PQRS LUIS ALBERTO TORRES TARAZONA -SOLICITUD suspension del cobro de canones de arrendamiento de hangares en el aeropuerto Olaya Herrera </t>
  </si>
  <si>
    <t xml:space="preserve">AERONAUTICA CIVIL AEROCIVIL CLAUDIA ESQUERRA BARRAGAN  </t>
  </si>
  <si>
    <t xml:space="preserve">MDREYES2 </t>
  </si>
  <si>
    <t xml:space="preserve">LILIANA ANDREA MARTINEZ PAEZ </t>
  </si>
  <si>
    <t xml:space="preserve">FERREO </t>
  </si>
  <si>
    <t xml:space="preserve">SESPITIA </t>
  </si>
  <si>
    <t xml:space="preserve">RV: Observaciones plan anticorrupcion - me permito respetuosamente hacer Recomendaciones </t>
  </si>
  <si>
    <t xml:space="preserve">INSTITUTO CONTRA LA CORRUPCION PARA COLOMBIA Y LATINOAMERICA INACCL EDGAR ORLANDO CORREDOR MUNOZ  </t>
  </si>
  <si>
    <t xml:space="preserve">ADMINISTRATIVO </t>
  </si>
  <si>
    <t xml:space="preserve">IMALDONADO1 </t>
  </si>
  <si>
    <t xml:space="preserve">RV: Respuesta al radicado 20203030089162 del Ministerio de Transporte SOLICITUD TARIFA DIFERENCIAL PEAJE LOS GARZONEES  </t>
  </si>
  <si>
    <t xml:space="preserve">CORPORACION COLOMBIANA DE INVESTIGACION AGROPECUARIA - AGROSAVIA  </t>
  </si>
  <si>
    <t xml:space="preserve">MANEJO DE PEAJES </t>
  </si>
  <si>
    <t xml:space="preserve">RV: DERECHO DE PETICION - SOLICITUD DE RESPUESTAS PENDIENTES DE SER RESUELTAS POR LA ENTIDAD </t>
  </si>
  <si>
    <t xml:space="preserve">VEEDURIA DOBLE CALZADA VILLAVICENCIO-EL YOPAL NESTOR RESTREPO ROLDAN  </t>
  </si>
  <si>
    <t xml:space="preserve">JGIRALDO </t>
  </si>
  <si>
    <t xml:space="preserve">RV: OFI20-00048115 / IDM: Solicitud de intervencion ante entidad publica. DERECHO DE PETICION la empresa SACYR quien esta construyendo la doble calzada entre Cucuta y Pamplona, tiene a sus trabajadores laborando </t>
  </si>
  <si>
    <t xml:space="preserve">NANCY ESPERANZA TARAZONA VILLAMIZAR </t>
  </si>
  <si>
    <t xml:space="preserve">LCNAVARRO </t>
  </si>
  <si>
    <t xml:space="preserve">SOLICITUDES DEL CONGRESO DE LA REPUBLICA </t>
  </si>
  <si>
    <t xml:space="preserve">Fwd: Derecho de peticion SOLICITUD DE INFORMACION - Construccion y Operacion de Terminal Maritimo en Tribuga, Choco </t>
  </si>
  <si>
    <t xml:space="preserve">CONGRESO DE LA REPUBLICA  </t>
  </si>
  <si>
    <t xml:space="preserve">Radicacion por WEB - ESTADO DE APROBACI?N INFORME DE INTERVENTOR?A MES DE DICIEMBRE PROYECTO RUTA CARIBE </t>
  </si>
  <si>
    <t xml:space="preserve">CONSORCIOGOC GOC  </t>
  </si>
  <si>
    <t xml:space="preserve">DCONTRERAS3 </t>
  </si>
  <si>
    <t xml:space="preserve">Radicacion por WEB - ASUNTO: SOLICITUD DE COMIT? DE GESTI?N SOCIOAMBIENTAL Y/O SOCIO-PREDIAL RESOLUCI?N NO. 545 DE 2008 - UF 5. </t>
  </si>
  <si>
    <t xml:space="preserve">CONCESI?N PACIFICO TRES SAS  </t>
  </si>
  <si>
    <t xml:space="preserve">AMBIENTAL </t>
  </si>
  <si>
    <t xml:space="preserve">DCARRANZA </t>
  </si>
  <si>
    <t xml:space="preserve">RV: Solicitud de informacion - sobre cuales Decretos han sido proferidos por su agencia con relacion al estado de emergencia </t>
  </si>
  <si>
    <t xml:space="preserve">PROCURADURIA GENERAL DE LA NACION  </t>
  </si>
  <si>
    <t xml:space="preserve">NIDIA ANDREA PENA PENA </t>
  </si>
  <si>
    <t xml:space="preserve">FRAMIREZ </t>
  </si>
  <si>
    <t xml:space="preserve">RV: permiso trabajo en la via nacional - permiso para trabajar sobre la via nacional entre barranca bermeja, via bucaramanga. nosostros trabajamos para TIGO UNE en intelaciones y reparaciones de la redes de interne en fibra optica </t>
  </si>
  <si>
    <t xml:space="preserve">JAIDER JOSE ROMERO SOTO </t>
  </si>
  <si>
    <t xml:space="preserve">CRUEDA </t>
  </si>
  <si>
    <t xml:space="preserve">RV: DERECHO DE PETICION REPRESENTANTE JUAN FERNANDO REYES KURI - sobre peajes no concesionados en el territorio nacional </t>
  </si>
  <si>
    <t xml:space="preserve">CAMARA DE REPRESENTANTES  </t>
  </si>
  <si>
    <t xml:space="preserve">GCUBIDES </t>
  </si>
  <si>
    <t xml:space="preserve">ANDREA RAMIREZ VELANDIA </t>
  </si>
  <si>
    <t xml:space="preserve">MELORZA4 </t>
  </si>
  <si>
    <t xml:space="preserve">CONSEJO COMUNITARIO LAS DOS AGUAS DE CASCAJAL CONSEJO COMUNITARIO LAS DOS AGUAS DE CASCAJAL  </t>
  </si>
  <si>
    <t xml:space="preserve">YCUJER3 </t>
  </si>
  <si>
    <t xml:space="preserve">RV: Consulta - informaci?n tecnica del Tunel El Boqueron II Bogota - Villavicencio </t>
  </si>
  <si>
    <t xml:space="preserve">FABIAN MAURICIO MARTIN LOPEZ </t>
  </si>
  <si>
    <t xml:space="preserve">RCASTRO3 </t>
  </si>
  <si>
    <t xml:space="preserve">RV: Respuesta al radicado 20203210175422 del Ministerio de Transporte - SOLICITUD TARIFA DIFERENCIAL PEAJE GALAPA </t>
  </si>
  <si>
    <t xml:space="preserve">NELSON ENRIQUE MENDOZA ORTIZ </t>
  </si>
  <si>
    <t xml:space="preserve">RV: SOLICITUD DE INFORMACION - problematica sobre actualizar los disenos para la ampliacion de la calle 13 junto con el proyecto del tren de la sabana, la Avenida Longitudinal del Occidente y la via Mosquera-Funza-Cota-Chia </t>
  </si>
  <si>
    <t xml:space="preserve">CONCEJO MUNICIPAL DE FUNZA  </t>
  </si>
  <si>
    <t xml:space="preserve">LHERRERA </t>
  </si>
  <si>
    <t xml:space="preserve">RV: Derecho de Peticion Art 23 CN - Informacion pasos solicitud permiso de parte de la ANI , para pasar las lIneas (3) necesarias de energIa, aereamente sobre una franja vegetal de malezas y algunos arboles, ubicada entre la variante de Chicoral-doble calzada y el rio Coello en el costado derecho via Ibague - Bogota </t>
  </si>
  <si>
    <t xml:space="preserve">GERMAN CAMILO PRIETO GUTIERREZ </t>
  </si>
  <si>
    <t xml:space="preserve">LCRUIZ1 </t>
  </si>
  <si>
    <t xml:space="preserve">RV: REQUERIMIENTO ORDINARIO INFORMACION No.2020-73168-012 - SOLICITUD DE INFORMACION DE ACTIVIDADES EN EL MUNICIPIO  </t>
  </si>
  <si>
    <t xml:space="preserve">ALCALDIA MUNICIPAL  </t>
  </si>
  <si>
    <t xml:space="preserve">AFMONROY1 </t>
  </si>
  <si>
    <t xml:space="preserve">SOLICITUD DE CERTIFICACION </t>
  </si>
  <si>
    <t xml:space="preserve">RV: CIB-ANI-093-2020 SOLICITUD DE CERTIFICACION CONTRATO 283 DE 2017 </t>
  </si>
  <si>
    <t xml:space="preserve">CONSORCIO INTERBOGOTA CIRO HERN?N JIMENEZ OCHOA </t>
  </si>
  <si>
    <t xml:space="preserve">JDRIANO2 </t>
  </si>
  <si>
    <t xml:space="preserve">RV: SUSPENSION PERIODO PARA LA ENTREGA PROYECTO EN ETAPA DE FACTIBILIDAD - APP TREN DE CUNDINAMARCA </t>
  </si>
  <si>
    <t xml:space="preserve">C&amp;ENER BORIS CORDOVEZ </t>
  </si>
  <si>
    <t xml:space="preserve">ECARDENAS </t>
  </si>
  <si>
    <t xml:space="preserve">RV: Buenas tardes, envio archivo adjunto, con solicitud de ayudas para la atencion de la pandemia Covid-19 en el municipio de Betulia. agradezco su colaboracion </t>
  </si>
  <si>
    <t xml:space="preserve">ALCALDIA MUNICIPAL DE BETULIA  </t>
  </si>
  <si>
    <t xml:space="preserve">DGUTIERREZ1 </t>
  </si>
  <si>
    <t xml:space="preserve">RV: Reporte relacionado con la solicitud con Radicado num. 2020-409-000013-4 (COVID-19) (EMAIL CERTIFICADO de contactenos@ani.gov.co) - Espero sus instrucciones para poder radicar los documentos </t>
  </si>
  <si>
    <t xml:space="preserve">C.I. UNION DE BANANEROS DE URABA UNIBAN  </t>
  </si>
  <si>
    <t xml:space="preserve">CBARRERO2 </t>
  </si>
  <si>
    <t xml:space="preserve">RV: Oficio B2020-1150 Solicitud prorroga y adicion contrato de Interventoria COREMAR </t>
  </si>
  <si>
    <t xml:space="preserve">HMV INGENIEROS  </t>
  </si>
  <si>
    <t xml:space="preserve">PORTUARIO </t>
  </si>
  <si>
    <t xml:space="preserve">FHOYOSES </t>
  </si>
  <si>
    <t xml:space="preserve">RV: SOLICITUD DE DERECHO DE PETICION - -INFORMACI?N DEL CONTRATO CONCESION APP CONTRATO NUMERO 016 DEL 2015, CELEBRADO ENTRE ANI Y LA SOCIEDAD CONCESI?N RUTA AL MAR SAS  </t>
  </si>
  <si>
    <t xml:space="preserve">ESCALLON MORALES Y ASOCIADOS EDISSON BENAVIDES  </t>
  </si>
  <si>
    <t xml:space="preserve">COPIAS </t>
  </si>
  <si>
    <t xml:space="preserve">MAREVALO </t>
  </si>
  <si>
    <t xml:space="preserve">PETICION CONCESION INTERVENTORIA </t>
  </si>
  <si>
    <t xml:space="preserve">RV: RESPUESTA OFICIO 20201000017511 - Respuesta a solicitud de socializacion frente a medidas de prevencion frente a coronavirus ?Radicado ANI No 2020-309-009092-1 del 16 de marzo de 2020 </t>
  </si>
  <si>
    <t xml:space="preserve">CONCESIONARIO AEROPUERTO INTERNACIONAL ELDORADO OPAIN S.A.  </t>
  </si>
  <si>
    <t xml:space="preserve">MARCILA1 </t>
  </si>
  <si>
    <t xml:space="preserve">RV: contestacion comunicado 2020301095 - para el aumento de cupos de tarifas diferenciales, en peajes de la via Bogota - Villavicencio </t>
  </si>
  <si>
    <t xml:space="preserve">ALCALDIA MUNICIPAL DE UNE  </t>
  </si>
  <si>
    <t xml:space="preserve">DCARVAJAL </t>
  </si>
  <si>
    <t xml:space="preserve">RV: Proceso para Radicar Facturas ANI -  </t>
  </si>
  <si>
    <t xml:space="preserve">SESAC S.A.  </t>
  </si>
  <si>
    <t xml:space="preserve">NMALDONADO1 </t>
  </si>
  <si>
    <t xml:space="preserve">RV: PVAC-099-2020 r2020030102884 del 03/04/2020 Traslado solicitud Comunidad Cgto. San Cristobal solicita intercambio vial </t>
  </si>
  <si>
    <t xml:space="preserve">GOBERNACION DE ANTIOQUIA  </t>
  </si>
  <si>
    <t xml:space="preserve">CVELOZA </t>
  </si>
  <si>
    <t xml:space="preserve">RV: Solicitud Concesion Portuaria - cual es el numero de expediente del proceso de solicitud de concesion portuaria que tiene la SOCIEDAD PORTUARIA ARQU?MEDES S.A.  </t>
  </si>
  <si>
    <t xml:space="preserve">MANUELA LOBO-GUERRERO  </t>
  </si>
  <si>
    <t xml:space="preserve">Fwd: Requerimiento control inmediato de legalidad 2020-00944-00 </t>
  </si>
  <si>
    <t xml:space="preserve">SECRETARIA GENERAL CONSEJO ESTADO  </t>
  </si>
  <si>
    <t xml:space="preserve">AMORTIZM1 </t>
  </si>
  <si>
    <t xml:space="preserve">TERESA DE JESUS GARCES USUGA </t>
  </si>
  <si>
    <t xml:space="preserve">ALEJANDRA LOZADA  </t>
  </si>
  <si>
    <t xml:space="preserve">ANHERNANDEZ2 </t>
  </si>
  <si>
    <t xml:space="preserve">RV: Buenas tardes (EMAIL CERTIFICADO de contactenos@ani.gov.co) - Exponer una queja. Es para ver si me pueden colaborar es que yo le presto el servicio a serprocoing con un vehiculo y dicha empresa trabaja para Ortiz Consecion caucasia remedios </t>
  </si>
  <si>
    <t xml:space="preserve">JAMER ESPINOSA  </t>
  </si>
  <si>
    <t xml:space="preserve">JGALVIS </t>
  </si>
  <si>
    <t xml:space="preserve">TERMO PUERTO SOLO SAS ESP TERMO PUERTO SOLO SAS ESP  </t>
  </si>
  <si>
    <t xml:space="preserve">JBARRETO </t>
  </si>
  <si>
    <t xml:space="preserve">RV: Derecho de Peticion Representante Juan Fernando Reyes - SOLICITUD DE INFORMACION  </t>
  </si>
  <si>
    <t xml:space="preserve">CTAPICHA </t>
  </si>
  <si>
    <t xml:space="preserve">RV: Compraventa finca la esperanza en San Pablo Boliva </t>
  </si>
  <si>
    <t xml:space="preserve">ALBA JIMENEZ PEREZ </t>
  </si>
  <si>
    <t xml:space="preserve">WLATORRE </t>
  </si>
  <si>
    <t xml:space="preserve">RV: Correspondencia del Instituto Nacional de Vias - oficios: DT QUI 12591 (EMAIL CERTIFICADO de informacion@invias.gov.co) - DERECHO DE PETICION DE INFORMACION Y DOCUMENTOS </t>
  </si>
  <si>
    <t xml:space="preserve">ACCIDENTALIDAD </t>
  </si>
  <si>
    <t xml:space="preserve">CCFLOREZ2 </t>
  </si>
  <si>
    <t>120204090325172_00001.pdf</t>
  </si>
  <si>
    <t xml:space="preserve">WILLIAM ALFONSO NAVARRO GRISALES </t>
  </si>
  <si>
    <t xml:space="preserve">XMORA2 </t>
  </si>
  <si>
    <t xml:space="preserve">CONSULTA </t>
  </si>
  <si>
    <t xml:space="preserve">RV: Promesa de Sociedad Futura Sociedad Concesionaria SANCES S.A.S. - SOLICITUD PRORROGA </t>
  </si>
  <si>
    <t xml:space="preserve">CIP CONSULTORIAS, INVERSIONES Y PROYECTOS CIP  </t>
  </si>
  <si>
    <t xml:space="preserve">NPAEZ </t>
  </si>
  <si>
    <t xml:space="preserve">RV: Respuesta solicitud - Solicitud de aclaraci?n de informaci?n respecto a la porcion de terreno adjudicada de un predio de mayor extension , ubicado en el municipio de San Benito Abad, </t>
  </si>
  <si>
    <t xml:space="preserve">INSTITUTO GEOGRAFICO AGUSTIN CODAZZI - IGAC  </t>
  </si>
  <si>
    <t xml:space="preserve">RV: Correspondencia del Instituto Nacional de Vias - oficios: SEI GPV 12602 (EMAIL CERTIFICADO de informacion@invias.gov.co) PETICION DE ORGANISMOS DE CONTROL  </t>
  </si>
  <si>
    <t xml:space="preserve">ACTORRES </t>
  </si>
  <si>
    <t xml:space="preserve">RV: derecho de peticion sandra ortiz - Cobro de Peajes a Transporte de Carga </t>
  </si>
  <si>
    <t xml:space="preserve">EESCOBAR1 </t>
  </si>
  <si>
    <t xml:space="preserve">SOLICITUD DE COPIA DE DOCUMENTOS </t>
  </si>
  <si>
    <t xml:space="preserve">RV: Derecho de Peticion - Informe Interventoria proyecto Aeroportuario </t>
  </si>
  <si>
    <t xml:space="preserve">BANCOLOMBIA  </t>
  </si>
  <si>
    <t xml:space="preserve">ICESPEDES1 </t>
  </si>
  <si>
    <t xml:space="preserve">LILIANA LOPEZ GONZALEZ </t>
  </si>
  <si>
    <t>120204090327372_00001.pdf</t>
  </si>
  <si>
    <t xml:space="preserve">Radicacion por WEB - ADN-CE-20-00792 - SOLICITUD FORMALIZACI?N MODIFICACI?N CONTRACTUAL RELACIONADA CON EL ?PROCEDIMIENTO DE VERIFICACI?N UNIDAD FUNCIONAL?. SUSCRIPCI?N OTROS? AL CONTRATO DE CONCESI?N NO 009 DE 2014. </t>
  </si>
  <si>
    <t xml:space="preserve">AUTOPISTAS DEL NORDESTE SAS  </t>
  </si>
  <si>
    <t>120204090327612_00001.pdf</t>
  </si>
  <si>
    <t xml:space="preserve">Radicacion por WEB - RDO 677 SOLICITUD DE SUSPENSION REALIZACION ENCUENTAS DE SATISFACCION Y PLANES DE ACCION </t>
  </si>
  <si>
    <t xml:space="preserve">CLOSADA </t>
  </si>
  <si>
    <t xml:space="preserve">Fw: OFI20-008355 (EMAIL CERTIFICADO de correspondencia@reincorporacion.gov.co) PETICION COMUNIDAD DE ORTEGA MUNICIPIO DE CAJIBIO CAUCA </t>
  </si>
  <si>
    <t xml:space="preserve">AGENCIA PARA LA REINCORPORACION Y LA NORMALIZACION  </t>
  </si>
  <si>
    <t xml:space="preserve">WHERRERA </t>
  </si>
  <si>
    <t xml:space="preserve">RV: aclaraciones y derecho de peticion - tramite de reversion concesion pescalti ( BITA RM S.A.) </t>
  </si>
  <si>
    <t xml:space="preserve">CARIME PUELLO GUTIERREZ </t>
  </si>
  <si>
    <t xml:space="preserve">Radicacion por WEB - 20209000007571 SOLICITUD DECLARACION FORMAL DE LA ANI DE NO OBLIGACION DEL CONCESIONARIO </t>
  </si>
  <si>
    <t xml:space="preserve">GRUPO AEROPORTUARIO DEL CARIBE  </t>
  </si>
  <si>
    <t xml:space="preserve">JJIMENEZ </t>
  </si>
  <si>
    <t xml:space="preserve">GONZALO ANDRES BALLESTEROS GONZALEZ </t>
  </si>
  <si>
    <t xml:space="preserve">DAVID DIAZGRANADOS DIAZ </t>
  </si>
  <si>
    <t xml:space="preserve">Radicacion por WEB - SUSPENSI?N DE OBLIGACIONES CONTRACTUALES DE CONFORMIDAD CON LA RESOLUCI?N 471 DEL 22 DE MARZO DE 2020 DE LA AGENCIA NACIONAL DE INFRAESTRUCTURA POR CAUSA DE LA PRESENCIA DEL VIRUS COVID-19 EN EL TERRITORIO NACIONAL, SOLICITUD DE PRECISIONES Y ACLARACIONES CONTRACTUALES. </t>
  </si>
  <si>
    <t xml:space="preserve">CONCESION RUTA AL MAR SAS  </t>
  </si>
  <si>
    <t xml:space="preserve">JLINARES1 </t>
  </si>
  <si>
    <t xml:space="preserve">JUAN CAMILO CARDONA VALDERRAMA </t>
  </si>
  <si>
    <t xml:space="preserve">EMARTINEZ </t>
  </si>
  <si>
    <t>120204090328552_00001.pdf</t>
  </si>
  <si>
    <t xml:space="preserve">Radicacion por WEB - PROYECTO ARMENIA- PEREIRA- MANIZALES. SOLICITUD NO OBJECI?N PLAZO DE CURA ESTUDIOS Y DISE?OS OTROS? NO. 22 </t>
  </si>
  <si>
    <t xml:space="preserve">CONSORCIO DESARROLLO VIAL  </t>
  </si>
  <si>
    <t xml:space="preserve">ENRIQUE SANTANDER MEJIA </t>
  </si>
  <si>
    <t xml:space="preserve">CCASTROH </t>
  </si>
  <si>
    <t xml:space="preserve">FNC 200 2020 Bloqueos a la via ferrea que ocasionan danos en la infraestructura ferrea y restricciones en la movilizacion </t>
  </si>
  <si>
    <t xml:space="preserve">FERROCARRILES DEL NORTE DE COLOMBIA S.A. FENOCO  </t>
  </si>
  <si>
    <t xml:space="preserve">OMORALES1 </t>
  </si>
  <si>
    <t xml:space="preserve">Radicacion por WEB - SOLICITUD INFORMACI?N ACTUALIZADA SOBRE CARTA DE CONSECUTIVO 2020-306-008460-1 DE FECHA 11 DE MARZO DE 2020, CON ASUNTO ?REMISI?N ACTA TERMINACI?N COM?N ACUERDO CONVENIO INTERADMINISTRATIVO N?019 DE 2017 SUSCRITO ENTRE LA AGENCIA NACIONAL DE INFRAESTRUCTURA Y EL MUNICIPIO DE CH?A (CUNDINAMARCA). - PROYECTO ACCESOS NORTE A LA CIUDAD DE BOGOT? D.C.? RADICADA POR ACCENORTE S.A.S. MEDIANTE EL CONSECU </t>
  </si>
  <si>
    <t xml:space="preserve">ACCESOS NORTE DE BOGOTA SAS  </t>
  </si>
  <si>
    <t xml:space="preserve">DANIEL FELIPE SASTOQUE TAMAYO </t>
  </si>
  <si>
    <t>120204090330352_00002.pdf</t>
  </si>
  <si>
    <t xml:space="preserve">ACCION DE TUTELA </t>
  </si>
  <si>
    <t xml:space="preserve">RV: REF.T-00131-2020, NOTIFICO ADMISION, ADJUNTO TRASLADO. </t>
  </si>
  <si>
    <t xml:space="preserve">SECRETARIA SALA CIVIL FAMILIA SECCIONAL BARRANQUILLA  </t>
  </si>
  <si>
    <t xml:space="preserve">RDIAZGRANADOS2 </t>
  </si>
  <si>
    <t xml:space="preserve">RV: REQUERIMIENTO ORDINARIO INFORMACION No.2020-73168-012 - solicitud de informacion  </t>
  </si>
  <si>
    <t>120204090330412_00001.pdf</t>
  </si>
  <si>
    <t xml:space="preserve">RV: Derecho de Peticion - Solicitud de copias simples Actas de Terminacion de Unidades Funcionales de Contratos de Cuarta Generacion. </t>
  </si>
  <si>
    <t xml:space="preserve">JOSE NICOLAS SANDOVAL GUERRERO </t>
  </si>
  <si>
    <t xml:space="preserve">RV: REQUERIMIENTO ACCION PREVENTIVA NOTICIA REVISTA SEMANA - ADJUNTO OFICIO NRO 1121 </t>
  </si>
  <si>
    <t xml:space="preserve">PROCURADURIA GENERAL DE LA NACION PROCURADURIA PROVINCIAL DE GIRARDOT PGN PROCURADURIA PROVINCIAL DE GIRARDOT  </t>
  </si>
  <si>
    <t xml:space="preserve">RV: REQUERIMIENTO ACCION PREVENTIVA E-2020-197225/P-2020-1494065 </t>
  </si>
  <si>
    <t xml:space="preserve">AMEJIA </t>
  </si>
  <si>
    <t xml:space="preserve">RV: Solicitud_Certificado_Proyecto - solicito, si es posible, enviarnos por este medio el certificado para el contrato No. 091 de 2012 </t>
  </si>
  <si>
    <t xml:space="preserve">GRUPO INTEGRAL INGENIEROS CONSULTORES  </t>
  </si>
  <si>
    <t xml:space="preserve">CERTIFICACION </t>
  </si>
  <si>
    <t xml:space="preserve">YMUNETONES2 </t>
  </si>
  <si>
    <t xml:space="preserve">JHOAN ALBERTO BRI?EZ PANTOJA </t>
  </si>
  <si>
    <t xml:space="preserve">LMLAZA </t>
  </si>
  <si>
    <t xml:space="preserve">RV: Via Bogota - Facatativa - me informaran cuando se continua con la ampliacion de la via </t>
  </si>
  <si>
    <t xml:space="preserve">VICTOR PASTOR BUITRAGO PEREZ </t>
  </si>
  <si>
    <t xml:space="preserve">MANTENIMIENTO DE LA VIA </t>
  </si>
  <si>
    <t xml:space="preserve">LAYALA2 </t>
  </si>
  <si>
    <t xml:space="preserve">Radicacion por WEB - CONTRATO 001 DE 2016 ? INTERVENTOR?A AL CONTRATO DE CONCESI?N 018 DE 2015. SANCIONES Y ESQUEMA DE APREMIO. SOLICITUD DE NO OBJECI?N DE LA ANI, AL OTORGAMIENTO DE PLAZO DE CURA. </t>
  </si>
  <si>
    <t xml:space="preserve">HECTOR LEONIDAS </t>
  </si>
  <si>
    <t xml:space="preserve">SRODRIGUEZ2 </t>
  </si>
  <si>
    <t xml:space="preserve">RV: solicitud de certificados - de retencion la Fuente,retencion de ICA y retencion de IVA  </t>
  </si>
  <si>
    <t xml:space="preserve">SOFTWAREONE COLOMBIA S.A.S.  </t>
  </si>
  <si>
    <t xml:space="preserve">DLOPEZ1 </t>
  </si>
  <si>
    <t xml:space="preserve">RV: DERECHO DE EPTICION SOLICITUD DE INFORMACION DOCUMENTAL INVESTIGACION - CSS CONSTRUCTORES S.A. </t>
  </si>
  <si>
    <t xml:space="preserve">ZALATIEL SORIANO CLAVIJO </t>
  </si>
  <si>
    <t xml:space="preserve">ACABRERA </t>
  </si>
  <si>
    <t xml:space="preserve">RV: OFICIO DIRIGIDO AL MINISTERIO DE TRANSPORTE POR PEAJES ARTESANALES EN VIAS DEL DEPARTAMENTO DE LA GUAJIRA QUE IMPIDEN LA LIBRE CIRCULACION Y AFECTAN LA PRESTACION DEL SERVICIO PUBLICO DOMICILIARIO DE ASEO </t>
  </si>
  <si>
    <t xml:space="preserve">ENRIQUE AGUILAR GUERRA </t>
  </si>
  <si>
    <t xml:space="preserve">LGUARIN5 </t>
  </si>
  <si>
    <t xml:space="preserve">RV: derecho de peticion - SOLICITUD DE INFORMACION CONCESION PORTUARIA </t>
  </si>
  <si>
    <t xml:space="preserve">DEICY LONDONO ROJAS </t>
  </si>
  <si>
    <t xml:space="preserve">RV: Me cobraron el peaje llevo un viaje de pescado .peajes de la via bersalles medellin me parece el colmo </t>
  </si>
  <si>
    <t xml:space="preserve">INSTITUTO NACIONAL DE VIAS-INVIAS  </t>
  </si>
  <si>
    <t xml:space="preserve">ABELTRAN2 </t>
  </si>
  <si>
    <t xml:space="preserve">RV: CERTIFICADO RETENCION EN LA FUENTE por el ano gravable 2019 </t>
  </si>
  <si>
    <t xml:space="preserve">RV: Correspondencia del Instituto Nacional de Vias - oficios: SRN 11809 (EMAIL CERTIFICADO de informacion@invias.gov.co) Traslado solicitud via Neiva - Rivera.  </t>
  </si>
  <si>
    <t xml:space="preserve">LFORERO1 </t>
  </si>
  <si>
    <t xml:space="preserve">RV: Correspondencia del Instituto Nacional de Vias - oficios: SRN 11182 (EMAIL CERTIFICADO de informacion@invias.gov.co) Solicitud instalaci?n de reductores de velocidad municipio de Santander de Quilichao </t>
  </si>
  <si>
    <t xml:space="preserve">NMOYANO1 </t>
  </si>
  <si>
    <t>120204090332792_00001.msg</t>
  </si>
  <si>
    <t xml:space="preserve">RV: Correspondencia del Instituto Nacional de Vias - oficios: SRT 12686 (EMAIL CERTIFICADO de informacion@invias.gov.co) - solicitud Personeria Municipal de Palestina </t>
  </si>
  <si>
    <t xml:space="preserve">AZAMBRANO2 </t>
  </si>
  <si>
    <t xml:space="preserve">RV: Correspondencia del Instituto Nacional de Vias - oficios: SMA13615 - Solicitud Informacion general derecho de via y funcionamiento de la entidad </t>
  </si>
  <si>
    <t xml:space="preserve">LCBOHORQUEZ3 </t>
  </si>
  <si>
    <t>120204090334062_00001.pdf</t>
  </si>
  <si>
    <t xml:space="preserve">Radicacion por WEB - RESPUESTA A SU OFICIO 2019-606-037508-1 SOLICITUD INFORMACION PREDIO ALT-02 A CARGO DE LA SOCIEDAD DE ACTIVOS ESPECIALES SAE </t>
  </si>
  <si>
    <t xml:space="preserve">AUTOPISTAS DEL CAFE SA  </t>
  </si>
  <si>
    <t xml:space="preserve">ERODRIGUEZ4 </t>
  </si>
  <si>
    <t xml:space="preserve">Radicacion por WEB - SOLICITUD DE INFORMACI?N T?CNICA Y FINANCIERA </t>
  </si>
  <si>
    <t xml:space="preserve">CONSORCIO MARCOS  </t>
  </si>
  <si>
    <t xml:space="preserve">DAVID FRANCISCO LARA LARROTA </t>
  </si>
  <si>
    <t xml:space="preserve">EPEDRAZA </t>
  </si>
  <si>
    <t xml:space="preserve">Radicacion por WEB - DERECHO DE PETICI?N ? SOLICITUD DE INFORMACI?N SOBRE DOCUMENTOS DE ESTRUCTURACI?N DEL PROYECTO AUTOPISTA AL MAR 1. </t>
  </si>
  <si>
    <t xml:space="preserve">DESARROLLO VIAL AL MAR SAS  </t>
  </si>
  <si>
    <t xml:space="preserve">JJIMENEZR </t>
  </si>
  <si>
    <t xml:space="preserve">VICTOR ANTONIO CABARCAS LOPEZ </t>
  </si>
  <si>
    <t xml:space="preserve">CARMEN IVONE GOMEZ DIAZ </t>
  </si>
  <si>
    <t xml:space="preserve">RV: Correspondencia del Instituto Nacional de Vias - oficios: SRN 12679 - Respuesta a Entrada No. 23552 con Fecha 19/03/2020 </t>
  </si>
  <si>
    <t xml:space="preserve">RV: Correspondencia del Instituto Nacional de Vias - oficios: SRN 13227 (EMAIL CERTIFICADO de informacion@invias.gov.co) - Solicitud de senalizacion y reductores de velocidad via de Ipiales a Aldana, Narino </t>
  </si>
  <si>
    <t xml:space="preserve">RV: Intervencion Via Nacional - solicitar orientacion del procedimiento a seguir para que se intervenga mediante mantenimiento a una alcantarilla ubicada en el tramo Santa Ana - Mocoa </t>
  </si>
  <si>
    <t xml:space="preserve">ALCALDIA MUNICIPAL PUERTO CAICEDO  </t>
  </si>
  <si>
    <t xml:space="preserve">ANHERNANDEZ3 </t>
  </si>
  <si>
    <t xml:space="preserve">RV: Correspondencia del Instituto Nacional de Vias - oficios: SEI-GPV 13596 (EMAIL CERTIFICADO de informacion@invias.gov.co) SOLICITUD INFORMACION VIA POPAYAN SANTANDER DE QUILICHAO </t>
  </si>
  <si>
    <t xml:space="preserve">RV: E-2020-197225 - remito el oficio No. 1120 del 2 de abril de 2020, librado dentro de la accion preventiva E-2020-197225 /P2020-1494065 </t>
  </si>
  <si>
    <t xml:space="preserve">Solicitud de radicacion de Comunicacion (Procuraduria) - Referencia: PREVENTIVA ? Procuraduria Provincial de Girardot </t>
  </si>
  <si>
    <t xml:space="preserve">LFRODRIGUEZ </t>
  </si>
  <si>
    <t xml:space="preserve">RV: Solicitud de informacion proyectos portuarios en el Canal del Dique </t>
  </si>
  <si>
    <t xml:space="preserve">WILLIAM RAFAEL ARABIA VALDERRAMA </t>
  </si>
  <si>
    <t xml:space="preserve">JNARANJO </t>
  </si>
  <si>
    <t xml:space="preserve">GONZALO ORTIZ DIAZ </t>
  </si>
  <si>
    <t xml:space="preserve">RGUTIERREZ </t>
  </si>
  <si>
    <t xml:space="preserve">RV: Expediente 20183040280200278E - Respuesta a radicado ANI N? 20203040104211 del 31 de marzo de 2020  </t>
  </si>
  <si>
    <t xml:space="preserve">AGUAS DE BOLIVAR  </t>
  </si>
  <si>
    <t xml:space="preserve">RV: Protocolo de bioseguridad - Quisiera saber en donde puedo consultar el protocolo de bioseguridad para las concesiones viales </t>
  </si>
  <si>
    <t xml:space="preserve">SANDRA LIZETH PARRA CRUZ </t>
  </si>
  <si>
    <t xml:space="preserve">DGONZALEZ </t>
  </si>
  <si>
    <t xml:space="preserve">RV: Solicitud pago salario - labore con la empresa SERPROCOING en la via Remedios-Caucasia </t>
  </si>
  <si>
    <t xml:space="preserve">SAMUEL DARIO CUADROS JARAMILLO </t>
  </si>
  <si>
    <t xml:space="preserve">CZUNIGA1 </t>
  </si>
  <si>
    <t xml:space="preserve">RV: solicitud de valor de peajes a nivel nacional </t>
  </si>
  <si>
    <t xml:space="preserve">LA PLATAFORMA DE DATOS ABIERTOS DEL GOBIERNO COLOMBIANO  </t>
  </si>
  <si>
    <t xml:space="preserve">JSBARRETO </t>
  </si>
  <si>
    <t xml:space="preserve">Solicitud Municipio de San Luis de Gaceno Boyaca - CONCESION TRANSVERSAL DEL SISGA </t>
  </si>
  <si>
    <t xml:space="preserve">ALCALDIA MUNICIPAL DE SAN LUIS DE GACENO  </t>
  </si>
  <si>
    <t xml:space="preserve">PMONCAYO3 </t>
  </si>
  <si>
    <t>120204090337662_00001.pdf</t>
  </si>
  <si>
    <t xml:space="preserve">RV: Respuesta radicado MT No. 20204090302742 - solicitamos el favor de brindar la respuesta a la ciudadana ALEJANDRA LOZADA GOMEZ al correo: amlozadag@unal.edu.co, de las preguntas que formula en el radicado adjunto </t>
  </si>
  <si>
    <t xml:space="preserve">MINTRANSPORTE  </t>
  </si>
  <si>
    <t xml:space="preserve">GCRISTANCHO </t>
  </si>
  <si>
    <t>120204090337682_00001.pdf</t>
  </si>
  <si>
    <t xml:space="preserve">Radicacion por WEB - SOLICITUD GESTIONES TENDIENTES A FINALIZAR LA REVERSI?N DEL HITO 2 DEL TRAMO SEGUNDA CALZADA MONTER?A ? EL QUINCE Y DEL TRAMO EL BANCO ? TAMALAMEQUE </t>
  </si>
  <si>
    <t xml:space="preserve">VIAS DE LAS AMERICAS  </t>
  </si>
  <si>
    <t>EN TERMINO</t>
  </si>
  <si>
    <t xml:space="preserve">MCAMARGO3 </t>
  </si>
  <si>
    <t xml:space="preserve">AG8-1?13 1/2 AF-ANI-012 Solicitud informacion Auditoria Financiera Sobre asignacion de prima tecnica  </t>
  </si>
  <si>
    <t xml:space="preserve">MCANDRO </t>
  </si>
  <si>
    <t xml:space="preserve">RV: INFORMACION SOBRE PARQUE LOS FUNDADORES - VILLAVICENCIO </t>
  </si>
  <si>
    <t xml:space="preserve">ALCALDIA MUNICIPAL DE VILLAVICENCIO  </t>
  </si>
  <si>
    <t xml:space="preserve">JALEMAN </t>
  </si>
  <si>
    <t xml:space="preserve">Solicitud Municipio de San Luis de Gaceno - SOLICITUD ANTE POSIBLE REINICIO DE OBRAS CONCESION TRANSVERSAL DEL SISGA </t>
  </si>
  <si>
    <t>120204090337782_00001.docx</t>
  </si>
  <si>
    <t xml:space="preserve">RV: Solicitud adjuntos Peticion Parlamentario Radicado ANI No. 20201010101991 - solicitud del Senador Armando Benedetti </t>
  </si>
  <si>
    <t xml:space="preserve">MGUTIERREZ </t>
  </si>
  <si>
    <t xml:space="preserve">RV: Solicitud ANI (COVID-19).pdf SOLICITUD AYUDA HUMANITARIA PARA FAMILIAS DEL CORREGIMIENTO </t>
  </si>
  <si>
    <t xml:space="preserve">DORIS MONTOYA GAMBOA </t>
  </si>
  <si>
    <t xml:space="preserve">BYHERNANDEZ </t>
  </si>
  <si>
    <t xml:space="preserve">RV: Peemisos de desplazamiento - queria saber en que lugar puedo tramitar mi permiso para desplazarme desde mi casa hasta el municipio de Dabeiba </t>
  </si>
  <si>
    <t xml:space="preserve">ANGELICA PEREZ  </t>
  </si>
  <si>
    <t xml:space="preserve">RV: Solicitud de Informacion - Quisiera saber que se requiere para la acreditacion o certificacion de puertos seguros, costos de implementacion, tiempo de implementacion, costo de auditoria </t>
  </si>
  <si>
    <t xml:space="preserve">JARAMILLOJ </t>
  </si>
  <si>
    <t>120204090338232_00001.pdf</t>
  </si>
  <si>
    <t xml:space="preserve">Radicacion por WEB - RADICACION OFICIO CP-PER-6943C-2020 EN LA ANI - CONSORCIO INTERVIAS 4G </t>
  </si>
  <si>
    <t xml:space="preserve">CONSORCIOINTERVIASCUATROG  </t>
  </si>
  <si>
    <t xml:space="preserve">AMEDRANO2 </t>
  </si>
  <si>
    <t>120204090338502_00001.docx</t>
  </si>
  <si>
    <t xml:space="preserve">RV: Confirmacion de Saldos- Prestamos por Cobrar Ministerio de Hacienda </t>
  </si>
  <si>
    <t xml:space="preserve">MINHACIENDA  </t>
  </si>
  <si>
    <t xml:space="preserve">LIDA MARJORIE RODRIGUEZ SUAREZ 1 </t>
  </si>
  <si>
    <t xml:space="preserve">RV: Concesionarios Aeropuertos - Me podrIan informar si la ANI se ha pronunciado o ha tomado alguna medida con relaciOn a los arriendos de espacios comerciales en los aeropuertos </t>
  </si>
  <si>
    <t xml:space="preserve">JAIME ANDRES AGUDELO MIRANDA </t>
  </si>
  <si>
    <t xml:space="preserve">MESTEBAN </t>
  </si>
  <si>
    <t xml:space="preserve">RV: Consulta - Quisiera saber si los atenuadores de impacto y los terminales de barrera certificados por las normas UNI EN 1317, NCHRP 350 y MASH 2016 se encuentran homologados  </t>
  </si>
  <si>
    <t xml:space="preserve">CRISTIAN BAROLO  </t>
  </si>
  <si>
    <t xml:space="preserve">RV: SOLICITUD CERTIFICADOS - DE RETENCION EN LA FUENTE, IVA E ICA </t>
  </si>
  <si>
    <t xml:space="preserve">HUMAN CAPITAL OUTSOURCING S.A.S.  </t>
  </si>
  <si>
    <t xml:space="preserve">AF-ANI-013 Solicitud informacion Auditoria Financiera </t>
  </si>
  <si>
    <t xml:space="preserve">Radicacion por WEB - SOLICITUD A LA ANI DE GESTI?N PRIORITARIA CON ALCALDES DE MUNICIPIOS, AUTORIDADES LOCALES DE LA ZONA DE INFLUENCIA DEL PROYECTO AUTOPISTA CONEXI?N NORTE, Y GOBERNACI?N DE ANTIOQUIA. </t>
  </si>
  <si>
    <t xml:space="preserve">AUTOPISTAS DEL NORDESTE  </t>
  </si>
  <si>
    <t xml:space="preserve">Radicacion por WEB - TRASLADO DE COMUNICACI?N R-1393-BQ-20 SOLICITUD DEL SE?OR MARIO LEANDRO OJEDA </t>
  </si>
  <si>
    <t xml:space="preserve">CONCESION COSTERA  </t>
  </si>
  <si>
    <t xml:space="preserve">AWIHILER </t>
  </si>
  <si>
    <t>120204090339492_00001.pdf</t>
  </si>
  <si>
    <t xml:space="preserve">Radicacion por WEB - SOLICITUD DE RECONOCIMIENTO DE COSTOS OCIOSOS EN VIRTUD DE LA SECCI?N 14.2 (G) DE LA PARTE GENERAL DEL CONTRATO DE CONCESI?N, EN EJERCICIO DEL DERECHO FUNDAMENTAL DE PETICI?N (LEY 1755 DE 2015) </t>
  </si>
  <si>
    <t xml:space="preserve">UNI?N VIAL R?O PAMPLONITA  </t>
  </si>
  <si>
    <t xml:space="preserve">LAURA CAMILA NAVARRO RUIZ </t>
  </si>
  <si>
    <t xml:space="preserve">ASERNA </t>
  </si>
  <si>
    <t xml:space="preserve">DANIELA DEL CARMEN ROSALES VALLEJO </t>
  </si>
  <si>
    <t>120204090339542_00001.pdf</t>
  </si>
  <si>
    <t xml:space="preserve">SCVMM  </t>
  </si>
  <si>
    <t xml:space="preserve">ANGELA TERESA GARCIA QUINTANA 2 </t>
  </si>
  <si>
    <t xml:space="preserve">CMUNOZ2 </t>
  </si>
  <si>
    <t xml:space="preserve">RV: Correspondencia del Instituto Nacional de Vias - oficios: SEI 11278 (EMAIL CERTIFICADO de informacion@invias.gov.co) - RESPUESTA ENTRADA 20972 DEL 11 MARZO 2020 </t>
  </si>
  <si>
    <t>120204090340052_00001.pdf</t>
  </si>
  <si>
    <t xml:space="preserve">RV: Correspondencia del Instituto Nacional de Vias - oficios: DT-HUI 13796 (EMAIL CERTIFICADO de informacion@invias.gov.co) PROYECTOS DEPARTAMENTO DEL HUILA </t>
  </si>
  <si>
    <t xml:space="preserve">INSTITUTO NACIONAL DE VIAS INVIAS HUILA INVIAS TERRITORIAL HUILA  </t>
  </si>
  <si>
    <t xml:space="preserve">RV: REMISION PETICION POR COMPETETENCIA SOLICITUD DE REDUCTORES DE VELOCIDAD VIA MEDELLIN BOGOTA PEAJE EL SANTUARIO </t>
  </si>
  <si>
    <t xml:space="preserve">JCABALLERO4 </t>
  </si>
  <si>
    <t xml:space="preserve">RV: Correspondencia del Instituto Nacional de Vias - oficios: SEI 11568 (EMAIL CERTIFICADO de informacion@invias.gov.co) TRASLADO OFICIO PETICION DE INFORMACION VIA BOGOTA GIRARDOT </t>
  </si>
  <si>
    <t xml:space="preserve">RV: Correspondencia del Instituto Nacional de Vias - oficios: SRN 10614 (EMAIL CERTIFICADO de informacion@invias.gov.co) SOLICITUD IMPLEMENTACION MEDIDAS DE SEGURIDAD MUNICIPIO DE SAHAGUN  </t>
  </si>
  <si>
    <t xml:space="preserve">RV: carta junta - Acogimiento al Decreto 539 Aislamiento Social - RUTA DEL CACAO </t>
  </si>
  <si>
    <t xml:space="preserve">VALENTINA RAMIREZ GARRIDO </t>
  </si>
  <si>
    <t xml:space="preserve">RV: Correspondencia del Instituto Nacional de Vias - oficios: SRN 13905 DEL 06-04-2020 - Solicitud de instalacion de reductores de velocidad via Pitalito ? Altamira ? Garzon </t>
  </si>
  <si>
    <t xml:space="preserve">Radicacion por WEB - CONSULTA VIGENCIA EXENCI?N PEAJES SEG?N LO ESTABLECIDO EN EL DECRETO 482 DE 2020 </t>
  </si>
  <si>
    <t xml:space="preserve">VIACUARENTAEXPRESSSAS VIA  </t>
  </si>
  <si>
    <t>120204090340502_00001.pdf</t>
  </si>
  <si>
    <t xml:space="preserve">Radicacion por WEB - OFICIO 01555-20 SOLICITUD DE RECONOCIMIENTO DE COSTOS OCIOSOS EN VIRTUD DE LA SECCI?N 14.2 (G) DE LA PARTE GENERAL DEL CONTRATO DE CONCESI?N, EN EJERCICIO DEL DERECHO FUNDAMENTAL DE PETICI?N (LEY 1755 DE 2015). </t>
  </si>
  <si>
    <t xml:space="preserve">UNION DEL SUR  </t>
  </si>
  <si>
    <t xml:space="preserve">KHENDRY RUEDA ROMERO </t>
  </si>
  <si>
    <t xml:space="preserve">GBALLESTEROS1 </t>
  </si>
  <si>
    <t xml:space="preserve">RV: Certificacion C. Interpuertos - solicito tramitar el oficio adjunto donde se solicita una Certificacion del contrato SEA-015-2012  </t>
  </si>
  <si>
    <t xml:space="preserve">CONSORCIO INTERPUERTOS Fabio Ernesto Villamil Paez </t>
  </si>
  <si>
    <t xml:space="preserve">JRODRIGUEZS </t>
  </si>
  <si>
    <t xml:space="preserve">RV: Enviando por correo electronico: DTCUN 14400, DTCUN 14400 A, DTCUN 14400 B </t>
  </si>
  <si>
    <t xml:space="preserve">INSTITUTO NACIONAL DE VIAS INVIAS CUNDINAMARCA INVIAS TERRITORIAL CUNDINAMARCA  </t>
  </si>
  <si>
    <t xml:space="preserve">RV: Estado construccion-Via Pasto Rumichaca </t>
  </si>
  <si>
    <t xml:space="preserve">MINISTERIO DE COMERCIO INDUSTRIA Y TURISMO MINCIT  </t>
  </si>
  <si>
    <t xml:space="preserve">ECO PARQUE MACADAMIA ECO PARQUE MACADAMIA  </t>
  </si>
  <si>
    <t xml:space="preserve">MDVILLOTA </t>
  </si>
  <si>
    <t>120204090343442_00001.pdf</t>
  </si>
  <si>
    <t xml:space="preserve">Radicacion por WEB - TARIFAS DIFERENCIALES PEAJE MACHET? ? CUNDINAMARCA </t>
  </si>
  <si>
    <t xml:space="preserve">CONCESION TRANSVERSAL DEL SISG  </t>
  </si>
  <si>
    <t xml:space="preserve">CINDY ANDREA VARGAS TORRES </t>
  </si>
  <si>
    <t xml:space="preserve">Radicacion por WEB - CVOE- 2251: SOLICITUD DE ACLARACI?N VIGENCIA DEL NO COBRO DE LA TASA DE PEAJE ESTABLECIDA EN EL DECRETO 482 DEL 26 DE MARZO DE 2020. </t>
  </si>
  <si>
    <t xml:space="preserve">CONCESIONARIA VIAL DEL ORIENTE  </t>
  </si>
  <si>
    <t xml:space="preserve">ANARANJO </t>
  </si>
  <si>
    <t xml:space="preserve">RV: Concesion Vial Ruta Caribe - interseccion vehicular a desnivel en la entrada del sector de soledad 2000 con autopista aeropuerto y corredor portuario del oriente en el municipio de Soledad  </t>
  </si>
  <si>
    <t xml:space="preserve">PUERTA DE ORO - EMPRESA DE DESARROLLO CARIBE  </t>
  </si>
  <si>
    <t xml:space="preserve">OJIMENEZ2 </t>
  </si>
  <si>
    <t xml:space="preserve">RV: Solicitud de Certificados - de retencion la Fuente,retencion de ICA y retencion de IVA  </t>
  </si>
  <si>
    <t xml:space="preserve">DENUNCIA </t>
  </si>
  <si>
    <t xml:space="preserve">RV: SOLICITUD DE ASESORIA PARA EDS por que me estan cobrando 15 millones para gestionar ante la ANI los permisos y que estos puedan diligenciarse en un tiempo oportuno, cuando tengo claro que esto es gratis </t>
  </si>
  <si>
    <t xml:space="preserve">LINA MARCELA NORENA ALZATE </t>
  </si>
  <si>
    <t xml:space="preserve">ESCALLON MORALES Y ASOCIADOS ESCALLON MORALES Y ASOCIADOS  </t>
  </si>
  <si>
    <t xml:space="preserve">RV: Correspondencia del Instituto Nacional de Vias - oficios: SRN 12743 solicitamos confirmar dicho recibo a traves de este medio </t>
  </si>
  <si>
    <t xml:space="preserve">SANTA MAQUINARIA PESADA E INGENIERIA SAS SANTA MAQUINARIA PESADA E INGENIERIA SAS  </t>
  </si>
  <si>
    <t xml:space="preserve">JFRODRIGUEZO2 </t>
  </si>
  <si>
    <t xml:space="preserve">RV: Informacion complementaria 20193030411731 recibida el 2 de diciembre de 2019 derecho de peticion 20194091167072 del 07 de noviembre de 2019. </t>
  </si>
  <si>
    <t xml:space="preserve">SOCIEDAD PORTUARIA REGIONAL DE BUENAVENTURA S.A.  </t>
  </si>
  <si>
    <t xml:space="preserve">RV: TRASLADO DERECHO PETICION ARLEX DARIO RODRIGUEZ (CALI) </t>
  </si>
  <si>
    <t xml:space="preserve">JCARDENAS </t>
  </si>
  <si>
    <t xml:space="preserve">RV: solicitud acciones de mitigacion y respuesta ante fenomeno de remocion en masa Ruta 45 PR19+500. </t>
  </si>
  <si>
    <t xml:space="preserve">ALCALDIA MUNICIPAL TIMANA  </t>
  </si>
  <si>
    <t xml:space="preserve">RV: Derecho de peticion - solicito a la Doctora Diana Cardona Restrepo Vicepresidenta estructuracion ANI SUSPENDER: EL PROYECTO DE CONCESION VIAL TUNJA-MONIQUIR?-BARBOSA </t>
  </si>
  <si>
    <t xml:space="preserve">Radicacion por WEB - RDO 732 SOLICITUD CERTIFICADO AMPARO POR INFRAESTRUCTURA AEROPORTUARIA POR RIESGOS ASUMIDOS POR LOS CONCEDENTES </t>
  </si>
  <si>
    <t xml:space="preserve">Radicacion por WEB - OFICIO 01570-20 SOLICITUD DE INFORMACI?N ? DOCUMENTO BORRADOR OTROS? QUE CONTIENE LOS T?RMINOS Y CONDICIONES PARA EL PAGO DE LA RETRIBUCI?N DE LOS PROYECTOS 4G.  </t>
  </si>
  <si>
    <t xml:space="preserve">REITERACION DENUNCIA, Gestion Predial predio 10A066B BTS. SR EDGAR GRACILIANO HUERTAS BUITRAGO </t>
  </si>
  <si>
    <t xml:space="preserve">EDGAR GRACILIANO HUERTAS BUITRAGO </t>
  </si>
  <si>
    <t xml:space="preserve">RV: Licitacion : 5G Highways tender SOLICITUD DE INFORMACION AUTOPISTAS 5G </t>
  </si>
  <si>
    <t xml:space="preserve">VIVIAN LEIGHTON FERRER </t>
  </si>
  <si>
    <t xml:space="preserve">GABRIEL ALEJANDRO JIMENEZ TELLEZ </t>
  </si>
  <si>
    <t xml:space="preserve">RV: 20203110086811 RESPEUSTA ANI (EMAIL CERTIFICADO de correspondencia@ani.gov.co) Solicitud De Tarifa Especial Diferencial Para el Vehiculo De Servicio Particular Y Publicos, Peaje Purgatorio Y Caimanera </t>
  </si>
  <si>
    <t xml:space="preserve">LBH COLOMBIA S.A.S.  </t>
  </si>
  <si>
    <t xml:space="preserve">ARUBIANO2 </t>
  </si>
  <si>
    <t xml:space="preserve">RV: PQR por incumplimientos en obligaciones contractuales AHV por parte de la Firma CONSTRU AHV, en el pago de la obligaciones contra?das en la ejecucion del proyecto Autopista Rio Magdalena 2 </t>
  </si>
  <si>
    <t xml:space="preserve">SANTA MAQUINARIA PESADA E INGENIERIA S.A.S.  </t>
  </si>
  <si>
    <t xml:space="preserve">RV: Correspondencia del Instituto Nacional de Vias - oficios: SEI-GPV 114117 (EMAIL CERTIFICADO de enviorespuestas@invias.gov.co) - SOLICITUD INFORMACION REGISTRO DE PEAJES - A NIVEL NACIONAL </t>
  </si>
  <si>
    <t xml:space="preserve">Queja - En la via zipaquira ubate, mas exactamente en el km3 via Nemocon 3 cuadras adelante de la empresa AVE COLOMBIANA, Donde unos vecinos estan corriendo los linderos que son propiedad del estado </t>
  </si>
  <si>
    <t xml:space="preserve">DIANA MARCELA MONTERO PAEZ </t>
  </si>
  <si>
    <t xml:space="preserve">RV: Derecho de peticion - solicito a la Doctora Diana Cardona Restrepo Vicepresidenta estructuracion ANI SUSPENDER: EL PROYECTO DE CONCESION VIAL TUNJA-MONIQUIRA-BARBOSA </t>
  </si>
  <si>
    <t xml:space="preserve">GOBERNACION DE BOYACA  </t>
  </si>
  <si>
    <t xml:space="preserve">Radicacion por WEB - MEDICI?N DE INDICADORES DURANTE EL PERIODO DE CUARENTENA. TERCER CARRIL BOGOTA GIRARDOT </t>
  </si>
  <si>
    <t xml:space="preserve">CONSORCIO SEG INCOPLAN SEG INCOPLAN  </t>
  </si>
  <si>
    <t xml:space="preserve">RV: Derecho de peticion - La presente es para pedir solucion a la siguiente situacion, mi predio fue declarado de utilidad publica para la construccion de las vias 4G Santana ? Mocoa- Neiva </t>
  </si>
  <si>
    <t xml:space="preserve">LUCY CRISTINA LONGAS  </t>
  </si>
  <si>
    <t xml:space="preserve">DVACA2 </t>
  </si>
  <si>
    <t xml:space="preserve">Radicacion por WEB - SOLICITUD CONSTRUCCI?N RETORNO A LA ALTURA DEL ESTABLECIMIENTO DE COMERCIO LA POSTRERA - PREDIO PVC-015 </t>
  </si>
  <si>
    <t xml:space="preserve">MPRIETO2 </t>
  </si>
  <si>
    <t xml:space="preserve">HENRY VERGARA BARRETO </t>
  </si>
  <si>
    <t xml:space="preserve">KVIVAS </t>
  </si>
  <si>
    <t>120204090348952_00001.pdf</t>
  </si>
  <si>
    <t xml:space="preserve">Radicacion por WEB - 5143.036ANI-OP-250-2020 / SOLICITUD DE CERTIFICACI?N CONTRATO VEJ NO. 518 DE 2019. </t>
  </si>
  <si>
    <t xml:space="preserve">LUIS  </t>
  </si>
  <si>
    <t xml:space="preserve">OSCAR HERNANDO MORALES MORALES 1 </t>
  </si>
  <si>
    <t xml:space="preserve">RV: solicitud certificados tributarios ANO GRAVABLE 2019 </t>
  </si>
  <si>
    <t xml:space="preserve">TYPSA INGENIEROS CONSULTORES Y ARQUITECTOS  </t>
  </si>
  <si>
    <t xml:space="preserve">RAUL AMAYA CALDER?N </t>
  </si>
  <si>
    <t xml:space="preserve">CRAMOS1 </t>
  </si>
  <si>
    <t xml:space="preserve">CAMILO GAVIRIA GUTIERREZ </t>
  </si>
  <si>
    <t xml:space="preserve">AENRIQUEZ </t>
  </si>
  <si>
    <t xml:space="preserve">CARLOS DAVID PEREZ CELY </t>
  </si>
  <si>
    <t xml:space="preserve">RV: Ministerio de Transporte MT 20205000109261 (EMAIL CERTIFICADO de lfranco@mintransporte.gov.co) solicitud enviada por el alcalde de Turbo ? Antioquia </t>
  </si>
  <si>
    <t xml:space="preserve">RV: DOBLE CALZADA PASTO RUMICHACA - solicito de manera atenta me colaboren con la aprobacion de mi predio ya que estoy en una situacion muy dif?cil  </t>
  </si>
  <si>
    <t xml:space="preserve">OSCAR IVAN ANDRADE RODRIGUEZ </t>
  </si>
  <si>
    <t xml:space="preserve">JVERA2 </t>
  </si>
  <si>
    <t xml:space="preserve">RV: CERTIFICADOS DE RETENCION EN LA FUENTE AGENCIA NACIONAL DE INFRAESTRUCTURA NIT 830125996 ANO 2019 </t>
  </si>
  <si>
    <t xml:space="preserve">GOMEZ CAJIAO Y ASOCIADOS SA  </t>
  </si>
  <si>
    <t xml:space="preserve">RV: Correspondencia del Instituto Nacional de Vias - oficios: DT-RIS 14526 (EMAIL CERTIFICADO de enviorespuestas@invias.gov.co) sobre Iniciativa Privada Pereira-La Victoria Cerritos -La Virginia </t>
  </si>
  <si>
    <t xml:space="preserve">DIRECCION TERRITORIAL INVIAS RISARALDA INVIAS  </t>
  </si>
  <si>
    <t xml:space="preserve">RV: SOLICITUD - predio Villa Maria 2, matricula inmobiliaria No.202-55841 - Solicitud cancelacion Oferta de Compra  </t>
  </si>
  <si>
    <t xml:space="preserve">ENEL EMGESA  </t>
  </si>
  <si>
    <t xml:space="preserve">RV: Correspondencia del Instituto Nacional de Vias - oficios: SEI-GPV-14211 - Peticion radicado INVIAS No25263 de 01/04/2020 </t>
  </si>
  <si>
    <t>120204090353662_00001.pdf</t>
  </si>
  <si>
    <t xml:space="preserve">Radicacion por WEB - 5143.013ANI-OP-0949-2020 - SOLCITITUD CERTIFICACION DEL CONTRATO DE INTERVENTORIA </t>
  </si>
  <si>
    <t xml:space="preserve">CONSORCIO ETSA SIGA  </t>
  </si>
  <si>
    <t xml:space="preserve">ANDRES HERNANDEZ MONTOYA  </t>
  </si>
  <si>
    <t xml:space="preserve">KALONSO2 </t>
  </si>
  <si>
    <t xml:space="preserve">RV: Derecho de peticion - SOLICITUD DE INFORMACION via proyectada por el POT del Municipio de Soacha, denominada ?Circunvalar sur? es una via Nacional concesionada o no. </t>
  </si>
  <si>
    <t xml:space="preserve">CRISTHIAN CAMILO GUZMAN CHACON </t>
  </si>
  <si>
    <t xml:space="preserve">RV: SOLICITUD INFORMACION FISCALIA 48 ESPECIALIZADA DE BOGOTA - SOLICITUD INFORMACION REGISTRO DE PEAJES A NIVEL NACIONAL  </t>
  </si>
  <si>
    <t xml:space="preserve">FISCALIA GENERAL DE LA NACION  </t>
  </si>
  <si>
    <t xml:space="preserve">RV: Solicitud de Certificados de RETENCION EN LA FUENTE Y RETENCION DE INDUSTRIA Y COMERCIO ICA practicados a nuestra empresa por todo concepto durante el ano. </t>
  </si>
  <si>
    <t xml:space="preserve">ALAS DE COLOMBIA EXPRESS S.A.S  </t>
  </si>
  <si>
    <t xml:space="preserve">RV: Respuesta al radicado 20203030093592 del Ministerio de Transporte - Traslado correo electronico solicitud interpuesta por la ALCALDIA DE TURBACO BOLIVAR </t>
  </si>
  <si>
    <t xml:space="preserve">ORLANDO LOZANO TOVAR </t>
  </si>
  <si>
    <t xml:space="preserve">RV: Correspondencia del Instituto Nacional de Vias - oficios: SA 13755 (EMAIL CERTIFICADO de enviorespuestas@invias.gov.co)  </t>
  </si>
  <si>
    <t xml:space="preserve">INDEMNIZACIONES </t>
  </si>
  <si>
    <t xml:space="preserve">RV: Consulta Resolucion 498 de 2020 - soy empleado directo de la Concesion Autopista al Mar 2 (Autopistas Uraba) </t>
  </si>
  <si>
    <t xml:space="preserve">GERMAN HERNANDEZ V </t>
  </si>
  <si>
    <t xml:space="preserve">RV: Solicitud certificacion de contrato de prestacion de servicios No. VGC-329 de 2019. </t>
  </si>
  <si>
    <t xml:space="preserve">ELKIN CALLE CASTRO </t>
  </si>
  <si>
    <t xml:space="preserve">RV: SOLICITUD URGENTE INTERVENCION PROYECTOS VIALES ANTIOQUIA. </t>
  </si>
  <si>
    <t xml:space="preserve">ALCALDIA MUNICIPAL DE CISNEROS  </t>
  </si>
  <si>
    <t xml:space="preserve">CMACOSTA1 </t>
  </si>
  <si>
    <t xml:space="preserve">RV: Solicitud Informacion Contrato de Concesion No. 001 de 10 de enero de 2017 </t>
  </si>
  <si>
    <t xml:space="preserve">ALFONSO SAAVEDRA DIAZ </t>
  </si>
  <si>
    <t xml:space="preserve">RV: radicado E-2020-017080; SDP: 0118-20 Requerimiento de informacion de tramite dado a Derecho de Peticion </t>
  </si>
  <si>
    <t xml:space="preserve">Claudia Maria Vizcaino Talero </t>
  </si>
  <si>
    <t xml:space="preserve">LARODRIGUEZC1 </t>
  </si>
  <si>
    <t>120204090356552_00001.pdf</t>
  </si>
  <si>
    <t xml:space="preserve">CONSORCIO EL SOL CONSORCIO EL SOL  </t>
  </si>
  <si>
    <t xml:space="preserve">GINNA ALEJANDRA CRISTANCHO PALMA </t>
  </si>
  <si>
    <t xml:space="preserve">RV: Pr (Radicar )eguntas proceso iniciativa privada aeropuerto Alfonso bonilla Aragon </t>
  </si>
  <si>
    <t xml:space="preserve">FERNEY CAMACHO  </t>
  </si>
  <si>
    <t xml:space="preserve">RV: CERTIFICADOS ( ICARUS ) 2018 y 2019 - Retencion en la Fuente, CREE, IVA e ICA </t>
  </si>
  <si>
    <t xml:space="preserve">ICARUS  </t>
  </si>
  <si>
    <t xml:space="preserve">RV: Dudas sobre naturaleza juridica de la agencia - SOLICITUD DE INFORMACION  </t>
  </si>
  <si>
    <t xml:space="preserve">JLOROZCOE  </t>
  </si>
  <si>
    <t xml:space="preserve">LCRISTANCHO </t>
  </si>
  <si>
    <t xml:space="preserve">RV: Solicitud actualizacion informe predial de los contratos de obra </t>
  </si>
  <si>
    <t xml:space="preserve">FONDO DE ADAPTACION  </t>
  </si>
  <si>
    <t xml:space="preserve">ASANTANDER </t>
  </si>
  <si>
    <t xml:space="preserve">RV: Correspondencia del Instituto Nacional de Vias - oficios: DT-HUI 15149 (EMAIL CERTIFICADO de enviorespuestas@invias.gov.co) SOLICITUD RADICADO No.27283 </t>
  </si>
  <si>
    <t xml:space="preserve">INSTITUTO NACIONAL DE VIAS -INVIAS  </t>
  </si>
  <si>
    <t xml:space="preserve">RV: Derecho de peticion rad Ani # CCRAD-S CBRAD-S fecha:CCF-RAD-S por concepto venta franja de terreno de la Finca "LA UNION"  </t>
  </si>
  <si>
    <t xml:space="preserve">OLGA LUCIA QUINTERO MONTOYA </t>
  </si>
  <si>
    <t xml:space="preserve">HBORDA </t>
  </si>
  <si>
    <t xml:space="preserve">RV: Correspondencia del Instituto Nacional de Vias - oficios: SEI-GPV 14573 (EMAIL CERTIFICADO de enviorespuestas@invias.gov.co) TRASLADO DERECHO DE PETICION  </t>
  </si>
  <si>
    <t xml:space="preserve">RV: Correspondencia del Instituto Nacional de Vias - oficios: SEI-GPV 14206 </t>
  </si>
  <si>
    <t xml:space="preserve">JREY1 </t>
  </si>
  <si>
    <t xml:space="preserve">RV: Respuesta del documento - 2020001697 - SOLICITUD JUNTA DE ACCCION COMUNAL URBANIZACION LOS MONARKAS DE TERMINAR CONSTRUCCION VIA FONTIBON FACATATIVA LOS ALPES </t>
  </si>
  <si>
    <t xml:space="preserve">GOBERNACION DE CUNDINAMARCA  </t>
  </si>
  <si>
    <t xml:space="preserve">RV: Correspondencia del Instituto Nacional de Vias - oficios: DT-QUI 11293 (Territorial Quindio) - SOLICITUD AUTORIZACION TALA DE UN ARBOL </t>
  </si>
  <si>
    <t xml:space="preserve">INSTITUTO NACIONAL DE VIAS INVIAS QUINDIO INVIAS TERRITORIAL QUINDIO  </t>
  </si>
  <si>
    <t xml:space="preserve">Radicacion por WEB - SOLICITUD CERTIFICACI?N DEL CONTRATO DE INTERVENTOR?A NO. SEA-068 DE 2012 AL PROYECTO VIAL DE CONCESI?N MALLA VIAL DEL VALLE DEL CAUCA Y CAUCA. </t>
  </si>
  <si>
    <t xml:space="preserve">JHONNIER ALEXANDER GARCIA MEDINA </t>
  </si>
  <si>
    <t xml:space="preserve">RV: Correspondencia del Instituto Nacional de Vias - oficios: SEI-GPV 14639 (EMAIL CERTIFICADO de enviorespuestas@invias.gov.co) - Derecho de Peticion realizado por el usuario de la Fiscalia General de la Nacion  </t>
  </si>
  <si>
    <t xml:space="preserve">RV: DERECHO DE PETICION - : Solicitud de copia de Recibo, Acta de liquidacion y certificacion de experiencia del Contrato de Interventoria No. 194 de 2016. </t>
  </si>
  <si>
    <t xml:space="preserve">SERTIC S.A.S.  </t>
  </si>
  <si>
    <t xml:space="preserve">CESAR AUGUSTO RUIZ ROJAS </t>
  </si>
  <si>
    <t xml:space="preserve">RV: Informacion sobre carreteras - SOLICITUD DE INFORMACION DE REGRESO A BOGOTA DESDE SAN AGUSTIN HUILA </t>
  </si>
  <si>
    <t xml:space="preserve">JOHANA TERAN TORRES </t>
  </si>
  <si>
    <t xml:space="preserve">RV: Correspondencia del Instituto Nacional de Vias - oficios: SRN 14689 ACCION POPULAR 2005-3202 LA TURENA </t>
  </si>
  <si>
    <t>120204090361972_00001.pdf</t>
  </si>
  <si>
    <t xml:space="preserve">Fwd: solicitud informacion RAD. 110016000253200680993 -- OFERTA DE COMPRA BIEN RURAL </t>
  </si>
  <si>
    <t xml:space="preserve">POLICIA NACIONAL DIRECCION DE INVESTIGACION CRIMINAL  </t>
  </si>
  <si>
    <t xml:space="preserve">LMARTINEZ1 </t>
  </si>
  <si>
    <t xml:space="preserve">RV: SOLICITUD COPIA DE RESOLUCION - 1599 del 28 de agosto de 2018, </t>
  </si>
  <si>
    <t xml:space="preserve">GRICARDO3 </t>
  </si>
  <si>
    <t xml:space="preserve">RV: Solicitud de informacion y colaboracion para formulacion de un Area Protegida </t>
  </si>
  <si>
    <t xml:space="preserve">CABILDO VERDE SABANA DE TORRES ELMER RENTERIA MATURANA  </t>
  </si>
  <si>
    <t xml:space="preserve">RV: Consulta sobre tramite en proceso - Solicitud de tarifa Especial Diferencial Peaje la Caimanera - Sucre - vehiculo particular GMU498 </t>
  </si>
  <si>
    <t xml:space="preserve">SERGIO SALAZAR OSPINA </t>
  </si>
  <si>
    <t xml:space="preserve">RV: Consulta - Puertos - informacion sobre el numero de concesiones portuarias que hay en el pais </t>
  </si>
  <si>
    <t xml:space="preserve">MARIA JOSE ROCHA  </t>
  </si>
  <si>
    <t xml:space="preserve">HREYES4 </t>
  </si>
  <si>
    <t>120204090363292_00001.docx</t>
  </si>
  <si>
    <t xml:space="preserve">Fwd: OBTENER DOCUMENTOS - RADICADO 110016000050201922313 FISCALIA 170 SECCIONAL solicita que nos allegue los documentos presentados por el senor JHON EDWIN RODRIGUEZ LUGO </t>
  </si>
  <si>
    <t xml:space="preserve">FISCALIA GENERAL DE LA NACION FISCALIA 366 SECCIONAL  </t>
  </si>
  <si>
    <t xml:space="preserve">RV: Derecho de peticion ANI - SOLICITUD DOCUMENTAL EN INTERES PARTICULAR </t>
  </si>
  <si>
    <t xml:space="preserve">UNI?N TEMPORAL DESARROLLO VIAL DEL VALLE DEL CAUCA Y CAUCA - UTDVVCC  </t>
  </si>
  <si>
    <t xml:space="preserve">RV: PRECIOS PEAJES 2020 - Deseo conocer el valor actualizado de peajes por categoria de toda Colombia </t>
  </si>
  <si>
    <t xml:space="preserve">LYMARTINEZ </t>
  </si>
  <si>
    <t xml:space="preserve">Radicacion por WEB - AMC-BG-2020-0235-SOLICITUD REVISION Y EXPEDICION RESOLUCION </t>
  </si>
  <si>
    <t xml:space="preserve">CONCESIONARIA SAN SIMON  </t>
  </si>
  <si>
    <t xml:space="preserve">PAULA ANDREA PINEROS BARRERO </t>
  </si>
  <si>
    <t xml:space="preserve">XJURIS3 </t>
  </si>
  <si>
    <t xml:space="preserve">RV: Respuesta al radicado 20205000019923 del Ministerio de Transporte - comunicacion de Centromin SAS, la cual refiere en su asunto: Proyecto de infraestructura construccion y operacion del corredor ferreo Chiriguana ? Dibulla  </t>
  </si>
  <si>
    <t xml:space="preserve">EDWIN ALEXIS CARDENAS GOMEZ </t>
  </si>
  <si>
    <t xml:space="preserve">RV: REITERACION SOLICITUD INFORMACION FISCALIA 48 ESPECIALIZADA DE BOGOTA - SOLICITUD INFORMACION REGISTRO DE PEAJES A NIVEL NACIONAL </t>
  </si>
  <si>
    <t xml:space="preserve">FISCALIA GENERAL DE LA NACION - 218 SECCIONAL UNIDAD DE ADMINISTRACION PUBLICA Y DE JUSTICIA  </t>
  </si>
  <si>
    <t xml:space="preserve">RV: correspondencia SEI-GPV 14583 (EMAIL CERTIFICADO de enviorespuestas@invias.gov.co)Derecho de Petici?n radicado INVIAS No25732 de 06/04/2020 </t>
  </si>
  <si>
    <t xml:space="preserve">RV: Correspondencia del Instituto Nacional de Vias - oficios: SEI-GPV 14572 (EMAIL CERTIFICADO de enviorespuestas@invias.gov.co) Petici?n radicado INVIAS No25627 de 03/04/2020 </t>
  </si>
  <si>
    <t>120204090363762_00001.docx</t>
  </si>
  <si>
    <t xml:space="preserve">Fwd: SOLICITAR INFORMACION - OBTENER INFORMACION-RADICADO 110016000050201922313 FISCALIA 170 SECCIONAL </t>
  </si>
  <si>
    <t xml:space="preserve">FISCALIA GENERAL DE LA NACI?N  </t>
  </si>
  <si>
    <t xml:space="preserve">RV: Derecho de peticion - Acceso condominio campestre llanos de Vimianzo Autovia Neiva ? Girardot  </t>
  </si>
  <si>
    <t xml:space="preserve">JOSE EDWIN MENDEZ MEZABEL </t>
  </si>
  <si>
    <t xml:space="preserve">DFARIETA </t>
  </si>
  <si>
    <t xml:space="preserve">Fw: RV: Solicitud informacion base de datos trafico vehicular peajes </t>
  </si>
  <si>
    <t xml:space="preserve">CORPORACION AUTONOMA REGIONAL DEL MAGDALENA - CORPAMAG  </t>
  </si>
  <si>
    <t>120204090364492_00001.docx</t>
  </si>
  <si>
    <t xml:space="preserve">Fwd: NOTIFICACION TUTELA - Rad. 2020-00038-00 Accionante: JOSE ANTENOR GONZALEZ TORRES </t>
  </si>
  <si>
    <t xml:space="preserve">JUZGADO 02 CIVIL CIRCUITO  </t>
  </si>
  <si>
    <t xml:space="preserve">Radicacion por WEB - PLAZO DE CURA AVAL?O ACN-01-0110 RADICADO OFICIO ADN-CE-20-00769 </t>
  </si>
  <si>
    <t xml:space="preserve">CONSORCIO CUATROG  </t>
  </si>
  <si>
    <t>120204090364712_00001.pdf</t>
  </si>
  <si>
    <t xml:space="preserve">Radicacion por WEB - SOLICITUD ACLARACI?N USO DE MASCARILLAS CON FILTRO P100 </t>
  </si>
  <si>
    <t xml:space="preserve">CONSORCIO CR CONCESIONES  </t>
  </si>
  <si>
    <t xml:space="preserve">OOROZCO </t>
  </si>
  <si>
    <t xml:space="preserve">RV: oficio No 626 RE- 249 - EXPEDIENTE.RE- 249 DECRETO LEGISLATIVO 482 DEL 26 DE MARZO DE 2020 </t>
  </si>
  <si>
    <t xml:space="preserve">CORTE CONSTITUCIONAL  </t>
  </si>
  <si>
    <t xml:space="preserve">RV: Respuesta al radicado 20203030109132 del Ministerio de Transporte - remitimos la solicitud interpuesta por la Sr. SANTIAGO ERANS PIQUERA, gerente del proyecto Consorcio Mar 1 </t>
  </si>
  <si>
    <t xml:space="preserve">RV: EN ATENCION A SU RESPUESTA: RESPUESTA PQRS 1681 - hasta cuando los habitantes colindantes de la cra 4 que pasa por el centro de Gigante Huila, tenemos que soportar las consecuencias de la mala contrataci?n del Estado  </t>
  </si>
  <si>
    <t xml:space="preserve">NIDIA TELLO RAMOS </t>
  </si>
  <si>
    <t>120204090365702_00001.pdf</t>
  </si>
  <si>
    <t xml:space="preserve">Radicacion por WEB - SOLICITUD DE COMIT? DE GESTI?N SOCIOAMBIENTAL Y /O SOCIO - PREDIAL RESOLUCI?N NO. 545 DE 2008 UF 5. </t>
  </si>
  <si>
    <t xml:space="preserve">RV: Adjunto derecho de peticion en el proceso radicado 2017-0240 - se solicita se remita toda informacion de la construccion del muro de contencion del punto critico No. 41, que se ejecuto por la CONCESIONARIA VIAL DE COLOMBIA SAS </t>
  </si>
  <si>
    <t xml:space="preserve">ANDRES CHACON VELASQUEZ </t>
  </si>
  <si>
    <t>120204090365872_00001.pdf</t>
  </si>
  <si>
    <t xml:space="preserve">RV: Solicitud de informacion y colaboracion para formulacion de un Area Protegida pUblica del SINAP </t>
  </si>
  <si>
    <t xml:space="preserve">ASIM SAS ASIM SAS  </t>
  </si>
  <si>
    <t xml:space="preserve">GONZALO GOMEZ HERRERA </t>
  </si>
  <si>
    <t xml:space="preserve">MARIA OLGA MONSALVE GOMEZ </t>
  </si>
  <si>
    <t xml:space="preserve">YLEGUIZAMON1 </t>
  </si>
  <si>
    <t xml:space="preserve">RV: Remision DP 20203210169662 - SOLICITUD DE INFORMACION - PEAJE UBICADO EN EL MUNICIPIO DE MACHETA - TRANSVERSAL DEL SISGA </t>
  </si>
  <si>
    <t xml:space="preserve">GACUNA </t>
  </si>
  <si>
    <t xml:space="preserve">ANDRES FELIPE RAMIREZ  </t>
  </si>
  <si>
    <t xml:space="preserve">RV: SOLICITUD DE INFORMACION - MANTENIMIENTO DE LA VEGETACION DEL PARQUE LINEAL DE CRESPO, A QUIEN LE CORRESPONDE </t>
  </si>
  <si>
    <t xml:space="preserve">AURORA LUZ DURAN GONZALEZ </t>
  </si>
  <si>
    <t xml:space="preserve">MSEGURA </t>
  </si>
  <si>
    <t xml:space="preserve">RV: Ruta del sol - De manera respetuosa quiero saber como va el asunto de una nueva Concesion. Que avances van en la nueva administradora vial </t>
  </si>
  <si>
    <t xml:space="preserve">JUAN MAURICIO URIBE BEDOLLA </t>
  </si>
  <si>
    <t xml:space="preserve">RV: Correspondencia del Instituto Nacional de Vias - oficios: SEI-GPV 13010 (EMAIL CERTIFICADO de enviorespuestas@invias.gov.co) Derecho de Petici?n radicado INVIAS e-qual No QRS 14747 de 26/03/2020 </t>
  </si>
  <si>
    <t xml:space="preserve">RV: Correspondencia del Instituto Nacional de Vias - oficios: : SEI-GPV 14991 (EMAIL CERTIFICADO de enviorespuestas@invias.gov.co) - RESPUESTA A ENTRADA NRO 22475 CON FECHA 16-03-2020 </t>
  </si>
  <si>
    <t xml:space="preserve">JVARGASG </t>
  </si>
  <si>
    <t xml:space="preserve">RV: Duda radicacion de documentos - Expediente 20183040280200083E - Quisiera saber como puedo realizar la radicacion en linea de la respuesta al radicado 20203040103771 </t>
  </si>
  <si>
    <t xml:space="preserve">GRUPO ENERGIA DE BOGOTA TGI  </t>
  </si>
  <si>
    <t xml:space="preserve">JROMEROG </t>
  </si>
  <si>
    <t>120204090367142_00001.pdf</t>
  </si>
  <si>
    <t xml:space="preserve">Radicacion por WEB - SOLICITUD ENTENDIMIENTO ALCANCE DEL EVENTO EXIMENTE DE RESPONSABILIDAD GEN?RICO UF2. </t>
  </si>
  <si>
    <t xml:space="preserve">RV: Correspondencia del Instituto Nacional de Vias - oficios: SA-11938 (EMAIL CERTIFICADO de enviorespuestas@invias.gov.co) - Traslado reclamo accidente causado al vehiculo de placa SRD581. </t>
  </si>
  <si>
    <t xml:space="preserve">ATGARCIA2 </t>
  </si>
  <si>
    <t>120204090367182_00001.pdf</t>
  </si>
  <si>
    <t xml:space="preserve">Radicacion por WEB - SOLICITUD ENTENDIMIENTO ALCANCE DEL EVENTO EXIMENTE DE RESPONSABILIDAD GEN?RICO UF4.  </t>
  </si>
  <si>
    <t xml:space="preserve">RV: QUEJA SOLICITUD Y AMNIFESTACION DE LA COMUNIDAD DE PUERTO BOGOTA CUNDINAMARCA CONTRA LA CONCESION ALTO MAGDALENA SAS ADMNISTRACION MUNICIPAL Y CONSTRUCTORA MECO </t>
  </si>
  <si>
    <t xml:space="preserve">JOHN JAIRO CORTES GOMEZ </t>
  </si>
  <si>
    <t xml:space="preserve">VDSANCHEZ </t>
  </si>
  <si>
    <t xml:space="preserve">Radicacion por WEB - SOLICITUD INFORMACI?N OCUPACIONES DE HECHO </t>
  </si>
  <si>
    <t xml:space="preserve">JAHV MCGREGOR SAS  </t>
  </si>
  <si>
    <t xml:space="preserve">MCORTES </t>
  </si>
  <si>
    <t xml:space="preserve">Radicacion por WEB - SOLICITUD ENTENDIMIENTO ALCANCE DEL EVENTO EXIMENTE DE RESPONSABILIDAD GEN?RICO UF2 </t>
  </si>
  <si>
    <t xml:space="preserve">RV: Radicacion Comunicacion de Observaciones AF-ANI-014. Auditoria Financiera ANI Vigencia 2019. </t>
  </si>
  <si>
    <t xml:space="preserve">RV: Respuesta al radicado 20203030105512 del Ministerio de Transporte (EMAIL CERTIFICADO de notificaciones.certimail@mintransporte.gov.co) solicitud interpuesta por el senor Jairo Luna Sosa, Secretario de Gobierno Municipal de Villagarzon  </t>
  </si>
  <si>
    <t xml:space="preserve">RV: Correspondencia del Instituto Nacional de Vias - oficios: DT-CAL 15455 y DT-CAL 15455 A, B Y C (EMAIL CERTIFICADO de enviorespuestas@invias.gov.co) ENVIO PETICION RASD INVIAS 26454 DEL 10 DE ABRIL 2020 </t>
  </si>
  <si>
    <t xml:space="preserve">INSTITUTO NACIONAL DE VIAS - INVIAS  </t>
  </si>
  <si>
    <t xml:space="preserve">RV: Radicacion Comunicacion observaciones AF-ANI-015. Auditoria Financiera ANI Vigencia 2019 </t>
  </si>
  <si>
    <t xml:space="preserve">RV: Correspondencia del Instituto Nacional de Vias - oficios: DT ANT 15481 (EMAIL CERTIFICADO de enviorespuestas@invias.gov.co) - REMISION DERECHO DE PETICION RAD INVIAS NRO 27330 DEL 17 DE ABRIL 2020 </t>
  </si>
  <si>
    <t xml:space="preserve">RV: Segundo oficio comunicacion observaciones, Auditoria 2019 - remito el oficio AF-ANI-15, SIGEDOC 2020EE0041447  </t>
  </si>
  <si>
    <t xml:space="preserve">RV: Remito primer oficio comunicacion observaciones Auditoria ANI 2019 - remito el oficio AF-ANI-14, SIGEDOC 2020EE0041240 </t>
  </si>
  <si>
    <t xml:space="preserve">RV: Ministerio de Transporte - solicitud enviada por el senor Alberto Jose Gonzalez Avila en el cual solicita: ?expedir a mi consta copia simple del contrato Nro 016 de 2015 CONCESION RUTA AL MAR </t>
  </si>
  <si>
    <t xml:space="preserve">RV: Derecho de peticion art 23 CP - SOLICITUD DE PAGO DE CONTRATISTA empresa ARQUITECT S.A.S y CONSTRUCTORA ARIGUANI S.A.S </t>
  </si>
  <si>
    <t xml:space="preserve">MANUEL ALBERTO VILLALBA TAVERA </t>
  </si>
  <si>
    <t xml:space="preserve">IESPINOSA </t>
  </si>
  <si>
    <t xml:space="preserve">RV: DERECHO DE PETICION - acerca de la naturaleza juridica de los acuerdos protocolizados dentro del proceso de consulta previa </t>
  </si>
  <si>
    <t xml:space="preserve">VALENTINA VALENCIA RODRIGUEZ </t>
  </si>
  <si>
    <t xml:space="preserve">RV: OFICIO 20200042130121521 SOCIEDAD PORTUARIA GENESIS - OFICIO 20207020040931 DEL 12 DE FEBRERO DE 2020 </t>
  </si>
  <si>
    <t xml:space="preserve">MINDEFENSA - ARMADA DE COLOMBIA  </t>
  </si>
  <si>
    <t>120204090371142_00001.pdf</t>
  </si>
  <si>
    <t xml:space="preserve">Radicacion por WEB - CONTRATO DE CONCESI?N BAJO EL ESQUEMA DE APP 01 DEL 25 DE ENERO DE 2016. SOLICITUD AUTORIZACI?N ELABORACI?N DE DISE?OS PARA SITIO CR?TICO PR 39+400 FINCA LOMA LINDA. </t>
  </si>
  <si>
    <t xml:space="preserve">CONCESION VIAS DEL NUS SAS  </t>
  </si>
  <si>
    <t xml:space="preserve">MARTHA LILIANA CASTELLANOS VELA </t>
  </si>
  <si>
    <t xml:space="preserve">GCARDONA4 </t>
  </si>
  <si>
    <t>120204090371162_00001.pdf</t>
  </si>
  <si>
    <t xml:space="preserve">Radicacion por WEB - SOLICITUD PAGO ACTAS DE OBRAS EJECUTADAS EN TRAMO POR DEMANDA DE LA RUTA NACIONAL 6205. CONTRATO DE CONCESI?N BAJO EL ESQUEMA DE APP NO. 001- 2016. </t>
  </si>
  <si>
    <t xml:space="preserve">RV: URGENTE SOLICTUD CERTIFICADO RTE FUENTE 2019 </t>
  </si>
  <si>
    <t xml:space="preserve">MAQUINARIAS Y TECNOLOGIAS S.A.S.  </t>
  </si>
  <si>
    <t xml:space="preserve">RV: Correspondencia del Instituto Nacional de Vias - oficios: SRN-14999 (EMAIL CERTIFICADO de enviorespuestas@invias.gov.co) - Traslado derecho de petici?n Radicado INVIAS No. 20856  </t>
  </si>
  <si>
    <t xml:space="preserve">RV: Solicitud de Informacion - se allegue a este despacho, a traves de este medio, una copia de los protocolos o requerimientos que la ANI exige a sus contratistas o concesionarios para dar inicio o reinicio formal a una obra </t>
  </si>
  <si>
    <t xml:space="preserve">RV: SOLICITUD CERTIFICADO RETENCIONES ANO 2019 De manera atenta solicitamos la expedici?n de los certificados de RETEIVA Y RETEICA </t>
  </si>
  <si>
    <t xml:space="preserve">INCOCREDITO  </t>
  </si>
  <si>
    <t xml:space="preserve">RV: solicitud de certificado - de ICA Y RETENCION EN LA FUENTE correspondientes al ano gravable 2019  </t>
  </si>
  <si>
    <t xml:space="preserve">PERFORANDO S.A.S.  </t>
  </si>
  <si>
    <t xml:space="preserve">RV: Remito oficio comunicacion observaciones, auditoria Financiera - Comunicacion Observaciones 18 a 23 producto de la Auditoria Financiera ANI, 2019  </t>
  </si>
  <si>
    <t xml:space="preserve">RV: Radicacion Comunicacion de observaciones AF-ANI-016. Auditoria Financiera ANI Vigencia 2019 </t>
  </si>
  <si>
    <t xml:space="preserve">RV: SOLICITUD CERTIFICADO RETENCIONES ANO 2019 </t>
  </si>
  <si>
    <t xml:space="preserve">RV: ASUSTO DANO DE CARRO - adjunto estos documentos y los envio tambien en f?sico respecto a un dano de un carro que no nos quiere reconocer via 40  </t>
  </si>
  <si>
    <t xml:space="preserve">JOSE LIBARDO PIRAGUA LEON </t>
  </si>
  <si>
    <t xml:space="preserve">DAVID ALFREDO CRUZ ROJAS </t>
  </si>
  <si>
    <t xml:space="preserve">JSGARCIA </t>
  </si>
  <si>
    <t xml:space="preserve">RODRIGO RIA?O BURGOS </t>
  </si>
  <si>
    <t xml:space="preserve">JUAN CARLOS ARANGO RODRIGUEZ </t>
  </si>
  <si>
    <t xml:space="preserve">CACHURY </t>
  </si>
  <si>
    <t xml:space="preserve">YENIS KATERINE RAMOS SANMARTIN </t>
  </si>
  <si>
    <t xml:space="preserve">RV: SOLICITUD DE INTERVENCION - Apertura de Investigaciones por actos de Corrupcion - Adopcion urgente de medidas humanitarias y sanitarias - Suspension de apertura de obra publica Ruta del Mar </t>
  </si>
  <si>
    <t xml:space="preserve">JOSE MELENDEZ MARQUEZ </t>
  </si>
  <si>
    <t xml:space="preserve">RV: carta junta de accion comunal la playa - VEREDA LA PUTANA MUNICIPIO DE BETULIA </t>
  </si>
  <si>
    <t xml:space="preserve">RV: DERECHO DE PETICION ESTUDIOS GEOTECNICOS SAS -  </t>
  </si>
  <si>
    <t xml:space="preserve">ESTUDIOS GEOTECNICOS S.A.S. hermes alberto figueroa guerrero  </t>
  </si>
  <si>
    <t xml:space="preserve">RV: RADICADO NO. 20205000148451 (EMAIL CERTIFICADO de ccorrespondencia472@mintransporte.gov.co) Traslado de comunicacion con radicado MT No. 20203210154612 ? DP Proyecto Rumichaca-Pasto  </t>
  </si>
  <si>
    <t xml:space="preserve">RV: Oficio 2020EE0036203 solicitud de informacion - Atencion Derecho de Peticion 2020-173984-80504-SE </t>
  </si>
  <si>
    <t xml:space="preserve">RV: Oficio de solicitud Parques Infantiles -  </t>
  </si>
  <si>
    <t xml:space="preserve">ALCALDIA MUNICIPAL DE REMEDIOS  </t>
  </si>
  <si>
    <t xml:space="preserve">JNIETO1 </t>
  </si>
  <si>
    <t xml:space="preserve">Fwd: INFORMACION DE CONTACTO - actuando como apoderado de PETROMIL S.A.S </t>
  </si>
  <si>
    <t xml:space="preserve">PEDRO ALEJANDRO CARRANZA CEPEDA </t>
  </si>
  <si>
    <t xml:space="preserve">NHOYOS2 </t>
  </si>
  <si>
    <t xml:space="preserve">RV: RADICADO NO. 20205000127441 - solicitud informacion relacionada con el proyecto ferreo Chiriguana ? Dibulla </t>
  </si>
  <si>
    <t xml:space="preserve">JARIANO </t>
  </si>
  <si>
    <t xml:space="preserve">RV: Derecho de Peticion - sobre asuntos relacionados con las garantias constituidas en los contratos de concesion y de interventoria </t>
  </si>
  <si>
    <t xml:space="preserve">HAROLD CHAUX CAMPOS </t>
  </si>
  <si>
    <t xml:space="preserve">GRODRIGUEZM </t>
  </si>
  <si>
    <t xml:space="preserve">RV: Validacion de recepcion de tarifas -  </t>
  </si>
  <si>
    <t xml:space="preserve">LFMORALES1 </t>
  </si>
  <si>
    <t xml:space="preserve">RV: CESION DE INMUEBLE - solicitamos encarecidamente que nos direccione con el funcionario competente y poder obtener respuesta para culminar esta gestion </t>
  </si>
  <si>
    <t xml:space="preserve">JLOPEZA2 </t>
  </si>
  <si>
    <t xml:space="preserve">RV: OrfeoGPL: Ministerio de trasporte envio radicado 20201340097921 - TRASLADO POR COMPETENCIA </t>
  </si>
  <si>
    <t xml:space="preserve">Radicacion por WEB - PLAZO DE CURA PARA SANEAR PRESUNTO INCUMPLIMIENTO DE LAS OBLIGACIONES AMBIENTALES (MATERIAL DEPOSITADO EN LA UF4A, FUERA DEL ?REA LICENCIADA E884.806,316, N1.214.436,633) SOLICITUD DE NO OBJECI?N. </t>
  </si>
  <si>
    <t xml:space="preserve">CONSORCIO SERVINC VQM  </t>
  </si>
  <si>
    <t xml:space="preserve">RV: ASUNTO: DERECHO DE PETICION SOLICITUD DE INFORMACION PRESUPUESTO EJECUTADO EN PUBLICIDAD VIGENCIA 2019 </t>
  </si>
  <si>
    <t xml:space="preserve">RTVC SISTEMA DE MEDIOS PUBLICOS  </t>
  </si>
  <si>
    <t xml:space="preserve">ELIEVANO1 </t>
  </si>
  <si>
    <t xml:space="preserve">RV: RADICADO NO. 20201410156191 proyecto de Concesion vial para la Conexion de los departamentos Antioquia ? Cordoba ? Sucre - Bolivar </t>
  </si>
  <si>
    <t xml:space="preserve">RV: TARIFA PREFERENCIAL - por favor me indican donde puedo tramitar el beneficio de la tarifa diferencial de peajes y/o Tarjeta Inteligente TIE en la ciudad de Armenia </t>
  </si>
  <si>
    <t xml:space="preserve">PEDRO ENRIQUE BERNAL MARTRINEZ </t>
  </si>
  <si>
    <t xml:space="preserve">RV: Anexo oficio INVIAS - T. CASANARE (DT-CAS 16067) - Peticion hace referencia a las obras que se estan ejecutando en el corredor vial Villavicencio - Yopal </t>
  </si>
  <si>
    <t xml:space="preserve">INSTITUTO NACIONAL DE VIAS INVIAS CASANARE INVIAS TERRITORIAL CASANARE  </t>
  </si>
  <si>
    <t xml:space="preserve">JORGE HERNAN GIRALDO ESCOBAR </t>
  </si>
  <si>
    <t xml:space="preserve">RV: Traslado por competencia del radicado No 20202070014232 - implementacion reductores de velocidad Tunja - Ventaquemada </t>
  </si>
  <si>
    <t xml:space="preserve">AGENCIA NACIONAL DE SEGURIDAD VIAL  </t>
  </si>
  <si>
    <t xml:space="preserve">WILSON ENRIQUE ROJAS TORRES </t>
  </si>
  <si>
    <t xml:space="preserve">DMODERA </t>
  </si>
  <si>
    <t xml:space="preserve">Radicacion por WEB - :SOLICITUD SUSPENSI?N OBLIGACI?N DEL PAGO DE LA CONTRAPRESTACI?N CONTRATO DE CONCESI?N - AEROPUERTO EL DORADO.  </t>
  </si>
  <si>
    <t xml:space="preserve">OPAINSA  </t>
  </si>
  <si>
    <t xml:space="preserve">EGARCIAH </t>
  </si>
  <si>
    <t xml:space="preserve">Radicacion por WEB - SOLICITUD DE MODIFICACI?N DE LA SECCI?N 19.5 DE LA PARTE GENERAL DEL CONTRATO DE CONCESI?N NO. 005 DE 2015 ? IP BOGOT? ? VILLAVICENCIO. </t>
  </si>
  <si>
    <t xml:space="preserve">CONCESIONARIA VIAL ANDINA SAS  </t>
  </si>
  <si>
    <t xml:space="preserve">RV: INFORMACION SOBRE SUS FUNCIONES FRENTE A LA PARTICIPACION CIUDADANA </t>
  </si>
  <si>
    <t xml:space="preserve">ALEJANDRA CADAVIDNATHALY CADAVID MACIAS </t>
  </si>
  <si>
    <t xml:space="preserve">Fwd: OrfeoGPL: Ministerio de trasporte envio radicado 20206000150881 (EMAIL CERTIFICADO de notificaciones.certimail@mintransporte.gov.co) - Solicitud informacion relacion de carga movilizada por zonas portuarias en el marco de la Emergencia Sanitaria por COVID-19 </t>
  </si>
  <si>
    <t xml:space="preserve">RV: Direccion General Maritima - DIMAR: Radicado de salida 11202000932 - Numero de expediente: 165/2020/PQRS  </t>
  </si>
  <si>
    <t xml:space="preserve">DIMAR  </t>
  </si>
  <si>
    <t xml:space="preserve">RV: solicitud de intervencion - contratista del proyecto pasto - rumichaca </t>
  </si>
  <si>
    <t xml:space="preserve">MULTISERVICIOS Y REPRESENTACIONES SAN FELIPE S.A.S. VENTURA TORRES GALVIS  </t>
  </si>
  <si>
    <t xml:space="preserve">ANTONIO MAETXA DIAZ </t>
  </si>
  <si>
    <t xml:space="preserve">SSANCHEZ1 </t>
  </si>
  <si>
    <t xml:space="preserve">Radicacion por WEB - SOLICITUD DE OPINI?N SOBRE LA REPOSICI?N DE ACCESO AL PREDIO MAR1_UF1_108. </t>
  </si>
  <si>
    <t xml:space="preserve">RV: Consulta sobre costos de implementacion PAPSO - solicitar si me pueden ayudar con la respuesta a quien debe asumir el costo del PAPSO en las obras de infraestructura vial </t>
  </si>
  <si>
    <t xml:space="preserve">SALVADOR SUA GUZMAN </t>
  </si>
  <si>
    <t xml:space="preserve">RV: Correspondencia del Instituto Nacional de Vias - oficios: SEI GPV 12867 (EMAIL CERTIFICADO de enviorespuestas@invias.gov.co) - Respuesta a Entrada No. 14827 con Fecha 25/02/2020 </t>
  </si>
  <si>
    <t xml:space="preserve">LCSAENZ2 </t>
  </si>
  <si>
    <t xml:space="preserve">RV: 20203080120091 RESPUESTA ANI (EMAIL CERTIFICADO de correspondencia@ani.gov.co) - : Respuesta a Derecho de Peticion ? Solicitud Informes de Interventoria ? Proyectos Aeroportuarios </t>
  </si>
  <si>
    <t xml:space="preserve">RV: Malla Vial del Meta - estoy haciendo un seguimiento al desarrollo del proyecto  </t>
  </si>
  <si>
    <t xml:space="preserve">BNAMERICAS  </t>
  </si>
  <si>
    <t xml:space="preserve">ACUADROS </t>
  </si>
  <si>
    <t xml:space="preserve">LUCAS POSADA PARDO </t>
  </si>
  <si>
    <t xml:space="preserve">RV: Radicacion Comunicacion de observaciones AF-ANI-017. Auditoria Financiera a la ANI vigencia 2019 </t>
  </si>
  <si>
    <t>120204090382322_00001.pdf</t>
  </si>
  <si>
    <t xml:space="preserve">Radicacion por WEB - 01-2020-AFA-301-219-00087 SOLICITUD DE APLAZAMIENTO DE ENTREGA INFORME DIAGN?STICO, ESTABLECIDO EN EL PLAN DE CARGAS DEL CONTRATO DE INTERVENTOR?A INTEGRAL NO. VGC-001- 2020 ? NUMERAL. </t>
  </si>
  <si>
    <t xml:space="preserve">AFA CONSULTORES Y CONSTRUCTORE  </t>
  </si>
  <si>
    <t xml:space="preserve">CARLOS ANDRES TOLOSA OROZCO </t>
  </si>
  <si>
    <t xml:space="preserve">RV: Solicitud copia contrato No.700002-OK-07, Concesion Aeropuertos San Andres y Providencia </t>
  </si>
  <si>
    <t xml:space="preserve">CONSULTECNICOS SA  </t>
  </si>
  <si>
    <t xml:space="preserve">RV: Espero una pronta respuesta - Como saber si mi cedula esta escrita en esta entidad </t>
  </si>
  <si>
    <t xml:space="preserve">SERGIO DAVID PARRA HERNANDEZ </t>
  </si>
  <si>
    <t xml:space="preserve">IAGUDELO2 </t>
  </si>
  <si>
    <t xml:space="preserve">RV: Solicitud Acciones frente a hundimiento carrera 4 (ruta 45) municipio de timana huila </t>
  </si>
  <si>
    <t xml:space="preserve">RV: RADICADO NO. 20205000137521 - Traslado de comunicacion con radicado MT No. 20203030096432 ? DP Proyecto Cartagena-Barranquilla </t>
  </si>
  <si>
    <t xml:space="preserve">JOSE LUIS CALDERON DURAN </t>
  </si>
  <si>
    <t>120204090383462_00001.pdf</t>
  </si>
  <si>
    <t xml:space="preserve">RV: RADICADO NO. 20201400147071 - solicitan informacion sobre la estacion de peaje ubicada en el Municipio de Macheta  </t>
  </si>
  <si>
    <t xml:space="preserve">RV: Derecho de peticion solicitud de Informacion de la presencia o no de proyectos de su entidad. para el proyecto Apoyo social y tecnico haci?a la ruta de declaratoria del DRMI Bajo Cauca Nechi? y Cerro Quitasol </t>
  </si>
  <si>
    <t xml:space="preserve">PROGRAMA DE LAS NACIONES UNIDAS PARA EL DESARROLLO PNUD Uriel Fabian Carmona Garcia  </t>
  </si>
  <si>
    <t xml:space="preserve">VVILLALBA1 </t>
  </si>
  <si>
    <t xml:space="preserve">RV: Requerimiento vias intervenidas y construidas Colombia 2019 </t>
  </si>
  <si>
    <t xml:space="preserve">ARGOS CYT SAS  </t>
  </si>
  <si>
    <t xml:space="preserve">RV: Respuesta al radicado 20203030115492 del Ministerio de Transporte -  </t>
  </si>
  <si>
    <t xml:space="preserve">RV: Correspondencia del Instituto Nacional de Vias - oficios: (DT-CAS 16067) Remision por competencia- Radicado INVIAS N 27361 17-04-2020  </t>
  </si>
  <si>
    <t xml:space="preserve">RV: Traslado solicitud segun radicado INVIAS 29053 de abril 27/2020 - Se realice un mantenimiento y mejoramiento de la via de primer orden, tramo troncal Villagarzon ? Saravena, sector Villavicencio ? Barranca de Upia </t>
  </si>
  <si>
    <t xml:space="preserve">INSTITUTO NACIONAL DE VIAS INVIAS META INVIAS TERRITORIAL META  </t>
  </si>
  <si>
    <t xml:space="preserve">JBEDOYA </t>
  </si>
  <si>
    <t xml:space="preserve">RV: Radicacion Comunicacion de observaciones AF-ANI-018. Auditoria Financiera a la ANI vigencia 2019 </t>
  </si>
  <si>
    <t xml:space="preserve">RV: PROPOSICION N.54 CONCEJO MUNICIPAL DE GUADUAS - SOLICITUD DE INFORMACION LISTADOS PERSONAL DE LA OBRA PROYECTO RUTA DEL SOL </t>
  </si>
  <si>
    <t xml:space="preserve">CONCEJO MUNICIPAL GUADUAS CUNDINAMARCA  </t>
  </si>
  <si>
    <t xml:space="preserve">YCORRALES3 </t>
  </si>
  <si>
    <t xml:space="preserve">RV: Solicitud Permiso para reincio de actividades </t>
  </si>
  <si>
    <t xml:space="preserve">M Y M SENALIZACION VIAL S.A.S.  </t>
  </si>
  <si>
    <t xml:space="preserve">RV: Respuesta al radicado 20203030117342 del Ministerio de Transporte - remitimos la solicitud interpuesta por la LUIS GONZALO GOMEZ OSORIO </t>
  </si>
  <si>
    <t xml:space="preserve">CAPITAL RENTING GROUP SAS CAPITAL RENTING GROUP SAS  </t>
  </si>
  <si>
    <t xml:space="preserve">RV: Reiteracion Solicitud de Informacion con Radicado ANI No. 2020-409-026966-2 del 13-03-2020 y Radicado CGR 2020EE0032575 del 13-03-2020 </t>
  </si>
  <si>
    <t xml:space="preserve">IPATINO </t>
  </si>
  <si>
    <t xml:space="preserve">RV: Solicitud certificados de retencion del ano 2019 de Asesorias Valenzuela Mendez Ltda </t>
  </si>
  <si>
    <t xml:space="preserve">VILMA YANIRA SANCHEZ AYALA </t>
  </si>
  <si>
    <t xml:space="preserve">RV: Documento - 2020301866 - Remision Solicitud Concesion Alto Magdalena SAS </t>
  </si>
  <si>
    <t xml:space="preserve">INSTITUTO DE INFRAESTRUCTURA Y CONCESIONES DE CUNDINAMARCA ICCU SEDE ADMINISTRATIVA  </t>
  </si>
  <si>
    <t xml:space="preserve">EMPRESA DE SERVICIOS P?BLICOS DEL META EMPRESA DE SERVICIOS P?BLICOS DEL META  </t>
  </si>
  <si>
    <t xml:space="preserve">RV: Traslado de comunicacion 20203210165642 del 18 de marzo de 2020 - Remito oficio MT No. 20201340144941 - SOLICITUD DE INFORMACION </t>
  </si>
  <si>
    <t xml:space="preserve">RV: Historico shapefiles carreteras - Quisiera saber si estos shapefiles historicos existen y donde pudiera encontrarlos </t>
  </si>
  <si>
    <t xml:space="preserve">MAURICIO VELA BARON </t>
  </si>
  <si>
    <t xml:space="preserve">DBULA </t>
  </si>
  <si>
    <t xml:space="preserve">RV: practicas pruebas radicado 001-2020 - INDAGACION PRELIMINAR </t>
  </si>
  <si>
    <t xml:space="preserve">PERSONERIA MUNICIPAL  </t>
  </si>
  <si>
    <t xml:space="preserve">JVALLEJO2 </t>
  </si>
  <si>
    <t xml:space="preserve">RV: REMISION SOLICITUD CONSULTA AFECTACION CORREDOR DE OPERACION REGIOTRAM PREDIO CALLE 3 No. 13-02 CON CEDULA CATASTRAL 25-473-01-00-00-00-0081-0018-00-000-0000 Y MATRICULA INMOBILIARIA 50C-1469409- SECTOR ZONA FRANCA MUNICIPIO DE MOSQUERA </t>
  </si>
  <si>
    <t xml:space="preserve">ALCALDIA MUNICIPAL DE MOSQUERA  </t>
  </si>
  <si>
    <t xml:space="preserve">Fw: DERECHO DE PETICION PUENTE PEATONAL UBICADO EN EL SECTOR DE LA UNIVERSIDAD DE LA SABANA (CHIA ?CUNDINAMARCA) </t>
  </si>
  <si>
    <t xml:space="preserve">EMPRESA DE SERVICIOS PUBLICOS DE CHIA EMSERCHIA  </t>
  </si>
  <si>
    <t xml:space="preserve">Radicacion por WEB - 92-04-20 416-2015 CTS_ ANI SOLICITUD CERTIFICACI?N CTS 416-2015 </t>
  </si>
  <si>
    <t xml:space="preserve">JOYCO  </t>
  </si>
  <si>
    <t xml:space="preserve">FEDERACI?N NACIONAL DE NAVIEROS FEDENAVI FEDERACI?N NACIONAL DE NAVIEROS FEDENAVI  </t>
  </si>
  <si>
    <t xml:space="preserve">LICITACION </t>
  </si>
  <si>
    <t xml:space="preserve">MARIO FELIPE SANCHEZ SIERRA </t>
  </si>
  <si>
    <t xml:space="preserve">RGOMEZ </t>
  </si>
  <si>
    <t xml:space="preserve">OLGA DEL SOCORRO ARIAS AGUDELO </t>
  </si>
  <si>
    <t xml:space="preserve">MATRIX HOUSE COMPANY SAS MATRIX HOUSE COMPANY SAS  </t>
  </si>
  <si>
    <t>120204090388582_00001.pdf</t>
  </si>
  <si>
    <t xml:space="preserve">Radicacion por WEB - MA-CTE-365-0493-2020 SOLICITUD NO OBJECI?N PLAZO DE CURA ? CUMPLIMIENTO DE LA NORMATIVIDAD REFERENTE A GARANT?AS CONTRACTUALES, P?LIZA DE OBRAS CIVILES SECCI?N I. </t>
  </si>
  <si>
    <t xml:space="preserve">CONSORCIO METROANDINA  </t>
  </si>
  <si>
    <t xml:space="preserve">DIEGO ALEJANDRO CARVAJAL NINO </t>
  </si>
  <si>
    <t xml:space="preserve">AMONTEJO </t>
  </si>
  <si>
    <t>120204090389052_00001.pdf</t>
  </si>
  <si>
    <t xml:space="preserve">Radicacion por WEB - SOLICITUD VIABILIDAD DE OTORGAMIENTO DE PLAZO DE CURA AL CONCESIONARIO POR INCUMPLIMIENTO EN LA ACTUALIZACI?N P?LIZAS DE SEGURO DE RESPONSABILIDAD CIVIL EXTRACONTRACTUAL.  </t>
  </si>
  <si>
    <t xml:space="preserve">RV: Certificacion para declaracion de renta -  </t>
  </si>
  <si>
    <t xml:space="preserve">ESTRATEGIAS Y FINANZAS CORPORATIVAS EFICORP S.A.S  </t>
  </si>
  <si>
    <t xml:space="preserve">RV: PROYECTO SHBB BPIN 2018004150079- Consulta tecnica sobre cruce peatonal a la altura del Puente de Boyaca </t>
  </si>
  <si>
    <t xml:space="preserve">UNIVERSIDAD NACIONAL DE COLOMBIA  </t>
  </si>
  <si>
    <t xml:space="preserve">RV: Correspondencia del Instituto Nacional de Vias - oficios: SRN-15660 (EMAIL CERTIFICADO de enviorespuestas@invias.gov.co) - concesion Transversal de las Americas </t>
  </si>
  <si>
    <t xml:space="preserve">RV: CERTIFICADO DE RETENCION EN LA FUENTE, RETE IVA E ICA ANO GRAVABLE 2019 </t>
  </si>
  <si>
    <t xml:space="preserve">M&amp;P ABOGADOS  </t>
  </si>
  <si>
    <t xml:space="preserve">RV: EXPEDICION CERTIFICADOS RETENCIONES ANO 2019 URGENTE </t>
  </si>
  <si>
    <t xml:space="preserve">ESTRUCTURAS EN FINANZAS SA ESTRUCTURAS EN FINANZAS SA  </t>
  </si>
  <si>
    <t xml:space="preserve">FW: Oficio 2020EE0036203 solicitud de informacion - - Atencion Derecho de Peticion 2020-173984-80504-SE - incremento de los peajes Via al Llano </t>
  </si>
  <si>
    <t xml:space="preserve">RV: Solicitud de Tarifa especial - informacion sobre cuando me tienen respuesta para obtener la tarifa especial del peaje la caimanera </t>
  </si>
  <si>
    <t xml:space="preserve">VICTOR MANUEL VILORIA VITOLA </t>
  </si>
  <si>
    <t xml:space="preserve">RV: Solicitud de informacion - Quisiera saber como puedo acceder a las vacantes y postularme para las ofertas de empleo que surjan en su organizacion </t>
  </si>
  <si>
    <t xml:space="preserve">MARIA ANGELICA AMAYA GUTIERREZ </t>
  </si>
  <si>
    <t xml:space="preserve">RV: Pregunta - Me podrian dar informacion, sobre cuales son los requisitos para trabajar con ustedes </t>
  </si>
  <si>
    <t xml:space="preserve">ANA MARIA FRANCO  </t>
  </si>
  <si>
    <t xml:space="preserve">RV: Oficio 2020EE0036203 solicitud de informacion - reiteramos la solicitud de informacion para atender el Derecho de Peticion 2020-173984-80504-SE </t>
  </si>
  <si>
    <t xml:space="preserve">RV: Derecho de Peticion - SOLICITUD DE INFORMACION CERTIFICACION DE CUMPLIMIENTO DE TODA LA NORMATIVIDAD VIGENTE PERMISO DE CAMARAS  </t>
  </si>
  <si>
    <t xml:space="preserve">MARCEL FERNANDO VARGAS PENAFIEL </t>
  </si>
  <si>
    <t xml:space="preserve">EMIRANDA2 </t>
  </si>
  <si>
    <t xml:space="preserve">RV: Respuesta al radicado 20203210152412 del Ministerio de Transporte - Solicitud de informacion </t>
  </si>
  <si>
    <t xml:space="preserve">RV: SOLICITUD RADICACION REQUERIMIENTO CONTRALORIA GENERAL DE LA REPUBLICA - Solicitud de informacion relacionada con el presupuesto y la contabilidad de la vigencia 2019  </t>
  </si>
  <si>
    <t xml:space="preserve">FW: SOLICITUD INFORMACION - RADICADO 00205; SALA ESPECIAL DE INSTRUCCION DE LA CORTE SUPREMA DE JUSTICIA ? O.T. 624 </t>
  </si>
  <si>
    <t xml:space="preserve">SANDRA PATRICIA CORTES OLIVEROS </t>
  </si>
  <si>
    <t xml:space="preserve">EGOMEZ </t>
  </si>
  <si>
    <t xml:space="preserve">CARLOS C ROBAYO MARTIN </t>
  </si>
  <si>
    <t xml:space="preserve">Radicacion por WEB - CE1240 ANI SOLICITUD PAGO DEL DIFERENCIAL TARIFARIO ORIGINADO POR LA MODIFICACI?N DEL ESQUEMA TARIFARIO  </t>
  </si>
  <si>
    <t xml:space="preserve">CONCESI?N VIAL DE LOS LLANOS  </t>
  </si>
  <si>
    <t>120204090391182_00001.pdf</t>
  </si>
  <si>
    <t xml:space="preserve">Radicacion por WEB - MAB-2-0147-0549-20 - GP. SOLICITUD DE CONCEPTO RESPECTO AL PREDIO CCB-UF4-061A-D. </t>
  </si>
  <si>
    <t xml:space="preserve">MAB INGENIER?A DE VALOR SA  </t>
  </si>
  <si>
    <t xml:space="preserve">RV: Solicitud de Concesion Portuaria - Inversiones Delrayo SAS - 30 abril 2020 </t>
  </si>
  <si>
    <t xml:space="preserve">ECOPUERTO OPERADOR LOGISTICO DEL CARIBE  </t>
  </si>
  <si>
    <t xml:space="preserve">RV: Solicitud de pago urgente - Hace dias envie los documentos que me solicitaron como requisito para el giro del dinero a mi adeudado </t>
  </si>
  <si>
    <t xml:space="preserve">PMEDINA4 </t>
  </si>
  <si>
    <t xml:space="preserve">RV: Solicitud Intervencion Via Guateque el Sisga por deslizamiento de tierra Kilometro 23 + 800 metros </t>
  </si>
  <si>
    <t xml:space="preserve">ALCALDIA MUNICIPAL DE GUATEQUE  </t>
  </si>
  <si>
    <t xml:space="preserve">RV: SOLICITUD DE INFORMACION- RUTA 45 NEIVA-SANTANA-MOCOA </t>
  </si>
  <si>
    <t xml:space="preserve">ASAMBLEA DEPARTAMENTAL DEL HUILA  </t>
  </si>
  <si>
    <t>120204090391652_00001.pdf</t>
  </si>
  <si>
    <t xml:space="preserve">Radicacion por WEB - 20209000008411 DERECHO DE PETICION-DESEQUILIBRIO ECONOMICO DEL CONTRATO DE CONCESION </t>
  </si>
  <si>
    <t>120204090393062_00001.pdf</t>
  </si>
  <si>
    <t xml:space="preserve">PETROLEOS Y DERIVADOS DE COLOMBIA SA PETROLEOS Y DERIVADOS DE COLOMBIA SA  </t>
  </si>
  <si>
    <t xml:space="preserve">RV: PQRS 001-2020 CONSTRUCTORA MARANATA S.A.S. - QUEJA POR INCUMPLIMIENTO CONTRACTUAL. </t>
  </si>
  <si>
    <t xml:space="preserve">CONSTRUCTORA MARANATA COLOMBIA S.A.S.  </t>
  </si>
  <si>
    <t xml:space="preserve">RV: REMISION DERECHO DE PETICION - por Competencia, Radicado INVIAS Nro. 29929 del 30 de Abril de 2020.  </t>
  </si>
  <si>
    <t xml:space="preserve">RV: DERECHO DE PETICION ANI PETROMIL - AMBROCIO BAZAN MAYO DE 2020.pdf - proyecto CORREDOR VIAL BUCARAMANGA- BARRANCABERMEJA- YONDO </t>
  </si>
  <si>
    <t xml:space="preserve">GRUPO CARRANZA ABRIL  </t>
  </si>
  <si>
    <t xml:space="preserve">WILLIAM ERNESTO OTALORA PINZON </t>
  </si>
  <si>
    <t xml:space="preserve">CRISTIAN DAVID SAAVEDRA RAMIREZ </t>
  </si>
  <si>
    <t xml:space="preserve">ABOADA1 </t>
  </si>
  <si>
    <t xml:space="preserve">Fwd: Correspondencia del Instituto Nacional de Vi??as - oficios: SMF-15759 (EMAIL CERTIFICADO de enviorespuestas@invias.gov.co) Solicitud Informacion San Andres Islas </t>
  </si>
  <si>
    <t xml:space="preserve">MLANDINEZ </t>
  </si>
  <si>
    <t xml:space="preserve">Derecho de peticion - Solicitud de concesion portuaria Inversiones DelRayo S.A.S. - Resolucion No 1807 de 2019 </t>
  </si>
  <si>
    <t xml:space="preserve">GUZMAN ESCOBAR &amp; ASOCIADOS ABOGADOS JOSE VICENTE GUZMAN  </t>
  </si>
  <si>
    <t xml:space="preserve">RV: SOLICITUD - somos una empresa encargada de transportar productos de aseo en nuestro furgon, quisieramos saber si nosotros aplicamos para tomar las desinfecciones que se estan haciendo en los peajes </t>
  </si>
  <si>
    <t xml:space="preserve">SECRETARIA SURTITODO LTDA  </t>
  </si>
  <si>
    <t xml:space="preserve">Radicacion por WEB - CE 2020 0201 CIA DP - ANI SOLICITUD DE INFORMACI?N DECRETO Y RESOLUCI?NN ANI 05_05_2020 JUR?DICO </t>
  </si>
  <si>
    <t xml:space="preserve">CONSORCIO INTERAEROPUERTOS  </t>
  </si>
  <si>
    <t xml:space="preserve">RV: Oficio solicitud de informacion - necesaria para el proyecto </t>
  </si>
  <si>
    <t xml:space="preserve">CONSORCIO CONSULTORIA RIO TEUSACA  </t>
  </si>
  <si>
    <t>120204090396092_00001.pdf</t>
  </si>
  <si>
    <t xml:space="preserve">MIGUEL GALVIS HERNANDEZ </t>
  </si>
  <si>
    <t xml:space="preserve">RV: Derecho de peticion - Solicitud de concesion portuaria Inversiones DelRayo S.A.S. - Resolucion No 1807 de 2019 </t>
  </si>
  <si>
    <t xml:space="preserve">JOSE VICENTE GUZMAN  </t>
  </si>
  <si>
    <t xml:space="preserve">RV: Correspondencia del Instituto Nacional de Vias - oficios: SRN-16289 DEL 29-04-2020 (EMAIL CERTIFICADO de enviorespuestas@invias.gov.co) - Solicitud de implementacion de reductores de velocidad via Tunja a Villapinzon </t>
  </si>
  <si>
    <t xml:space="preserve">Radicacion por WEB - (C4G-ANI-015-0662-20) SOLICITUD DE PROCEDIMIENTO Y TR?MITES A SEGUIR FRENTE AL ART?CULO 9 DEL DECRETO 575 DE FECHA 15 DE ABRIL DEL 2020 DEL MINISTERIO DE TRANSPORTE. </t>
  </si>
  <si>
    <t xml:space="preserve">WCHACON </t>
  </si>
  <si>
    <t xml:space="preserve">Radicacion por WEB - OBJECI?N A RECIBO DE NUEVA ESTACI?N DE PEAJE SAN ONOFRE </t>
  </si>
  <si>
    <t xml:space="preserve">RV: SOLICITUD DE REUNION - PROBLEMATICA CONSTRUCCION CORREDOR VIAL YOPAL AGUAZUL </t>
  </si>
  <si>
    <t xml:space="preserve">YENCY DUENAS VELA </t>
  </si>
  <si>
    <t xml:space="preserve">RV: Solicitud de Informacion-Greenyellow - PERMISO O AUTORIZACION INSTALACION LINEA DE CONEXION RUTA NACIONAL 55BYA municipio de Oicata </t>
  </si>
  <si>
    <t xml:space="preserve">GREENYELLOW ENERGIA DE COLOMBIA S.A.S. Paula Andrea Castaneda  </t>
  </si>
  <si>
    <t xml:space="preserve">RV: Inquietud - nos podrian informar que decisiones Han tomado con respecto al cobro de peajes - Mas exactamente el peaje del tunel de occidente </t>
  </si>
  <si>
    <t xml:space="preserve">PAULA ANDREA GUTIERREZ ZAPATA </t>
  </si>
  <si>
    <t xml:space="preserve">RV: Respuesta al radicado 20203210094852 del Ministerio de Transporte - PETICION INFORMACION via Medell?n ? Santa fe de Antioquia </t>
  </si>
  <si>
    <t>120204090397902_00001.pdf</t>
  </si>
  <si>
    <t xml:space="preserve">Radicacion por WEB - SOLICITUD VIABILIDAD DE OTORGAMIENTO DE PLAZO DE CURA AL CONCESIONARIO POR INCUMPLIMIENTO DE OBLIGACIONES AMBIENTALES. </t>
  </si>
  <si>
    <t xml:space="preserve">RV: PETICION PROCURADURIA GENERAL DE LA NACION SOBRE CONTRATO 12 DE 2015 </t>
  </si>
  <si>
    <t xml:space="preserve">PROCURADURIA 153 JUDICIAL II PARA ASUNTOS ADMINISTRATIVOS  </t>
  </si>
  <si>
    <t>120204090398352_00001.pdf</t>
  </si>
  <si>
    <t xml:space="preserve">RV: SOLICITUD VERIFICACION CERTIFICADO LABORAL EX FUNCIONARIA MARIA ALEJANDRA LOBO FIGUEREDO </t>
  </si>
  <si>
    <t xml:space="preserve">GRUPO EMPRESARIAL G Y T S.A.S. Carlos Arturo Valdes Valencia  </t>
  </si>
  <si>
    <t xml:space="preserve">AROJAS </t>
  </si>
  <si>
    <t xml:space="preserve">RV: PETICION ART. 23 CONSTITUCIONAL - SOLICITUD DE SUSPENSION DE VISITAS PREDIOS - PROYECTO VILLAVICENCIO YOPAL </t>
  </si>
  <si>
    <t xml:space="preserve">EDGAR CRUZ RUBIO </t>
  </si>
  <si>
    <t xml:space="preserve">RV: OFI20-00077950 / IDM: Solicitud por apoyo gubernamental - mensaje del asunto remitido por el senor Sergio Anton Hernandez Sampayo  </t>
  </si>
  <si>
    <t xml:space="preserve">PRESIDENCIA DE LA REPUBLICA SUBDIRECCION DE OPERACIONES </t>
  </si>
  <si>
    <t xml:space="preserve">CASTRO FORERO CONSULTORES SAS CASTRO FORERO CONSULTORES SAS  </t>
  </si>
  <si>
    <t xml:space="preserve">Fw: Derecho de peticion - PUENTE PEATONAL SECTOR DE LA UNIVERSIDAD DE LA SABANA </t>
  </si>
  <si>
    <t xml:space="preserve">Radicacion por WEB - SOLICITUD NO OBJECI?N PLAZO DE CURA PARA LA PRESENTACI?N DE LOS ESTADOS FINANCIEROS AUDITADOS DEL CONCESIONARIO AL 31 DE DICIEMBRE DE 2019. </t>
  </si>
  <si>
    <t xml:space="preserve">CONSORCIO INTER IV G  </t>
  </si>
  <si>
    <t xml:space="preserve">Radicacion por WEB - SOLICITUD DE RECONOCIMIENTO POR LA SUSPENSI?N DEL 100 % DEL PAGO DE PEAJES DECRETADO POR EL GOBIERNO NAL </t>
  </si>
  <si>
    <t xml:space="preserve">CONCESION SABANA DE OCCIDENTE  </t>
  </si>
  <si>
    <t xml:space="preserve">JULIAN DAVID OLIVEROS CUADROS 2 </t>
  </si>
  <si>
    <t xml:space="preserve">RV: Solicitud Videos - de las camaras de peaje el motinal, ubicado entre Tunja y Paipa </t>
  </si>
  <si>
    <t xml:space="preserve">YOLANDA MUNETONES ESPINOSA 2 </t>
  </si>
  <si>
    <t xml:space="preserve">LRODRIGUEZ3 </t>
  </si>
  <si>
    <t xml:space="preserve">RV: TRASLADO QUEJAS PROCURADURIA GENERAL DE LA NACION </t>
  </si>
  <si>
    <t>120204090402532_00001.pdf</t>
  </si>
  <si>
    <t xml:space="preserve">Radicacion por WEB - MA-CTE-365-0506-2020 SOLICITUD NO OBJECI?N PLAZO DE CURA ? ACCESO AL PREDIO ?LOS DOS AMIGOS? (CHF-3-032-I). </t>
  </si>
  <si>
    <t xml:space="preserve">ALEJANDRO MONTEJO PIRATOVA </t>
  </si>
  <si>
    <t xml:space="preserve">RV: RESPUESTA 2020-EE-05716 - SOLICITUD INFORMACION DEL PROYECTO CONCESION AUTOPISTA BOGOTA VILLAVICENCIO </t>
  </si>
  <si>
    <t xml:space="preserve">TRANSMILENIO S.A.  </t>
  </si>
  <si>
    <t xml:space="preserve">RV: Solicitud informacion sobre radicado 20204090368692 </t>
  </si>
  <si>
    <t xml:space="preserve">ELIANYS GONZALEZ CARRILLO </t>
  </si>
  <si>
    <t xml:space="preserve">FORDUZ3 </t>
  </si>
  <si>
    <t xml:space="preserve">RV: GP SID EX 2020 No 0361 Solicitud de informacion del estado vias concesionadas Conv 014/13 y 013/15 </t>
  </si>
  <si>
    <t xml:space="preserve">GOBERNACION DEL PUTUMAYO SECRETARIA DE INFRAESTRUCTURA DEPARTAMENTAL  </t>
  </si>
  <si>
    <t xml:space="preserve">RV: Derecho de Peticion | Informacion Fondo de Contingencias Entidades Estatales </t>
  </si>
  <si>
    <t xml:space="preserve">EMILIO ECHEVERRY GRAND </t>
  </si>
  <si>
    <t xml:space="preserve">FHERNANDEZ1 </t>
  </si>
  <si>
    <t xml:space="preserve">FW: NOTIFICACION ADMISION ACCION DE TUTELA RAD 2020-00178 </t>
  </si>
  <si>
    <t xml:space="preserve">JUZGADO 01 PROMISCUO MUNICIPAL  </t>
  </si>
  <si>
    <t xml:space="preserve">MCABRERA </t>
  </si>
  <si>
    <t xml:space="preserve">Fwd: REQUERIMIENTO SOLICITANDO INFORMACION RADICADO IUS E-2019-459444 ? IUC-P-2019-1358614 (PROCESO PREVENTIVO) </t>
  </si>
  <si>
    <t xml:space="preserve">PROCURADURIA REGIONAL CUNDINAMARCA  </t>
  </si>
  <si>
    <t xml:space="preserve">RV: Respuesta al radicado 20203210218542 del Ministerio de Transporte - REMITIMOS solicitud interpuesta por el Sr(a) ERIKA CARDONA </t>
  </si>
  <si>
    <t xml:space="preserve">RV: TRASLADO POR COMPETENCIA - SOLICITUD implementacion de un dispositivo de control del limite de velocidad sobre el corredor de la V?a Fontibon ? Facatativa </t>
  </si>
  <si>
    <t xml:space="preserve">RV: SOLICITUD FORMAL SEGUIMIENTO A PROYECTOS </t>
  </si>
  <si>
    <t xml:space="preserve">GOBERNACION DE NARINO  </t>
  </si>
  <si>
    <t xml:space="preserve">RV: Solicitud de informacion ofertas laborales </t>
  </si>
  <si>
    <t xml:space="preserve">KARINA BENAVIDES BURGOS </t>
  </si>
  <si>
    <t xml:space="preserve">RV: Oficio FNC 0259 solicitud donacion rieles batallon - solicitud del batallon de donacion de rieles para el canton de San Fernando en Santa Marta. </t>
  </si>
  <si>
    <t xml:space="preserve">RV: Correspondencia del Instituto Nacional de Vias - oficios: SRN-16703 (EMAIL CERTIFICADO de enviorespuestas@invias.gov.co) - Su oficio 2020-500-007145-1 con radicado INV?AS No. 17644 del 3 de marzo de 2020. </t>
  </si>
  <si>
    <t>120204090404772_00001.pdf</t>
  </si>
  <si>
    <t xml:space="preserve">RV: REQUERIMIENTO SOLICITANDO INFORMACION RADICADO IUS E-2019-459444 IUC-P-2019-1358614 (PROCESO PREVENTIVO) </t>
  </si>
  <si>
    <t xml:space="preserve">PROCURADOR REGIONAL DE CUNDINAMARCA  </t>
  </si>
  <si>
    <t xml:space="preserve">RV: Solicitud informacion corredor pacto BICENTENARIO - Zipaquira-Chiquinquira-Barbosa  </t>
  </si>
  <si>
    <t xml:space="preserve">TIERRA LIMPIA ONG Henry Arias  </t>
  </si>
  <si>
    <t xml:space="preserve">Radicacion por WEB - OFICIO CVUS 01790-20 DERECHO DE PETICI?N ? INFORMACI?N Y/O REMISI?N DOCUMENTAL. </t>
  </si>
  <si>
    <t xml:space="preserve">RV: Remitimos copia de una queja presentada a la PGN - falta de atencion a la crisis humanitaria a raiz del conflicto armado que viven las comunidades indigenas en el Departamento de Antioquia  </t>
  </si>
  <si>
    <t xml:space="preserve">NURY YAGARI GONZALEZ </t>
  </si>
  <si>
    <t xml:space="preserve">RV: Correspondencia del Instituto Nacional de Vias - oficios: SMA-16611 (EMAIL CERTIFICADO de enviorespuestas@invias.gov.co) Observaciones a las sabanas prediales de reversion de las Americas </t>
  </si>
  <si>
    <t xml:space="preserve">RV: Correspondencia del Instituto Nacional de Vias - oficios: SRN 16594 (EMAIL CERTIFICADO de enviorespuestas@invias.gov.co) TRASLADO QRS 14337 - DERECHO DE PETICION </t>
  </si>
  <si>
    <t xml:space="preserve">RV: RADICADO NO. 20201340144941 (EMAIL CERTIFICADO de ccorrespondencia472@mintransporte.gov.co) - Traslado de comunicacion 20203210165642 del 18 de marzo de 2020 </t>
  </si>
  <si>
    <t xml:space="preserve">RV: DERECHO DE PETICION - Solicito informacion especifica acerca del numero de kilometros lineales a traves de los cuales se desarrolla la concesion AUTOPISTAS DEL CAFE </t>
  </si>
  <si>
    <t xml:space="preserve">JORGE URIEL CARDONA BETANCUR </t>
  </si>
  <si>
    <t xml:space="preserve">RV: RADICADO NO. 20201410174811 (EMAIL CERTIFICADO de ccorrespondencia472@mintransporte.gov.co Solicitud oficio No. 20203030061502 de fecha 2020-02-25.  </t>
  </si>
  <si>
    <t xml:space="preserve">RV: SOLICITUD DE INFORMACION Y APOYO INTERINSTITUCIONAL - informacion que presenta este despacho en lo relacionado con la compensacion que deben pagar los contribuyentes, que hacen uso del terreno de Playas y Bajamar </t>
  </si>
  <si>
    <t xml:space="preserve">ALCALDIA MUNICIPAL BUENAVENTURA  </t>
  </si>
  <si>
    <t xml:space="preserve">Radicacion por WEB - DERECHO DE PETICI?N INFORMACI?N, (I) AN?LISIS DE PRECIOS UNITARIOS REALIZADO POR LA AGENCIA NACIONAL DE INFRAESTRUCTURA;OS ESTUDIOS Y JUSTIFICACIONES T?CNICAS LLEVADOS A CABO POR EL ESTRUCTURADOR DEL CONTRATO PARA EL C?LCULO DE VALORES DE QUE TRATA LA TABLA 2 DE LA SECCI?N 5.2 DE LA PARTE ESPECIAL DEL CONTRATO DE CONCESI?N. </t>
  </si>
  <si>
    <t xml:space="preserve">RV: Remision de Queja y solicitud contra ANI - Caso Dioselina Guisao domiciliada en la vereda Alto Bonito del municipio de Dabeiba, Antioquia </t>
  </si>
  <si>
    <t xml:space="preserve">DEFENSORIA DEL PUEBLO - REGIONAL URABA  </t>
  </si>
  <si>
    <t xml:space="preserve">JVEJARANO </t>
  </si>
  <si>
    <t xml:space="preserve">RV: Correspondencia del Instituto Nacional de Vias - oficios: DT-HUI 17018 (EMAIL CERTIFICADO de enviorespuestas@invias.gov.co) Traslado por competencia radicado 30855 del 05/05/2020 de la CAM Huila </t>
  </si>
  <si>
    <t xml:space="preserve">RV: Confirmacion estado de radicado 20203030126582 - Ya que el Ministerio de Transporte hizo el traslado del requerimiento a su institucion </t>
  </si>
  <si>
    <t xml:space="preserve">ARUP COLOMBIA S.A.  </t>
  </si>
  <si>
    <t xml:space="preserve">ADRIANA SUAREZ TORRES </t>
  </si>
  <si>
    <t xml:space="preserve">RV: CONSULTA - PETICION. - me encuentro haciendo un seguimiento ciudadano al proyecto Perimetral de Oriente de Cundinamarca </t>
  </si>
  <si>
    <t xml:space="preserve">JUAN NICOLAS CORTES GALEANO </t>
  </si>
  <si>
    <t xml:space="preserve">RV: Correspondencia del Instituto Nacional de Vias - oficios: SEI- 16834 (EMAIL CERTIFICADO de enviorespuestas@invias.gov.co) Respuesta a Entrada No. 29821 con Fecha 30 de abril 2020 </t>
  </si>
  <si>
    <t xml:space="preserve">RV: Remision copia derecho de peticion Procuraduria Regional del Cesar RADICADO NRO E-2020-218284 </t>
  </si>
  <si>
    <t xml:space="preserve">PROCURADURIA REGIONAL DEL CESAR  </t>
  </si>
  <si>
    <t xml:space="preserve">RV: PROTOCOLO DE BIOSEGURIDAD PARA OBRAS DE INFRAESTRUCTURA VIAL </t>
  </si>
  <si>
    <t xml:space="preserve">ALCALDIA MUNICIPAL DE HONDA TOLIMA  </t>
  </si>
  <si>
    <t xml:space="preserve">RV: Ministerio de Transporte - Traslado del Radicado No. 20193210929992 del 18 de diciembre de 2019 </t>
  </si>
  <si>
    <t xml:space="preserve">RV: Solicitud Certificado de Retencion el la Fuente 2019 -  </t>
  </si>
  <si>
    <t xml:space="preserve">C Y M CONSULTORES S.A  </t>
  </si>
  <si>
    <t xml:space="preserve">FW: NOTIFICA ACTUACION JUDICIAL RAD.68081312100120200001600 Demandante/Solicitante/Accionante: FRANCY ELENA BARRERA PEREZ </t>
  </si>
  <si>
    <t xml:space="preserve">JUZGADO PRIMERO CIVIL DEL CIRCUITO ESPECIALIZADO EN RESTITUCION DE TIERRAS DE BARRANCABERMEJA  </t>
  </si>
  <si>
    <t xml:space="preserve">LILIANA MARCELA POVEDA BUENDIA 1 </t>
  </si>
  <si>
    <t xml:space="preserve">AMGARCIA </t>
  </si>
  <si>
    <t xml:space="preserve">RV: Solicitud de informacion CODENSA S.A ESP Para Linea Zipaquira-Ubate-Peldar </t>
  </si>
  <si>
    <t xml:space="preserve">ENEL COLOMBIA  </t>
  </si>
  <si>
    <t xml:space="preserve">RV: Solicitud de Informacion de Radicados - solicito muy amablemente nos pueda ser enviado los numeros adjuntos a que corresponden </t>
  </si>
  <si>
    <t xml:space="preserve">UT IB INGENIEROS Y BIOLOGOS SAS - BIOTOPO  </t>
  </si>
  <si>
    <t xml:space="preserve">JARODRIGUEZ </t>
  </si>
  <si>
    <t xml:space="preserve">RV: Derecho de peticion - informacion sobre los proyectos que estan manejando o de los proyectos nuevos, saber en que etapa van y todo lo referente a ellos </t>
  </si>
  <si>
    <t xml:space="preserve">EPDM Ecoroofing S.A.S.  </t>
  </si>
  <si>
    <t xml:space="preserve">VALENTINA BOTELLO LE?N </t>
  </si>
  <si>
    <t xml:space="preserve">JAVIER MAURICIO FERN?NDEZ GARC?A </t>
  </si>
  <si>
    <t xml:space="preserve">GMEDINA1 </t>
  </si>
  <si>
    <t xml:space="preserve">RV: Respuesta al radicado 20203030134362 del Ministerio de Transporte (EMAIL CERTIFICADO de notificaciones.certimail@mintransporte.gov.co) - Solicitud Supervision e Intervencion Concesionario Ruta del Cacao  </t>
  </si>
  <si>
    <t xml:space="preserve">GBALLEN </t>
  </si>
  <si>
    <t xml:space="preserve">RV: Remision comunicacion con radicado nuestro No. 2020-686 UNIPAZ - Reiteracion de solicitud de intervencion para la proteccion de los derechos fundamentales de comunidad universitaria sobre actividad desplegada por la Concesionaria Ruta del Cacao </t>
  </si>
  <si>
    <t xml:space="preserve">UNIPAZ INSTITUTO UNIVERSITARIO DE LA PAZ  </t>
  </si>
  <si>
    <t xml:space="preserve">RV: derecho de peticion - solicito a ustedes La peticion desde que inicio la cuarentena las condiciones del parque lineal estan en total abandono </t>
  </si>
  <si>
    <t xml:space="preserve">ANA MARIA ARBELAEZ SERNA </t>
  </si>
  <si>
    <t xml:space="preserve">RV: SOLICITUD INFORMACION - EVALUO TECNICO DE LA VIA CUCUTA AL ZULAI </t>
  </si>
  <si>
    <t xml:space="preserve">PERSONERIA MUNICIPAL EL ZULIA  </t>
  </si>
  <si>
    <t xml:space="preserve">RV: Correspondencia del Instituto Nacional de Vias - oficios: SEI-GPV 17153 (EMAIL CERTIFICADO de enviorespuestas@invias.gov.co) - TRASLADO ENTRADA E-QUAL Detalle 14338 de QRS 14784 de fecha 17/04/2020 </t>
  </si>
  <si>
    <t xml:space="preserve">RV: Correspondencia del Instituto Nacional de Vias - oficios: SEI GPV 17150 (EMAIL CERTIFICADO de enviorespuestas@invias.gov.co) Traslado por competencia de la ANI Derecho de Peticion radicado INVIAS No29217  </t>
  </si>
  <si>
    <t xml:space="preserve">RV: Correspondencia del Instituto Nacional de Vias - oficios: DT-HUI 17215 (EMAIL CERTIFICADO de enviorespuestas@invias.gov.co) - Traslado solicitud por competencia </t>
  </si>
  <si>
    <t xml:space="preserve">RV: Solicitud Presentacion Proyecto IP Aeropuertos del Suroccidente y de ser posible una espec?fica sobre los ATOS CLO y BUN. Lo anterior con el proposito de conocer las caracteristicas generales del proyecto al momento </t>
  </si>
  <si>
    <t xml:space="preserve">PROPACIFICO  </t>
  </si>
  <si>
    <t xml:space="preserve">60AS-COI2005-9405 Comunicacion oficial interna (EMAIL CERTIFICADO de aburrasur@corantioquia.gov.co) - Afectaciones obras variante Caldas </t>
  </si>
  <si>
    <t xml:space="preserve">CORPORACION AUTONOMA REGIONAL DEL CENTRO DE ANTIOQUIA- CORANTIOQUIA Liliana Mar?a Tabora </t>
  </si>
  <si>
    <t>120204090414782_00001.pdf</t>
  </si>
  <si>
    <t xml:space="preserve">RV: Asignacion radicado oficio Alcaldia Honda (Tolima) - PROTOCOLO DE BIOSEGURIDAD PARA OBRAS DE INFRAESTRUCTURA VIAL </t>
  </si>
  <si>
    <t xml:space="preserve">AOVIEDO </t>
  </si>
  <si>
    <t xml:space="preserve">QUEJA </t>
  </si>
  <si>
    <t xml:space="preserve">RV: Remitimos copia de una queja presentada a la PGN - En representacion de la ANI las comunidadades se refieren al senor JOSE RICARDO VILLADIETO y que las comuniades lo han referido como contacto atrves de la concesionaria EPC conexion Norte </t>
  </si>
  <si>
    <t xml:space="preserve">RV: SOLICITUD DE INTERVENCION DE ESTADO VIAS CONCESIONADAS </t>
  </si>
  <si>
    <t xml:space="preserve">CONSUELO DEL SOCORRO DORIA TORRES </t>
  </si>
  <si>
    <t xml:space="preserve">RV: Respuesta al radicado 20203030143562 del Ministerio de Transporte (EMAIL CERTIFICADO de notificaciones.certimail@mintransporte.gov.co) - SOLICITUD SUPERVISION E INTERVENCION CONCESIONARIO ALIADAS </t>
  </si>
  <si>
    <t xml:space="preserve">RV: Correspondencia del Instituto Nacional de Vias - oficios: SRN 17110 DEL 07-05-2020 (EMAIL CERTIFICADO de enviorespuestas@invias.gov.co) - Solicitud de instalacion de reductores de velocidad Autopista Medellin via al Rosal </t>
  </si>
  <si>
    <t xml:space="preserve">JOLIVEROS2 </t>
  </si>
  <si>
    <t xml:space="preserve">JUAN DAVID DUARTE ARDILA </t>
  </si>
  <si>
    <t xml:space="preserve">CMGOMEZ </t>
  </si>
  <si>
    <t xml:space="preserve">RV: Glorieta Sur Guadalajara de Buga - la glorieta sur de guadalajara de buga se encuentra -mal senalizada- en el piso,  </t>
  </si>
  <si>
    <t xml:space="preserve">JULIO CESAR ROMERO DIAZ </t>
  </si>
  <si>
    <t xml:space="preserve">RV: Derecho de peticion - Solicitud de copias Expediente DelRayo - ? Copia digital de documentos relativos a la solicitud de concesion presentada por la Sociedad INVERSIONES DELRAYO S.A.S </t>
  </si>
  <si>
    <t xml:space="preserve">ALVAREZ ZARATE &amp; ASOCIADOS  </t>
  </si>
  <si>
    <t xml:space="preserve">Fwd: RADICADO NO. 20205000099351 (EMAIL CERTIFICADO de correspondencia472@mintransporte.gov.co) Traslado comunicacion con radicado MT No 20203030071262 del 2 de marzo de 2020.  </t>
  </si>
  <si>
    <t xml:space="preserve">RV: Denuncia sobre el consorcio alto Magdalena por incumplimiento de entrega de proyectos productivos en el municipio de Honda - Tolima </t>
  </si>
  <si>
    <t xml:space="preserve">BREYDER MUNOS  </t>
  </si>
  <si>
    <t xml:space="preserve">XENIA CAROLINA PARADA GALVIS </t>
  </si>
  <si>
    <t xml:space="preserve">Radicacion por WEB - SOLICITUD PARA LA REDUCCI?N DEL ANTICIPO DE RENTA DEL A?O GRAVABLE 2020 </t>
  </si>
  <si>
    <t xml:space="preserve">SOCIEDAD AEROPORTUARIA COSTA  </t>
  </si>
  <si>
    <t xml:space="preserve">NGARZON2 </t>
  </si>
  <si>
    <t xml:space="preserve">RV: Gestion de la peticion E-2020-0007-065040 - traslado de la peticion dirigida por el senor Guillermo Abril Abril  </t>
  </si>
  <si>
    <t xml:space="preserve">PROSPERIDAD SOCIAL  </t>
  </si>
  <si>
    <t xml:space="preserve">MSALINAS </t>
  </si>
  <si>
    <t xml:space="preserve">RV: Certificados retencion de Fuente. - para el ano gravable 2019, para la empresa SOCIEDAD PORTUARIA OPERADORA INTERNACIONAL S.A. </t>
  </si>
  <si>
    <t xml:space="preserve">KPMG ADVISORY SERVICES S.A.S. Camilo Gonz?lez Segura </t>
  </si>
  <si>
    <t xml:space="preserve">RV: Desvinculacion Hoja de vida Santiago Fernandez Ayala del Proyecto Perimetral de Oriente de Cundinamarca </t>
  </si>
  <si>
    <t xml:space="preserve">SANTIAGO FERNANDEZ AYALA </t>
  </si>
  <si>
    <t xml:space="preserve">RV: PUERTO PISISI EN URABA - Solicitud de explicacion con detalles simples, de porque la ANI, NO quiere permitir que se desarrollen los puertos en URABA </t>
  </si>
  <si>
    <t xml:space="preserve">JACOBO MEJIA  </t>
  </si>
  <si>
    <t xml:space="preserve">RV: Solicitud informacion - En atencion a la Resolucion Numero 025 de enero 09 de 2020, debo presentar polizas para su aprobacion - Agradezco informar cual es el tramite para presentacion y aprobacion de las mismas </t>
  </si>
  <si>
    <t xml:space="preserve">SERGIO RENIER BOHORQUEZ LUGO </t>
  </si>
  <si>
    <t xml:space="preserve">RV: Correspondencia del Instituto Nacional de Vias - oficios: SEI- 9465 (EMAIL CERTIFICADO de enviorespuestas@invias.gov.co) Derecho de peticion No. 15429 del 25-02-2020 </t>
  </si>
  <si>
    <t xml:space="preserve">RV: Correspondencia del Instituto Nacional de Vias - oficios: SEI- 13732 (EMAIL CERTIFICADO de enviorespuestas@invias.gov.co) Traslado de Solicitud con Radicado 24729 del 30/03/2020 </t>
  </si>
  <si>
    <t xml:space="preserve">RV: Correspondencia del Instituto Nacional de Vias - oficios SEI- 17115 (EMAIL CERTIFICADO de enviorespuestas@invias.gov.co) - Remito por competencia oficio Radicacion 30318 del 14 de Mayo de 2020 </t>
  </si>
  <si>
    <t xml:space="preserve">ANDREA CAROLINA TORRES MELO </t>
  </si>
  <si>
    <t>120204090417472_00001.docx</t>
  </si>
  <si>
    <t xml:space="preserve">RV: resolucion 160 del 5 de feb de 2020 - Nos llego un documento para que nos notificaramos dentro de los siguientes 5 dias, pero en las oficinas de Bogota del ANI no estan atendiendo publico, por favor me indica como debo notificarme </t>
  </si>
  <si>
    <t xml:space="preserve">JORGE LEONARDO VASQUEZ SANMIGUEL  </t>
  </si>
  <si>
    <t xml:space="preserve">Radicacion por WEB - DERECHO DE PETICI?N ART. 23 CONSTITUCI?N POL?TICA DE 1991. SOLICITUD INFORMACI?N GESTI?N SOCIO-PREDIAL. PROGRAMA CONCESIONES VIALES DE ORIGEN P?BLICO </t>
  </si>
  <si>
    <t xml:space="preserve">RV: SOLICITUD DE INFORMACION - solicito, de manera respetuosa si a la fecha se encuentran recibiendo correspondencia </t>
  </si>
  <si>
    <t xml:space="preserve">SIRLEY CASTELLANOS MENDOZA </t>
  </si>
  <si>
    <t xml:space="preserve">JAIME HUMBERTO RESTREPO RESTREPO </t>
  </si>
  <si>
    <t xml:space="preserve">VSANCHEZ2 </t>
  </si>
  <si>
    <t xml:space="preserve">LUZ AMPARO NOVOA RAMOS </t>
  </si>
  <si>
    <t>120204090419232_00001.pdf</t>
  </si>
  <si>
    <t xml:space="preserve">Radicacion por WEB - SOLICITUD VIABILIDAD DE OTORGAMIENTO DE PLAZO DE CURA AL CONCESIONARIO POR INCUMPLIMIENTO DE ENTREGA DE INFORMACI?N RELACIONADA CON LOS SOPORTES DEL PRESUPUESTO DE REDES.  </t>
  </si>
  <si>
    <t xml:space="preserve">Maria Fernanda Arevalo Parra </t>
  </si>
  <si>
    <t xml:space="preserve">RV: Por favor radicar - Es una solicitud del senor Efrain Moncada Sanchez - Alcalde de Cachipay Cundinamarca </t>
  </si>
  <si>
    <t xml:space="preserve">ALCALDIA MUNICIPAL CACHIPAY  </t>
  </si>
  <si>
    <t xml:space="preserve">RV: Informacio&amp;#769;n (EMAIL CERTIFICADO de contactenos@ani.gov.co) - El predio es un lote y por el va a pasar el corredor Vial Villavicencio - Yopal, sector Aguazul </t>
  </si>
  <si>
    <t xml:space="preserve">ANDRES MARIN  </t>
  </si>
  <si>
    <t xml:space="preserve">DOLORES MARIA PEREZ HERRERA </t>
  </si>
  <si>
    <t xml:space="preserve">GGAMBOA3 </t>
  </si>
  <si>
    <t xml:space="preserve">RV: Correspondencia del Instituto Nacional de Vias - oficios: SRN-17293 (EMAIL CERTIFICADO de enviorespuestas@invias.gov.co) Entrega a la ANI del nuevo Puente Honda para ser afectado al contrato de concesion No. 003 de 2014.  </t>
  </si>
  <si>
    <t xml:space="preserve">RV: OFI20-00087070 / IDM: Remision Informe Personeria Puerto Berrio Vulneracion de Derechos Laborales </t>
  </si>
  <si>
    <t xml:space="preserve">RV: Correspondencia del Instituto Nacional de Vias - oficios: SRN 17289 (EMAIL CERTIFICADO de enviorespuestas@invias.gov.co) Respuesta a Entrada No. 29518 con Fecha 29/04/2020 CORREO ELECTRONICO-Via doble calzada Villeta - Guaduas </t>
  </si>
  <si>
    <t xml:space="preserve">RV: 20206060137081 RESPUESTA ANI (EMAIL CERTIFICADO de correspondencia@ani.gov.co) DERECHO DE PETICION PROYECTO BTS </t>
  </si>
  <si>
    <t xml:space="preserve">RV: Solicitud Informacion ANI - comunicacion citese 202077002304-1 - Proyecto Linea de Transmision Cuestecitas ? Majayura a 230 kV </t>
  </si>
  <si>
    <t xml:space="preserve">INTERCOLOMBIA S.A. E.S.P. INTERCOLOMBIAS.A.E.S.P. INTERCOLOMBIA S.A. E.S.P. </t>
  </si>
  <si>
    <t xml:space="preserve">RV: Solicitud Concejo Municipal de La Calera Cundinamarca - solicitar la intervencion inmediata del tramo vial que comunica al municipio de La Calera con el municipio de Choachi </t>
  </si>
  <si>
    <t xml:space="preserve">CONCEJO MUNICIPAL DE LA CALERA  </t>
  </si>
  <si>
    <t xml:space="preserve">RV: Correspondencia del Instituto Nacional de Vias - oficios: DT 17166 (EMAIL CERTIFICADO de enviorespuestas@invias.gov.co) - Solicitud informacion corredor Briceno ? Tunja ? Sogamoso </t>
  </si>
  <si>
    <t xml:space="preserve">RV: Derecho de Peticion Teresa Malagon Copia legible del Informe policial de accidente de transito IPAT ocurrido el pasado 19 de febrero del presente ano sobre Km 93+000 via Briceno Sogamoso a la altura de la curva del tigre, en la cual el Bus 908 </t>
  </si>
  <si>
    <t xml:space="preserve">TERESA DE JESUS MALAGON LOPEZ </t>
  </si>
  <si>
    <t xml:space="preserve">FW: RADICADO E- 2020 - 214484 y Anexos - solicito comedidamente, ordenar lo pertinente a fin de adelantar el estudio del caso y efectuar las acciones que le correspondan </t>
  </si>
  <si>
    <t xml:space="preserve">RV: Correspondencia del Instituto Nacional de Vias - oficios: DT 17166 (EMAIL CERTIFICADO de enviorespuestas@invias.gov.co) - Solicitud informaci?n corredor Brice?o ? Tunja ? Sogamoso </t>
  </si>
  <si>
    <t xml:space="preserve">RV: CE-SGC-202003001059 - Traslado de solicitud de informacion radicada por parte de la Comision Colombiana del Oceano ? CCO. </t>
  </si>
  <si>
    <t xml:space="preserve">CORPORACION AUTONOMA REGIONAL DEL RIO GRANDE DE LA MAGDALENA - CORMAGDALENA  </t>
  </si>
  <si>
    <t xml:space="preserve">RV: Rm: EXPEDICION CERTIFICADOS RETENCIONES ANO 2019 URGENTE </t>
  </si>
  <si>
    <t xml:space="preserve">RV: RADICADO E- 2020 - 214484 y Anexos - ASUNTO -Fiduprevisora informa que en marzo de 2020, hubo un incumplimiento de los planes de aportes por parte de la Agencia Nacional de Infraestructura y Cormagdalena </t>
  </si>
  <si>
    <t xml:space="preserve">RV: REMISION DE OFICIO N 0610-2020-JLCP-GA-OSITRAN Fiscalizacion Posterior Procedimiento de Seleccion Ordinario N 003-2019-OSITRAN  </t>
  </si>
  <si>
    <t xml:space="preserve">ORGANISMO SUPERVISOR DE LA INVERSION EN INFRAESTRUCTURA DE TRANSPORTE DE USO PUBLICO OSITRAN  </t>
  </si>
  <si>
    <t xml:space="preserve">AXA COLPATRIA SEGUROS SA AXA COLPATRIA SEGUROS SA  </t>
  </si>
  <si>
    <t xml:space="preserve">SAMUEL JACOME MANZANO </t>
  </si>
  <si>
    <t xml:space="preserve">LCASTANO1 </t>
  </si>
  <si>
    <t xml:space="preserve">RV: Remision Proposicion 036 de 2020 - Solicitud informe detallado y de fondo, del estado actual de la cesion del contrato 4G - 012 del ano 2015, para ampliar, rectificar y pavimentar la via Neiva - Pitalito - Mocoa -Santana </t>
  </si>
  <si>
    <t xml:space="preserve">CONCEJO MUNICIPAL DE GARZON  </t>
  </si>
  <si>
    <t xml:space="preserve">RV: DERECHO DE PETICION incumplimiento del Contrato de Concesion APP 016 DE 2015 DEL PROYECTO VIAL CONEXION ANTIOQUIA BOLIVAR CAB-2-1-023 </t>
  </si>
  <si>
    <t xml:space="preserve">HBG ASESORIAS JURIDICAS Y TECNICAS  </t>
  </si>
  <si>
    <t xml:space="preserve">RV: OFI20-00088447 / IDM: SOLICITUD DE MEDIDAS URGENTES PARA LA EMERGENCIA ECONOMICA DE LAS EMPRESAS DE TRANSPORTE TERRESTRE AUTOMOTOR DE PASAJEROS POR CARRETERA </t>
  </si>
  <si>
    <t>120204090424142_00001.pdf</t>
  </si>
  <si>
    <t xml:space="preserve">Radicacion por WEB - SOLICITUD DE SUSCRIPCI?N DE ACTA DE TERMINACI?N DE UNIDAD FUNCIONAL 4 CONFORME LO ESTIPULADO EN EL ROMANO (III) DEL LITERAL (A) DE LA SECCI?N 4.17 ?PROCEDIMIENTO DE VERIFICACI?N? DE LA PARTE GENERAL DEL CONTRATO DE CONCESI?N NO. 014 DE 2015. </t>
  </si>
  <si>
    <t xml:space="preserve">EPARRADO1 </t>
  </si>
  <si>
    <t xml:space="preserve">Radicacion por WEB - ASUNTO: CASO BOMBEROS SOACHA DEL PROYECTO BOGOTA GIRARDOT </t>
  </si>
  <si>
    <t xml:space="preserve">LUIS FERNANDO RODRIGUEZ YEPES </t>
  </si>
  <si>
    <t xml:space="preserve">NETWORK INGENIERIA SAS NETWORK INGENIERIA SAS  </t>
  </si>
  <si>
    <t>120204090425792_00002.pdf</t>
  </si>
  <si>
    <t xml:space="preserve">GAGRADA </t>
  </si>
  <si>
    <t xml:space="preserve">Radicacion por WEB - SOLICITUD CERTIFICACI?N DEL CONTRATO DE INTERVENTOR?A 419 DE 2015. </t>
  </si>
  <si>
    <t xml:space="preserve">CONSORCIO VIAL COLOMBIA  </t>
  </si>
  <si>
    <t xml:space="preserve">RV: SOLICITUD DE VISITA URGENTE - VEREDA EL BAGRE  </t>
  </si>
  <si>
    <t xml:space="preserve">RV: Traslado radicado 20203030172142 del 11 - 05 - 2020 solicitud interpuesta por la senora Tania Salguero Vargas - Secretaria Concejo Municipal de Guaduas </t>
  </si>
  <si>
    <t xml:space="preserve">AARIAS </t>
  </si>
  <si>
    <t xml:space="preserve">RV: Radicacion oficio 2020EE0049467. Solicitud Carta de Salvaguarda Auditoria Financiera a la ANI vigencia 2019 </t>
  </si>
  <si>
    <t xml:space="preserve">JOHN HENRY ORDUZ BUITRAGO </t>
  </si>
  <si>
    <t xml:space="preserve">FW: Solicitud de cooperacion institucionalmente entre la Agencia Nacional de Infraestructura y la Secretana Distrital de Movilidad </t>
  </si>
  <si>
    <t xml:space="preserve">ALCALDIA MAYOR DE BOGOTA SECRETARIA DE MOVILIDAD  </t>
  </si>
  <si>
    <t xml:space="preserve">RV: Fwd: Solicitud informacion sobre empleo en peaje Alvarado (Tolima) </t>
  </si>
  <si>
    <t xml:space="preserve">MILEIDY ESCOBAR  </t>
  </si>
  <si>
    <t xml:space="preserve">RV: Comparto 'derecho de peticion a perimetral 14-05-20' contigo - solicito lo siguiente: PRIMERO: ABSTENERSE de ingresar a mi predio - SEGUNDO: SOLICITO remitirme el plan de trabajo </t>
  </si>
  <si>
    <t xml:space="preserve">CAROLINA SIERRA BENAVIDES  </t>
  </si>
  <si>
    <t xml:space="preserve">RV: Correspondencia del Instituto Nacional de Vias - oficios: SMA 17633 (EMAIL CERTIFICADO de enviorespuestas@invias.gov.co) - Solicitud informacion estado adqusicion predial inmueble PLS-013. </t>
  </si>
  <si>
    <t xml:space="preserve">Fwd: Traslado por competencia a la Superintendencia Delegada de Concesiones e Infraestructura - Solicitud SU OPORTUNO SERVICIO LTDA. a Operadores de aeropuertos </t>
  </si>
  <si>
    <t xml:space="preserve">SU OPORTUNO SERVICIO LTDA  </t>
  </si>
  <si>
    <t xml:space="preserve">CACOSTA2 </t>
  </si>
  <si>
    <t xml:space="preserve">Fwd: REQUERIMIENTO PROCURADURIA MEDIDAS COVID 19 AEROPUERTOS </t>
  </si>
  <si>
    <t xml:space="preserve">Fwd: Solicitud informacion Sector Transporte - H.R. Ciro Fernandez </t>
  </si>
  <si>
    <t xml:space="preserve">FW: URGENTE NOTIFICACION ACCION DE TUTELA 2020-00050-00 </t>
  </si>
  <si>
    <t xml:space="preserve">JUZGADO 01 CIVIL CIRCUITO ESPECIALIZADO RESTITUCION TIERRAS BARRANCABERMEJA SECCIONAL BUCARAMANGA  </t>
  </si>
  <si>
    <t xml:space="preserve">AMRODRIGUEZV </t>
  </si>
  <si>
    <t xml:space="preserve">RV: solicitud remision acta de liquidacion convenio 007 de 207 Convenio suscrito entre el Fondo Adaptacion y la ANI. </t>
  </si>
  <si>
    <t xml:space="preserve">NICOLAS PAEZ GOMEZ </t>
  </si>
  <si>
    <t xml:space="preserve">RV: Comunicacion - Personero de Coyaima - informa y envia actas de visita sobre las afectaciones que han tenido las viviendas en la vereda Angosturas </t>
  </si>
  <si>
    <t xml:space="preserve">INSTITUTO NACIONAL DE VIAS INVIAS TOLIMA  </t>
  </si>
  <si>
    <t xml:space="preserve">RV: RV: Notificaciones Agencia Nacional de Infraestructura - quisiera saber si podemos recoger unos DCS que estan con radicado con el No. : 20204090396892 </t>
  </si>
  <si>
    <t xml:space="preserve">RV: Covid Datos simulacion - requerimos con premura la informacion sobre el paso diario de vehiculos por los peajes del pais </t>
  </si>
  <si>
    <t xml:space="preserve">FW: Oficio No 336 - Accion de Tutela No. 253204089001 2020-00060 Accionante: Consorcio Vial Helios  </t>
  </si>
  <si>
    <t xml:space="preserve">LPOVEDA1 </t>
  </si>
  <si>
    <t xml:space="preserve">RV: Correspondencia del Instituto Nacional de Vias - oficios: SEI-GPV 17769 (EMAIL CERTIFICADO de enviorespuestas@invias.gov.co) - Traslado - Entrada No. 28657 de fecha 24/04/2020 </t>
  </si>
  <si>
    <t xml:space="preserve">RV: Correspondencia del Instituto Nacional de Vias - oficios: DT-HUI 17831 (EMAIL CERTIFICADO de enviorespuestas@invias.gov.co) - Traslado por competencia solicitud del Concejo Municipal de Timana </t>
  </si>
  <si>
    <t xml:space="preserve">RV: SOLICITUD INFORMACION Peticion 2020-175585-82111-SE con Radicado 2020ER0029146. - concesionario DEVINORTE </t>
  </si>
  <si>
    <t xml:space="preserve">RV: Solicitud de Licencia de Intervencion de Espacio Publico para realizar el mejoramiento del anden  </t>
  </si>
  <si>
    <t xml:space="preserve">BELISARIO CASTILLO VADERRAMA </t>
  </si>
  <si>
    <t xml:space="preserve">RV: Oficio de Director Camara de Conmerio de Neiva. - SECCIONAL PITALITO - DIFICULTADES MUNICIPIO DE TIMANA </t>
  </si>
  <si>
    <t xml:space="preserve">CAMARA DE COMERCIO DE NEIVA SEDE PITALITO  </t>
  </si>
  <si>
    <t xml:space="preserve">ALVARO VECINO PICO </t>
  </si>
  <si>
    <t xml:space="preserve">RV: DEMANDA POR INCUMPLIMIENTO DE PAGO - Proyecto Concesionaria de Occidente SAS, la cual me debe la ampliacion de las dos calzadas desde la circunvalar de Cartago carrera 16 antigua hasta la cra 21 de la matricula 13770 </t>
  </si>
  <si>
    <t xml:space="preserve">MARTHA LUCIA POSSO FRANCO </t>
  </si>
  <si>
    <t xml:space="preserve">WAVELLANEDA4 </t>
  </si>
  <si>
    <t xml:space="preserve">RV: Correspondencia SEI- 17258 (EMAIL CERTIFICADO de enviorespuestas@invias.gov.co) REITERACIoN SOLICITUD MESA DE TRABAJO COMUNICADO INVIAS SEI 7461 - CONCESI?N AUTOPISTA CONEXI?N PACiFICO III ? </t>
  </si>
  <si>
    <t xml:space="preserve">RV: Correspondencia del Instituto Nacional de Vias - oficios: SEI-GPV 17768 (EMAIL CERTIFICADO de enviorespuestas@invias.gov.co) RESPUESTA E-QUAL Det 14338 de QRS 14784 - l Traslado ANI </t>
  </si>
  <si>
    <t xml:space="preserve">RV: Correspondencia del Instituto Nacional de Vias - oficios: SEI-GPV 17766 (EMAIL CERTIFICADO de enviorespuestas@invias.gov.co) </t>
  </si>
  <si>
    <t xml:space="preserve">RV: DERECHO DE PETICION Solicitud de copia de todas las cotizaciones presentadas del evento adelantado que genero la orden de compra No. 47051 </t>
  </si>
  <si>
    <t xml:space="preserve">ROCIO DOMINGUEZ  </t>
  </si>
  <si>
    <t xml:space="preserve">JALVIZ </t>
  </si>
  <si>
    <t xml:space="preserve">CRISTHIAN PALACIOS  </t>
  </si>
  <si>
    <t xml:space="preserve">PAVIMAQUINAS SAS PAVIMAQUINAS SAS  </t>
  </si>
  <si>
    <t xml:space="preserve">RV: Remision de Queja y solicitud contra ANI - Caso Dioselina Guisao - domiciliada en la vereda Alto Bonito del municipio de Dabeiba, Antioquia </t>
  </si>
  <si>
    <t xml:space="preserve">BAYPORT COLOMBIA SA BAYPORT COLOMBIA SA  </t>
  </si>
  <si>
    <t xml:space="preserve">RV: Derecho de peticion Contrato de Concesion Aliadas para el Progreso </t>
  </si>
  <si>
    <t xml:space="preserve">NORMAN GUSTAVO MUNOZ HURTADO  </t>
  </si>
  <si>
    <t xml:space="preserve">FW: RECLAMACION DE DERECHOS LABORALES - solicito se sirva dar el tramite que corresponde a esta reclamacion - RUTA DEL SOL </t>
  </si>
  <si>
    <t xml:space="preserve">JOSE HUMBERTO POSADA ARANGO </t>
  </si>
  <si>
    <t xml:space="preserve">SSILVA </t>
  </si>
  <si>
    <t xml:space="preserve">FW: RECLAMACION DE DERECHOS LABORALES - LUIS DANIEL COLLANTES - RUTA DEL SOL </t>
  </si>
  <si>
    <t xml:space="preserve">LUIS DANIEL COLLANTES  </t>
  </si>
  <si>
    <t xml:space="preserve">WILHELM GARDELEONE  </t>
  </si>
  <si>
    <t xml:space="preserve">FW: Reclamacion de Derechos Laborales DIGNA MARIA ALVAREZ CAMPO - RUTA DE SOL </t>
  </si>
  <si>
    <t xml:space="preserve">DIGNA MARIA ALVAREZ CAMPO </t>
  </si>
  <si>
    <t xml:space="preserve">FW: Reclamacion de Derechos Laborales - EDITN QUINTERO ARIAS - RUTA DELL SOL </t>
  </si>
  <si>
    <t xml:space="preserve">EDITH QUINTERO ARIAS </t>
  </si>
  <si>
    <t xml:space="preserve">FW: Reclamacion de Derechos Laborales - DIEGO LEON VARGAS - RUTA DEL SOL </t>
  </si>
  <si>
    <t xml:space="preserve">DIEGO LEON VARGAS </t>
  </si>
  <si>
    <t xml:space="preserve">FW: LUIS LIBARDO ROMERO - RECLAMACIONES LABORALES - RUTA DEL SOL </t>
  </si>
  <si>
    <t xml:space="preserve">LUIS LIBARDO ROMERO BRAVO </t>
  </si>
  <si>
    <t xml:space="preserve">FW: Reclamaciones de Derechos Laborales Noe Nino Garcia. RUTA DEL SOL  </t>
  </si>
  <si>
    <t xml:space="preserve">NOE NINO GARCIA </t>
  </si>
  <si>
    <t xml:space="preserve">FW: Reclamacion de Derechos Laborales RAFAEL QUINTERO TORRES - RUTA DEL SOL </t>
  </si>
  <si>
    <t xml:space="preserve">RAFAEL QUINTERO TORRES </t>
  </si>
  <si>
    <t xml:space="preserve">Fwd: Solicitud informacion concesiones COVID 19 - y sus efectos derivados de la declaratoria de emergencia sanitaria </t>
  </si>
  <si>
    <t xml:space="preserve">ANTONIO JOSE MENESES MENESES </t>
  </si>
  <si>
    <t xml:space="preserve">RV: Solicitud de apoyo a proyecto IE Jose Antonio Galan, Cumaral-Meta - Corredor Villavicencio ? Yopal </t>
  </si>
  <si>
    <t xml:space="preserve">YORMARY ANGEL GAITAN </t>
  </si>
  <si>
    <t xml:space="preserve">GUSTAVO ADOLFO DUQUE RODRIGUEZ </t>
  </si>
  <si>
    <t xml:space="preserve">MBARRIOS2 </t>
  </si>
  <si>
    <t xml:space="preserve">RV: Solicitud de Estudios y Disenos Via La Postrera - Santa Rosa </t>
  </si>
  <si>
    <t xml:space="preserve">GOBERNACION DE RISARALDA  </t>
  </si>
  <si>
    <t xml:space="preserve">RV: Fondo de Contingencias Procamp CAS-T2-032 - reiteramos la solicitud realizada por medio de la comunicacion CCS-BOG-0144 del 27 de Marzo de 2020 en lo referente con el predio del asunto </t>
  </si>
  <si>
    <t xml:space="preserve">AUTOPISTAS DE LA SABANA  </t>
  </si>
  <si>
    <t xml:space="preserve">RV: Comunicacion de la Camara Colombiana de la Infraestructura, CCI 1-2-552020-20048 - Afectaciones a la financiacion de infraestructura por la suspension del recaudo de peajes </t>
  </si>
  <si>
    <t xml:space="preserve">CAMARA COLOMBIANA DE LA INFRAESTRUCTURA JORGE ALBERTO  </t>
  </si>
  <si>
    <t xml:space="preserve">RV: Solicitud acceso de la vereda la Volcana las dos calzadas - Derecho de Peticion, enviado anteriormente a la Agencia Nacional de infraestructura y Devimar; obteniendo respuesta negativa respecto al caso </t>
  </si>
  <si>
    <t xml:space="preserve">YURANI JARAMILLO PULGARIN </t>
  </si>
  <si>
    <t xml:space="preserve">OSCAR MURCIA SILVA </t>
  </si>
  <si>
    <t xml:space="preserve">Radicacion por WEB - SOLICITUD DE DIRIMIR DIFERENCIA CON LA INTERVENTOR?A EN RELACI?N CON EL ALCANCE PLAN DE REASENTAMIENTO (CA?O BUGRE), SUBSECTOR 5 DE LA UNIDAD FUNCIONAL 3. </t>
  </si>
  <si>
    <t xml:space="preserve">CONCESION RUTA AL MAR  </t>
  </si>
  <si>
    <t xml:space="preserve">JOSE LUIS CALUME FIGUEROA </t>
  </si>
  <si>
    <t xml:space="preserve">DMCONTRERASB </t>
  </si>
  <si>
    <t xml:space="preserve">RV: Informacion concesion Cartagena Barranquilla - via prolongacion Las Flores-La Playa </t>
  </si>
  <si>
    <t xml:space="preserve">PUERTA DE ORO S.A.S  </t>
  </si>
  <si>
    <t xml:space="preserve">RV: consulta - solicitar comedidamente copia del acta de entrega por parte del constructor, en la que figuren las especificaciones tecnicas de la via concesionada Tunja - Sogamoso entre los kil?metros 43 y 46 </t>
  </si>
  <si>
    <t xml:space="preserve">JAVIER CASTIBLANCO BELTRAN </t>
  </si>
  <si>
    <t xml:space="preserve">RV: Correspondencia del Instituto Nacional de Vias - oficios: SEI- 17577 (EMAIL CERTIFICADO de enviorespuestas@invias.gov.co) - Remito por competencia oficio Radicacion 30841 del 5 de Mayo de 2020 </t>
  </si>
  <si>
    <t xml:space="preserve">RV: GERENTE DE PROYECTOS FERREOS Y PORTUARIOS - Presentacion institucional y solicitud de informacion </t>
  </si>
  <si>
    <t xml:space="preserve">CAROLINA ARTEAGA RUIZ </t>
  </si>
  <si>
    <t xml:space="preserve">RV: Intervencion por despido sin justa causa - solicito formalmente la intervencion para hacer valer mis derechos ante la Empresa Consorcio Ibines </t>
  </si>
  <si>
    <t xml:space="preserve">JOSE FABIAN GOMEZ CORREA </t>
  </si>
  <si>
    <t xml:space="preserve">RV: Radicado 2020077115-2-000 de 18 Mayo de 2020(2) - para su conocimiento y fines pertinentes </t>
  </si>
  <si>
    <t xml:space="preserve">AUTORIDAD DE LICENCIAS AMBIENTALES ANLA  </t>
  </si>
  <si>
    <t xml:space="preserve">Radicacion por WEB - SOLICITUD DE PRONUNCIAMINETO POR CAMBIO DE NORMATIVA CONTRACTUAL PARA DISE?O ESTRUCTURAL Y GEOTECNICO DE LOS PUENTES VARIANTE LORICA UF7.1 </t>
  </si>
  <si>
    <t xml:space="preserve">JOHANNA MILENA LINARES CLAVIJO </t>
  </si>
  <si>
    <t xml:space="preserve">RV: Derecho de peticion Yojana Alexandra Valbuena Vargas. Proyecto de Interventoria Cesar - Guajira </t>
  </si>
  <si>
    <t xml:space="preserve">YOJANA ALEXANDRA VALBUENA VARGAS </t>
  </si>
  <si>
    <t xml:space="preserve">Fwd: Solicitud de informacion - concesiones a cargo de la ANI y sus efectos derivados de la declaratoria de emergencia sanitaria COVID 19 por parte del Gobierno Nacional. </t>
  </si>
  <si>
    <t xml:space="preserve">ANTONIO JOSE PINILLOS PARRA </t>
  </si>
  <si>
    <t xml:space="preserve">RV: Carta de Findeter solicitando informacion - Estudios de Factibilidad para el tren entre Bogota y Zipaquira </t>
  </si>
  <si>
    <t xml:space="preserve">FINDETER  </t>
  </si>
  <si>
    <t xml:space="preserve">RV: Documento - 2020030147471 - RIESGO EN VIVIENDAS MANEJO DE AGUAS VIA LA PINTADA MEDELLIN </t>
  </si>
  <si>
    <t xml:space="preserve">RV:DERECHO CONSTITUCIONAL DE PETICION PROYECTO VIAL MULALO LOBOGUERRERO </t>
  </si>
  <si>
    <t xml:space="preserve">CLARA INES GOMEZ  </t>
  </si>
  <si>
    <t xml:space="preserve">JCUBILLOS </t>
  </si>
  <si>
    <t xml:space="preserve">RV: Correspondencia del Instituto Nacional de Vias - oficios: SEI- 17273 (EMAIL CERTIFICADO de enviorespuestas@invias.gov.co) Respuesta a Entrada No. 30823 con Fecha 05 de mayo 2020 </t>
  </si>
  <si>
    <t xml:space="preserve">RV: Apoyo Isnteristitucional - Situacion riesgo, via nacional en mal estado - via panamericana Neiva-Girardot </t>
  </si>
  <si>
    <t xml:space="preserve">RV: ENVIO DE INFORME - DE OCUPACION ESPACIO PUBLICO VIA BUENAVENTURA BUGA </t>
  </si>
  <si>
    <t xml:space="preserve">ALCALDIA MUNICIPAL DE YOTOCO  </t>
  </si>
  <si>
    <t xml:space="preserve">RV: Documento - 2020302125 - Remision comunicacion veeduria de Guaduas </t>
  </si>
  <si>
    <t xml:space="preserve">RV: Respuesta a enajenacion de predio - SOLICITUD INFORMACION PROCESO DE COMPRA VIA BOGOTA VILLAVICENCIO </t>
  </si>
  <si>
    <t xml:space="preserve">DANILO AUGUSTO RICO MENDOZA </t>
  </si>
  <si>
    <t xml:space="preserve">MARANGO </t>
  </si>
  <si>
    <t xml:space="preserve">RV: Correspondencia del Instituto Nacional de Vias - oficios: SMF-18019 (EMAIL CERTIFICADO de enviorespuestas@invias.gov.co) - Liquidaciones a?os 2017,2018 y2019 </t>
  </si>
  <si>
    <t xml:space="preserve">GOMEZ ARIZA CABRALES ASOCIADOS LTDA GOMEZ ARIZA CABRALES ASOCIADOS LTDA  </t>
  </si>
  <si>
    <t xml:space="preserve">Radicacion por WEB - SOLICITUD VIABILIDAD DE OTORGAMIENTO DE PLAZO DE CURA AL CONCESIONARIO POR INCUMPLIMIENTO DE ENTREGA DE INFORMACI?N RELACIONADA CON EL AJUSTE AL PLAN DE ADQUISICI?N DE PREDIOS DE LA UFI 2 CON OCASI?N DE LA SUSCRIPCI?N DEL OTROS? NO.15.  </t>
  </si>
  <si>
    <t>120204090440892_00001.pdf</t>
  </si>
  <si>
    <t xml:space="preserve">RV: SOLICITUD - Derecho de peticion ? Ampliacion de la Autopista Norte entre las Calles 195 y 245 y construccion de la doble calzada entre las Calles 201 y 245 sobre la carrera septima. </t>
  </si>
  <si>
    <t xml:space="preserve">CONCEJO DE BOGOTA  </t>
  </si>
  <si>
    <t xml:space="preserve">FW: Radicado 2020077711-2-000 de 18 Mayo de 2020 - para su conocimiento y fines pertinentes </t>
  </si>
  <si>
    <t xml:space="preserve">Radicacion por WEB - C4G-ANI-015-0730-20 - SOLICITUD PLAZO DE CURA ? RESPUESTA ?DERECHO DE PETICI?N DEL SR. SAMUEL DARIO JARAMILLO?. </t>
  </si>
  <si>
    <t>120204090441212_00001.pdf</t>
  </si>
  <si>
    <t xml:space="preserve">Radicacion por WEB - C4G-ANI-015-0729-20 -SOLICITUD PLAZO DE CURA ? RESPUESTA ?DERECHO DE PETICI?N DEL SR. JAMER ESPINOSA?. </t>
  </si>
  <si>
    <t xml:space="preserve">JOHN ALEXANDER SANCHEZ BARBOSA </t>
  </si>
  <si>
    <t xml:space="preserve">DORTIZ1 </t>
  </si>
  <si>
    <t xml:space="preserve">Fw: respuesta a solicitud - SOLICITUD DE INFORMACION PROCESO DE COMPRA PREDIO UBICADO DE GUAYABETAL </t>
  </si>
  <si>
    <t xml:space="preserve">Fw: Solicitud_Diego Laserna - Derecho de peticion ? Ampliacion de la Autopista Norte entre las Calles 195 y 245 y construccion de la doble calzada entre las Calles 201 y 245 sobre la carrera septima </t>
  </si>
  <si>
    <t xml:space="preserve">Fw: Traslado por Competencia - solicitud del la senora Denisse Maritza Feria R?os  </t>
  </si>
  <si>
    <t xml:space="preserve">Fw: Solicitud de Acciones de Arboles que Ofrecen Riesgo Ruta 45-Oficio 1572 </t>
  </si>
  <si>
    <t xml:space="preserve">Fw: SOLICITUD DE INFORMACION RADICADO IUS-E-2019-367156 - proceso disciplinario No. 026 de 2018 adelantado contra el senor CAMILO ALEJANDRO CHACON GUERRA y otros </t>
  </si>
  <si>
    <t xml:space="preserve">PROCURADURIA PRIMERA DISTRITAL  </t>
  </si>
  <si>
    <t xml:space="preserve">GLORIA YANETH AYALA SUAREZ </t>
  </si>
  <si>
    <t xml:space="preserve">CARLOS MARIO IDARRAGA MORA </t>
  </si>
  <si>
    <t xml:space="preserve">Fw: Direccion General Maritima - DIMAR: Radicado de salida 29202002637 - Traslado de Peticion N? 292020104132  </t>
  </si>
  <si>
    <t xml:space="preserve">DIRECCION GENERAL MARITIMA-DIMAR  </t>
  </si>
  <si>
    <t xml:space="preserve">Fw: Solicitud aclaracion documentos para reversion - solicitamos el favor de indicarnos detalladamente cuales documentos deberan ser entregados </t>
  </si>
  <si>
    <t xml:space="preserve">CONCESION VIAL DE LOS LLANOS SA  </t>
  </si>
  <si>
    <t>120204090443982_00001.pdf</t>
  </si>
  <si>
    <t xml:space="preserve">FW: URGENTE NOTIFICACION ADMITE TUTELA 2020-125 - ACCIONANTE: RAIMUNDO REY MOSQUERA </t>
  </si>
  <si>
    <t xml:space="preserve">JUZGADO 08 FAMILIA  </t>
  </si>
  <si>
    <t xml:space="preserve">Fwd: Ministerio de Transporte (EMAIL CERTIFICADO de lfranco@mintransporte.gov.co) traslado Radicado MT No. 20203030071512, solicitud de informacion sobre velocidad maxima autorizada - Proyecto Bogot? ? Chirajara ? Villavicencio </t>
  </si>
  <si>
    <t xml:space="preserve">Fwd: Carta de Findeter solicitando permisos de acceso y recorrido en carromotor </t>
  </si>
  <si>
    <t xml:space="preserve">Fwd: Carta de Findeter solicitando informacion secundaria para el desarrollo del componente de Transito,Transporte y Movilidad </t>
  </si>
  <si>
    <t xml:space="preserve">Fwd: RADICADO NO. 20205000217041 (EMAIL CERTIFICADO de ccorrespondencia472@mintransporte.gov.co) - TRASLADO COMUNICACION ,presentada por la senora Maria de los ?ngeles Pitta </t>
  </si>
  <si>
    <t xml:space="preserve">RV: RADICADO NO. 20205000118231 (EMAIL CERTIFICADO de ccorrespondencia472@mintransporte.gov.co) - Traslado Derecho de Peticion radicado MT No. 20203210106152 del 2020-02-21 </t>
  </si>
  <si>
    <t xml:space="preserve">RV: RADICADO NO. 20205000167321 (EMAIL CERTIFICADO de ccorrespondencia472@mintransporte.gov.co) Traslado de comunicaci?n con radicado MT No. 20203030119182 ? DP Proyecto Concesi?n San Rafael </t>
  </si>
  <si>
    <t xml:space="preserve">ADRIANA PATRICIA MEJIA LAGOS </t>
  </si>
  <si>
    <t xml:space="preserve">DSALIDA </t>
  </si>
  <si>
    <t xml:space="preserve">RV: DERECHO DE PETICION - SOLICITUD DE INFORMACION - PROYECTO viaducto Chirajara en la via Bogota - Villavicencio </t>
  </si>
  <si>
    <t xml:space="preserve">MORALES ARIAS Y ABOGADOS ASOCIADOS WILLINGTON MORALES RODRIGUEZ  </t>
  </si>
  <si>
    <t xml:space="preserve">AFCASTILLO </t>
  </si>
  <si>
    <t xml:space="preserve">RV: Peticion Ana Lucia Zambrano - PROYECTO VIAL RUMICHACA PASTO - NEGOCIACION PREDIO 244-11621 DENOMINADO SAN FRANCISCO MUNICIPIO DE CONTADERO </t>
  </si>
  <si>
    <t xml:space="preserve">ANA LUCIA ZAMBRANO LUCERO </t>
  </si>
  <si>
    <t xml:space="preserve">RV: Peticion Ana Lucia Zambrano - Proyecto RUMICHACA-PASTO - NEGOCIACION PREDIO 244-11621 DENOMINADO SAN FRANCISCO MUNICIPIO DE CCONTADERO </t>
  </si>
  <si>
    <t xml:space="preserve">RV: Derecho de Peticion - Aeropuerto ErnestoCrotissoz - SOLICITUD INFORMES DE INTERVENTORIA Y ACTAS DE DECLARATORIA DE EVENTOS EXIMENTES DE RESPONSABILIDAD </t>
  </si>
  <si>
    <t xml:space="preserve">RAFAEL JULIAN CIFUENTES GONZALEZ </t>
  </si>
  <si>
    <t xml:space="preserve">MARITZA MART?NEZ ARISTIZ?BAL </t>
  </si>
  <si>
    <t xml:space="preserve">RV: Peticion Carlos Bolivar Zambrano - PROYECTO VIAL RUMICHACA PASTO - negociacion predio 244-15089 DENOMINADO SAN FRANCISCO MUNICIPIO DE CONTADERO </t>
  </si>
  <si>
    <t xml:space="preserve">CARLOS BOLIVAR ZAMBRANO </t>
  </si>
  <si>
    <t xml:space="preserve">RV: DERECHO DE PETICION - SOLICITUD DE INFORMACION bien inmueble denominado Tambor o Tamborcillo, identificado bajo la matricula No. 240-31923 de la Oficina de Registro de Instrumentos publicos de Pasto - PROYECTO RUMICHACA PASTO </t>
  </si>
  <si>
    <t xml:space="preserve">BAIRO ALONZO MARTINEZ MUNOZ </t>
  </si>
  <si>
    <t xml:space="preserve">RV: Radicado 2020078201-2-000 de 19 Mayo de 2020 - para su conocimiento y fines pertinentes </t>
  </si>
  <si>
    <t xml:space="preserve">RV: OFICIO SOLICITUD DE INFORMACION - OBRAS EJECUTADAS O QUE SE ENCUENTREN EN CURSO EN EL MUNICIPIO DE LA DORADA </t>
  </si>
  <si>
    <t xml:space="preserve">ALCALDIA MUNICIPAL DE LA DORADA  </t>
  </si>
  <si>
    <t xml:space="preserve">RV: SOLICITUD DE INTERVENCION - comunicacion adjunta que fue emitida por la Alcaldia del Municipio de Guaduas </t>
  </si>
  <si>
    <t xml:space="preserve">CONSORCIO MAB  </t>
  </si>
  <si>
    <t xml:space="preserve">RV: PETICION ART. 23 CONSTITUCIONAL - me permito trasladar por competencia la solicitud formulada ante este despacho por EDGAR CRUZ RUBIO  </t>
  </si>
  <si>
    <t xml:space="preserve">PERSONERIA MUNICIPAL DE PARATEBUENO  </t>
  </si>
  <si>
    <t xml:space="preserve">RV: Correspondencia del Instituto Nacional de Vias - oficios: SEI-GPV 18115 COPIA - RESPUESTA A ENTRADA No. 24939 de fecha 31/03/2020 TRASLADO DEL CORREO ELECTRONICO </t>
  </si>
  <si>
    <t xml:space="preserve">RV: apoyo al gremio de Deportes -  </t>
  </si>
  <si>
    <t xml:space="preserve">ALCALDIA MUNICIPAL DE SAN ANTERO ALCALDIAMUNICIPALDESANANTERO ALCALDIA MUNICIPAL DE SAN ANTERO </t>
  </si>
  <si>
    <t xml:space="preserve">RV: Enviando por correo electronico: DTCUN 18428, DTCUN 18428 A - Traslado por competencia Radicado INVIAS No. 14432 de QRS 14882 del 19/05/2020 </t>
  </si>
  <si>
    <t xml:space="preserve">INSTITUTO NACIONAL DE VIAS INVIAS CUNDINAMARCA  </t>
  </si>
  <si>
    <t xml:space="preserve">RV: Solicitud Certificacion Contrato ANI - Proyecto de Concesion Cordoba ? Sucre </t>
  </si>
  <si>
    <t xml:space="preserve">RV: Solicitud Descuento en peaje - Solicitarles una tarifa preferencial para el paso del nuevo peaje ubicado en la zona (patio bonito) </t>
  </si>
  <si>
    <t xml:space="preserve">ORLANDO ANTONIO CEBALLOS ORREGO </t>
  </si>
  <si>
    <t xml:space="preserve">RV: SOLICITUD - solicito informar a la corporacion para cuando se tiene presupuestado hacer la intervencion de reparcheo en la via al mar  </t>
  </si>
  <si>
    <t xml:space="preserve">CONCEJO MUNICIPAL  </t>
  </si>
  <si>
    <t xml:space="preserve">WILLIAM WILLIAM MART?NEZ VARGAS </t>
  </si>
  <si>
    <t xml:space="preserve">LMELO1 </t>
  </si>
  <si>
    <t xml:space="preserve">FISCALIA GENERAL DE LA NACION FISCALIA GENERAL DE LA NACION  </t>
  </si>
  <si>
    <t xml:space="preserve">RV: CARTA PARA DR MANUEL FELIPE GUTIERREZ - SOLICITUD DE SOLUCION DEFINITIVA CONCESION VIAL NEIVA PITALITO MOCOA PUERTO SIS </t>
  </si>
  <si>
    <t xml:space="preserve">COMITE DE MUJERES POR LA INTEGRACION DEL PUTUMAYO FLOREZ  </t>
  </si>
  <si>
    <t xml:space="preserve">Fwd: Comunicacion ANI - Unidireccionalidad via de servicio tramo Hotel Las Americas </t>
  </si>
  <si>
    <t xml:space="preserve">HOTEL LAS AMERICAS BEACH RESORT P.H.  </t>
  </si>
  <si>
    <t xml:space="preserve">RV: Contrato de Consultoria No. 044 de 2020: Planes Locales de Seguridad Vial </t>
  </si>
  <si>
    <t xml:space="preserve">STEER  </t>
  </si>
  <si>
    <t xml:space="preserve">RV: Correspondencia del Instituto Nacional de Vias - oficios: DTCUN 18428 (EMAIL CERTIFICADO de enviorespuestas@invias.gov.co) - Traslado por competencia Radicado INVIAS No. 14432 de QRS 14882 del 19/05/2020 </t>
  </si>
  <si>
    <t xml:space="preserve">RV: Solicitud de informacion - PERMISO O LICENCIA OTORGADA A LA EMPRESA PESTOLU S.A.S. </t>
  </si>
  <si>
    <t xml:space="preserve">ASOCIACION MICROEMPRESARRIAL DE PESCADORES SEMI INDUSTRIALES DE TOLU ASOAMEPESISTOL  </t>
  </si>
  <si>
    <t xml:space="preserve">CTOLOSA </t>
  </si>
  <si>
    <t xml:space="preserve">RV: Traslado solicitud Alcaldia de El Paso, situacion tanque campamentos vereda la Estacion </t>
  </si>
  <si>
    <t xml:space="preserve">RV: Solicitud intervencion inmediata por afectaciones a la Via Nacional Pitalito-Mocoa </t>
  </si>
  <si>
    <t xml:space="preserve">ALCALDIA MUNICIPAL DE PITALITO  </t>
  </si>
  <si>
    <t xml:space="preserve">RV: Concertacion de formatos segun Manual de Reversion, para inventariar los diferentes bienes en la entrega de la infraestructura vial bajo Contrato de Concesion No 97-CO-20-1738 </t>
  </si>
  <si>
    <t xml:space="preserve">RV: Contacto procesos de seleccion. - me encuentro interesado en algunas de las vacantes para ingenieros civiles o tecnologos </t>
  </si>
  <si>
    <t xml:space="preserve">GRUPO EXITO  </t>
  </si>
  <si>
    <t xml:space="preserve">Fw: OrfeoGPL: Ministerio de trasporte envio radicado 20203070240821 (EMAIL CERTIFICADO de notificaciones.certimail@mintransporte.gov.co) - Solicitud aporte identificacion problematicas del sector </t>
  </si>
  <si>
    <t xml:space="preserve">DMORALES </t>
  </si>
  <si>
    <t xml:space="preserve">Radicacion por WEB - MA-CTE-365-0558-2020 CERTIFICACI?N DE CANTIDADES EJECUTADAS Y VALIDADAS POR LA INTERVENTOR?A PARA EL PROYECTO CHIRAJARA ? FUNDADORES. CONTRATO DE CONCESI?N 005 DE 2015 BAJO EL ESQUEMA DE APP SUSCRITO ENTRE LA AGENCIA NACIONAL DE INFRAESTRUCTURA ? ANI Y LA SOCIEDAD CONCESIONARIA VIAL ANDINA S.A.S ? COVIANDINA </t>
  </si>
  <si>
    <t xml:space="preserve">NATALIA MAR?A RUEDA CA?ON </t>
  </si>
  <si>
    <t xml:space="preserve">DCOLMENARES1 </t>
  </si>
  <si>
    <t xml:space="preserve">RV: Derecho de peticion - DE INFORMACION - intervenciones realizadas por la Concesion Pacifico Tres S.A.S. sobre el predio BENGALA DOS  </t>
  </si>
  <si>
    <t xml:space="preserve">JAIME GRANADOS PENA &amp; ASOCIADOS SAS  </t>
  </si>
  <si>
    <t xml:space="preserve">RV: SOLICITUD OPERATIVOS DE CONTROL DE OCUPACION DE VEHICULOS DE SERVICIO PUBLICO DE TRANSPORTE TERRESTRE AUTOMOTOR DE PASAJEROS POR CARRETERA, SECTOR: PEAJE RIO BOGOTA </t>
  </si>
  <si>
    <t xml:space="preserve">Fw: Solicitud de informacion - sobre las proyecciones de carga en el corredor ferreo Chiriguana - Santa Marta </t>
  </si>
  <si>
    <t xml:space="preserve">FINANCIERA DE DESARROLLO NACIONAL  </t>
  </si>
  <si>
    <t xml:space="preserve">CARBOLEDA1 </t>
  </si>
  <si>
    <t xml:space="preserve">Fwd: RADICADO NO. 20205000198881 (EMAIL CERTIFICADO de ccorrespondencia472@mintransporte.gov.co) : Traslado comunicacion con radicado MT No 20203210107152 </t>
  </si>
  <si>
    <t xml:space="preserve">Radicacion por WEB - CMAB-1-476-0451-20 - GTO. COMUNICACIONES GIC-BG-2020-0573 Y GIC-BG-2020-0622. VENCIMIENTO VIDA ?TIL VEH?CULO PATRULLA CAMPERO. </t>
  </si>
  <si>
    <t xml:space="preserve">EDGAR GIOVANNI DELGADO LEON </t>
  </si>
  <si>
    <t xml:space="preserve">NIKOL ORLANDO VELASQUEZ RODRIGUEZ </t>
  </si>
  <si>
    <t>120204090453262_00001.pdf</t>
  </si>
  <si>
    <t xml:space="preserve">Fwd: Denuncia E-2020-119797 - Gravisima impunidad y corrupcion denuncia a nivel nacional - investigar y decretar oficio de fondo </t>
  </si>
  <si>
    <t xml:space="preserve">RV: Respuesta al radicado 20203210222582 del Ministerio de Transporte - solicitud inter-puesta por la senora LUZ NIDIA TELLO RAMOS </t>
  </si>
  <si>
    <t xml:space="preserve">Radicacion por WEB - REITERACI?N SOLICITUD DE INFORMACI?N ACERCA DEL TR?MITE ANTE MINISTERIO DE TRANSPORTE POR RELOCALIZACI?N DE LA ESTACI?N DE PEAJE DE GALAPA, EN EL DEPARTAMENTO DE ATL?NTICO.RUTA CARIBE </t>
  </si>
  <si>
    <t xml:space="preserve">AUTOPISTAS DEL SOL SAS ASOL  </t>
  </si>
  <si>
    <t xml:space="preserve">RV: SOLICITUD INFORMACION - somos una empresa que se encarga de realizar auscultacion de pavimentos y diagnostico, nos gustaria conocer cuales son los permisos o lineamientos que debemos seguir para poder reanudar nuestra actividad </t>
  </si>
  <si>
    <t xml:space="preserve">TECNUMEC S.A.S.  </t>
  </si>
  <si>
    <t xml:space="preserve">RV: 2020-05-22- Puerto Brisa- Peticion de informacion- ANI - Sobre exportaciones realizadas a traves del denominado ?Puerto Brisa? de propiedad de la sociedad Puerto Brisa S.A </t>
  </si>
  <si>
    <t xml:space="preserve">JULIAN SOLORZANO SANCHEZ </t>
  </si>
  <si>
    <t xml:space="preserve">IGOR PARADA  </t>
  </si>
  <si>
    <t xml:space="preserve">Radicacion por WEB - SOLICITUD VIABILIDAD DE OTORGAMIENTO DE PLAZO DE CURA AL CONCESIONARIO POR INCUMPLIMIENTO DE ENTREGA DE INFORMACI?N RELACIONADA CON PAGO DE P?LIZAS DESDE LA SUBCUENTA DE COMPENSACIONES AMBIENTALES.  </t>
  </si>
  <si>
    <t xml:space="preserve">ANA MAR?A COLORADO G?MEZ </t>
  </si>
  <si>
    <t xml:space="preserve">RV: Derecho de peticion - multiples danos a mi propiedad, denominado Mejico con numero de rupa 4-0434 ubicado en el sector Chaves municipio de Tangua </t>
  </si>
  <si>
    <t xml:space="preserve">JESUS ARNOBI CAEZ ERAZO </t>
  </si>
  <si>
    <t xml:space="preserve">RV: Denuncia E-2020-119797 - Gravisima impunidad y corrupcion denuncia a nivel </t>
  </si>
  <si>
    <t>120204090455812_00001.pdf</t>
  </si>
  <si>
    <t xml:space="preserve">RV: Traslado por competencia cumplimiento a lo consagrado en el Articulo 21 de la Ley 1755 del 2015 </t>
  </si>
  <si>
    <t>120204090456212_00001.pdf</t>
  </si>
  <si>
    <t xml:space="preserve">Fwd: OFI20-00100257 / IDM: Envia copia de la Proposicion 036 de 2020 - aprobada por el Concejo Municipal, solicitando un informe detallado y de fondo, del estado actual de la cesion del contrato 4G - 012 del ano 2015 </t>
  </si>
  <si>
    <t xml:space="preserve">Fwd: Traslado por competencia cumplimiento a lo consagrado en el Articulo 21 de la Ley 1755 del 2015. COMUNICACION ENVIADA POR INVIAS </t>
  </si>
  <si>
    <t xml:space="preserve">MINENERGIA  </t>
  </si>
  <si>
    <t xml:space="preserve">Fwd: OFICIO 2214 ANI Accion Preventiva E-2020-209084 CONCESION VIAL CORREDOR PORTUARIO DE CARTAGENA </t>
  </si>
  <si>
    <t xml:space="preserve">PROCURADURIA PROVINCIAL DE CARTAGENA  </t>
  </si>
  <si>
    <t xml:space="preserve">SDIAZ </t>
  </si>
  <si>
    <t xml:space="preserve">LUZ MARLENY RESTREPO MONTOYA </t>
  </si>
  <si>
    <t xml:space="preserve">Radicacion por WEB - REMISI?N SOLICITUD DONACI?N DE MATERIAL INSTITUCI?N EDUCATIVA RAFAEL NU?EZ.- PQRS 1400. </t>
  </si>
  <si>
    <t xml:space="preserve">RV: Solicitud de informacion - datos de el porcentaje de inversion que se ha realizado en infraestructura, desde el ano 1999 en Colombia </t>
  </si>
  <si>
    <t xml:space="preserve">CRISTIAN RODRIGUEZ  </t>
  </si>
  <si>
    <t xml:space="preserve">RV: envio carta al director de la Ani. - COMPRA DE TERRENOS ANI-YUMA CONCESIONARIA S. A -Proyecto ruta del sol sector 3-Curumani-Bosconia -finca villa cruz </t>
  </si>
  <si>
    <t xml:space="preserve">ADQUIRIR INFORMACION DE CUARTO DE DATOS DEL PROYECTO DE QUINTA GENERACION NUEVA MALLA VIAS DEL CAUCA - CORREDOR ACCESOS CALI Y PALMIRA ASOCIACION PUBLICO PRIVADA VJ-VE-APP-IPB-001-2020 (CORREO ELECTRONICO ADICIONAL johannav@sbicolombia.com) </t>
  </si>
  <si>
    <t xml:space="preserve">SBI INTERNATIONAL HOLDINGS AG  </t>
  </si>
  <si>
    <t xml:space="preserve">YOLANDA CUJER PLAZAS 3 </t>
  </si>
  <si>
    <t xml:space="preserve">GJIMENEZ </t>
  </si>
  <si>
    <t xml:space="preserve">RV: derecho de peticion - SOLICITUD DE INFORMACION Contrato de Concesion No. 444 de 1994, la Concesionaria Vial de los Andes S.A.S. (Coviandes) </t>
  </si>
  <si>
    <t xml:space="preserve">RV: derecho de peticion - solicito respetuosamente una certificacion de ingresos y retenciones para el ano 2019 </t>
  </si>
  <si>
    <t xml:space="preserve">JOSE MANUEL ROBLES RODRIGUEZ </t>
  </si>
  <si>
    <t xml:space="preserve">RV: SOLICITUD DE FIRMA DE OFICIO PARA ENVIAR CERTIFICADOS DE TRADICION SEGUN RAD. 20206040144451- OFICINA DE REGISTRO DE II.PP GUAMO TOLIMA </t>
  </si>
  <si>
    <t xml:space="preserve">SUPERINTENDENCIA DE NOTARIADO Y REGISTRO  </t>
  </si>
  <si>
    <t xml:space="preserve">RV: Comunicacion ANI-643 Solicitud de disenos - PROYECTO POPAYAN SANTANDER DE QUILICHAO </t>
  </si>
  <si>
    <t xml:space="preserve">CONSORCIO NUEVO CAUCA  </t>
  </si>
  <si>
    <t xml:space="preserve">RV: Peajes - En atencion a un emprendimiento que estoy realizando en este momento, me gustaria saber como puedo obtener la informacion de los peajes en Colombia  </t>
  </si>
  <si>
    <t xml:space="preserve">RV: SOLICITUD LIBARDO PIRAGUA DERECHO DE PETICION - INFORMACION DANO VEHICULO VIA FUSAGASUGA MELGAR - SECTOR ALTO DE CANECAS </t>
  </si>
  <si>
    <t xml:space="preserve">RV: Requerimiento Comunidad de Santo Domingo - en el Km 18 en la via que conduce al Municipio de Zaragoza </t>
  </si>
  <si>
    <t xml:space="preserve">ALCALDIA MUNICIPAL DE CAUCASIA  </t>
  </si>
  <si>
    <t xml:space="preserve">RV: OFICIO 2214 ANI Accion Preventiva E-2020-209084 CONCESION VIAL CORREDOR PORTUARIO DE CARTAGENA </t>
  </si>
  <si>
    <t xml:space="preserve">PABLO ANDRES ROMERO RIVERA </t>
  </si>
  <si>
    <t xml:space="preserve">RV: PQR - YUMA CONCESIONARIA SA - pago restante del valor del avaluo del predio identificado con CIP 5EIB1027 </t>
  </si>
  <si>
    <t xml:space="preserve">ALBERTINA JUDITH LAMADRID DE PENA </t>
  </si>
  <si>
    <t xml:space="preserve">CGRAJALES </t>
  </si>
  <si>
    <t xml:space="preserve">RV: Documento Caducidad Contrato de Concesion de la Red Ferrea del Pacifico SAS </t>
  </si>
  <si>
    <t xml:space="preserve">GOBERNACION DEL QUINDIO  </t>
  </si>
  <si>
    <t xml:space="preserve">RV: DERECHO DE PETICION - solicitamos a ustedes se proceda a reubicarlos temporalmente en otra vivienda, mientras duren los trabajos - CONCESIONARIA VIAL UNION DEL SUR </t>
  </si>
  <si>
    <t xml:space="preserve">ANDREA LUGO IBARRA </t>
  </si>
  <si>
    <t xml:space="preserve">RV: Correspondencia del Instituto Nacional de Vias - oficios: DT-HUI 18846 (EMAIL CERTIFICADO de enviorespuestas@invias.gov.co) Traslado por competencia radicado No. 34576 del Municipio de Pitalito </t>
  </si>
  <si>
    <t xml:space="preserve">FW: ACCION DE TUTELA 2020-104 accionante CARLOS ARTURO CUNCANCHON TALERO accionado Agencia Nacional de Infraestructura ANI - Ministerio de Transporte Nacional - Ferrocarril del Pacifico S.A.S </t>
  </si>
  <si>
    <t xml:space="preserve">JUZGADO 13 FAMILIA  </t>
  </si>
  <si>
    <t xml:space="preserve">MARIA LORENA ARENAS SUAREZ </t>
  </si>
  <si>
    <t xml:space="preserve">RV: Requerimiento de informacion articulo 686 del Estatuto Tributario. </t>
  </si>
  <si>
    <t xml:space="preserve">DIAN  </t>
  </si>
  <si>
    <t xml:space="preserve">WOLARTE </t>
  </si>
  <si>
    <t>120204090461682_00001.pdf</t>
  </si>
  <si>
    <t xml:space="preserve">RV: DERECHO DE PETICION, Gestion Predial predio 10A066B BTS. Sr EDGAR GRACILIANO HUERTAS BUITRAGO </t>
  </si>
  <si>
    <t xml:space="preserve">DERECHO DE PETICION EN INTERES PARTICULAR PARA SUSPENDER LOS TERMINOS DE EVALUACION DE PREFACTIBILIDAD DE LA APP HUB EL DORADO  </t>
  </si>
  <si>
    <t xml:space="preserve">RODRIGO SERNAL LONDONO </t>
  </si>
  <si>
    <t xml:space="preserve">BBONILLA </t>
  </si>
  <si>
    <t>120204090463162_00001.pdf</t>
  </si>
  <si>
    <t xml:space="preserve">FW: Ministerio de Transporte - Denuncia E-2020-119797 - Gravisima impunidad y corrupcion denuncia a nivel nacional - investigar y decretar oficio de fondo </t>
  </si>
  <si>
    <t xml:space="preserve">RV: solicitud se ayuda - CABILDO INGA RIGCHARIKUNA EL DORADO - VIA MOCOA PITALITO </t>
  </si>
  <si>
    <t xml:space="preserve">BAYRON CHINDOY MACIAS </t>
  </si>
  <si>
    <t xml:space="preserve">Radicacion por WEB - YC-CRT-90457 REITERACI?N COMUNICACI?N YC-CRT-88909 RADICADO ANI 20204090274802 DEL 16 DE MARZO DE 2020. CERTIFICADO DEL CONTRATO DE CONCESI?N. </t>
  </si>
  <si>
    <t xml:space="preserve">YUMA CONCESIONARIA  </t>
  </si>
  <si>
    <t xml:space="preserve">Radicacion por WEB - YC-CRT-90463 REITERACI?N DE COMUNICACIONES YC-CRT-87973 Y YC-CRT-88514 RADICADOS ANI 20204090156512 DEL 14 DE FEBRERO DE 2020 Y 20204090233852 DEL 5 DE MARZO DE 2020. SOLICITUD CERTIFICACI?N PARA FUENTE DE MATERIAL DENOMINADA AGUA DE DIOS Y CERRO EL BLANCO. </t>
  </si>
  <si>
    <t xml:space="preserve">RV: Derecho de Peticion - Fondo de Contingencias 4G - SOLICITUD DE INFORMACION </t>
  </si>
  <si>
    <t xml:space="preserve">RV: NOTIFICACION A COLINDANTES - MPIO. TIBASOSA EDS - nos permitimos remitir la siguiente solicitud por ser de su competencia </t>
  </si>
  <si>
    <t xml:space="preserve">RV: RADICADO NO. 20201410146951 (EMAIL CERTIFICADO de ccorrespondencia472@mintransporte.gov.co) Solicitud oficio No. 20203030009832 de fecha 2020-01-14.  </t>
  </si>
  <si>
    <t xml:space="preserve">BLANCA INES BARRETO PARRA </t>
  </si>
  <si>
    <t xml:space="preserve">RV: Derecho de peticion - Consulta concerniente a la operacion y tarifas corredor ferreo La Dorada ? Chiriguana a cargo del Consorcio Ibines. </t>
  </si>
  <si>
    <t xml:space="preserve">UNION TEMPORAL ESTRUCTURACION TRAMO 3-FDA  </t>
  </si>
  <si>
    <t xml:space="preserve">RV: Solicitud Agencia Nacional de Infraestructura 634-2020 - Adjunto envio solicitud certificacion red ferrea </t>
  </si>
  <si>
    <t xml:space="preserve">ECOPETROL  </t>
  </si>
  <si>
    <t xml:space="preserve">RV: Solicitud Agencia Nacional de Infraestructura 634-2020 - Adjunto envio solicitud certificaciin red ferrea. </t>
  </si>
  <si>
    <t xml:space="preserve">RV: Traslado por competencia solicitud radicada a traves de contactenos Gobernacion de Cundinamarca, radicado ICCU 2020002871 y 2020002960. Categoria especial peaje. </t>
  </si>
  <si>
    <t xml:space="preserve">RV: Alcance al comunicado Radicacion No. 100224371 4254 Requerimiento de informacion articulo 686 del Estatuto Tributario </t>
  </si>
  <si>
    <t xml:space="preserve">RV: Traslado - : OFI20-00094511 / IDM: proposicion No. 69 del Concejo Municipal de guaduas para su conocimientos y fines pertinentes </t>
  </si>
  <si>
    <t xml:space="preserve">RV: Consulta - de determinantes para proyecto urbanistico en Puerto Colombia, Atlantico </t>
  </si>
  <si>
    <t xml:space="preserve">ANA GOMEZ ABDALA </t>
  </si>
  <si>
    <t xml:space="preserve">RV: las concesiones remiten los soportes de pago de contraprestacion y autoliquidacion. De requerirse informacion adicional con gusto sera atendida </t>
  </si>
  <si>
    <t xml:space="preserve">JBUITRAGO1 </t>
  </si>
  <si>
    <t xml:space="preserve">GUIA SERVIENTREGA NRO 9113116320 DERECHO DE PETICION EN INTERES PARTICULAR SOBRE CONCESIONARIO  </t>
  </si>
  <si>
    <t xml:space="preserve">JUAN MIGUEL TOFINO ABOGADOS ASOCIADOS </t>
  </si>
  <si>
    <t xml:space="preserve">RV: Certificacion de prestacion de servicios - contrato nro VJ 350 del 7 de octubre de 2013 </t>
  </si>
  <si>
    <t xml:space="preserve">ANDRES SEGURA SEGURA </t>
  </si>
  <si>
    <t xml:space="preserve">RV: SOLICITUD PRIORIZACION MUNICIPIO DE SILVANIA - OBRAS AMPLIACION TERCER CARRIL </t>
  </si>
  <si>
    <t xml:space="preserve">ALCALDIA MUNICIPAL DE SILVANIA  </t>
  </si>
  <si>
    <t xml:space="preserve">RV: Contrato INVIAS 2680 de 2019 - Oficio RUTA 6211 ICP-2020-0044 Solicitud de informacion existente que repose en esta entidad acerca del empalme entre la carretera Briseno ? Tunja ? Sogamoso (BTS) y la variante Sogamoso </t>
  </si>
  <si>
    <t xml:space="preserve">CONSORCIO RUTA 6211 ICP  </t>
  </si>
  <si>
    <t xml:space="preserve">RV: Contrato ANI No. VJ-VPRE 526-2019 - solicitamos colaboracion para certificacion de contato </t>
  </si>
  <si>
    <t xml:space="preserve">IPV6 TECHNOLOGY SAS  </t>
  </si>
  <si>
    <t xml:space="preserve">RV: Solicitud temporal valla autopista - proyecto inmobiliario por un periodo de 6 meses </t>
  </si>
  <si>
    <t xml:space="preserve">BIENVISUAL VALLAS PUBLICITARIAS  </t>
  </si>
  <si>
    <t xml:space="preserve">RV: Radicacion oficio E-2020-003300 ejecucion de los contratos de estructuracion del proyecto "Restauracion de Ecosistemas Degradados del Canal del Dique" </t>
  </si>
  <si>
    <t xml:space="preserve">RAFAEL FRANCISCO GOMEZ JIMENEZ </t>
  </si>
  <si>
    <t xml:space="preserve">RV: Radicacion Derecho de Peticion Cal y Mayor y Asociados SC - solicitamos a la Entidad eliminar la referencia expresa a nosotros en el referido proceso de contratacion </t>
  </si>
  <si>
    <t xml:space="preserve">CAL Y MAYOR Y ASOCIADOS C&amp;M  </t>
  </si>
  <si>
    <t xml:space="preserve">RV: SOLICITUD INFORME DE ESTADO PROYECTO PERIMETRAL DE ORIENTE </t>
  </si>
  <si>
    <t xml:space="preserve">ALCALDIA MUNICIPAL DE CAQUEZA  </t>
  </si>
  <si>
    <t xml:space="preserve">GMENJURA2 </t>
  </si>
  <si>
    <t xml:space="preserve">Radicacion por WEB - OFICIO CVUS 02007-20 RADICADO ANI NO: 20203060139451 - DERECHO DE PETICI?N ? INFORMACI?N Y/O REMISI?N DOCUMENTAL PERMISOS COMO PAGA, LICENCIAS AMBIENTALES Y/O AUTORIZACIONES DE ESTA NATURALEZA CONTRATO DE CONCESI?N N?003 DE 2006, SUSCRITO POR EL OTRORA INCO, HOY ANI CON EL CONCESIONARIO DESARROLLO VIAL DE NARI?O S.A. ? DEVINAR. </t>
  </si>
  <si>
    <t xml:space="preserve">LAURA MELISA FORERO LOPEZ </t>
  </si>
  <si>
    <t xml:space="preserve">KRUEDA2 </t>
  </si>
  <si>
    <t xml:space="preserve">RV: - Yo mande recibos sobre la injusticia de esa bascula de planeta rica  </t>
  </si>
  <si>
    <t xml:space="preserve">JORGE ANDRES ARBOLEDA ROLDAN </t>
  </si>
  <si>
    <t xml:space="preserve">RV: Re: - Hay mande los recibos de la bascula lomal - Planeta Rica </t>
  </si>
  <si>
    <t xml:space="preserve">BASCULAS </t>
  </si>
  <si>
    <t xml:space="preserve">FW: PETICION INFORMACION URGENTE /// Sentencia de Tutela No. 59 Radicacion No. 7624840890022020-00141-00 JUZGADO SEGUNDO PROMISCUO MUNICIPAL DE EL CERRITO VALLE </t>
  </si>
  <si>
    <t xml:space="preserve">POLICIA NACIONAL SECCIONAL DE TRANSITO DE TRANSPORTE DEL VALLE DEL CAUCA  </t>
  </si>
  <si>
    <t xml:space="preserve">CCABALLERO </t>
  </si>
  <si>
    <t>120204090466922_00001.pdf</t>
  </si>
  <si>
    <t xml:space="preserve">RV: DERECHO DE PETICION, Gestion Predial predio 10A066B BTS - Sr EDGAR GRACILIANO HUERTAS BUITRAGO </t>
  </si>
  <si>
    <t xml:space="preserve">RV: Remito oficio comunicacion de observaciones 35 -38 Auditoria Financiera ANI </t>
  </si>
  <si>
    <t xml:space="preserve">RV: PETICION INFORMACION URGENTE /// Sentencia de Tutela No. 59 Radicacion No. 7624840890022020-00141-00 JUZGADO SEGUNDO PROMISCUO MUNICIPAL DE EL CERRITO VALLE&amp;#8203;. </t>
  </si>
  <si>
    <t xml:space="preserve">POLICIA NACIONAL DE COLOMBIA - SECCIONAL DE TRANSITO Y TRANSPORTE VALLE DEL CAUCA  </t>
  </si>
  <si>
    <t xml:space="preserve">RV: Correspondencia del Instituto Nacional de Vias - oficios: SEI- 17258 (EMAIL CERTIFICADO de enviorespuestas@invias.gov.co) - REITERACION SOLICITUD MESA DE TRABAJO COMUNICADO INVIAS SEI 7461 - CONCESI?N AUTOPISTA CONEXION PAC?FICO III </t>
  </si>
  <si>
    <t xml:space="preserve">RV: OrfeoGPL: Ministerio de trasporte envio radicado 20205000175401 Oficio INVIAS SMF.10406 - Radicado MT No. 20203210163162 del 2020-03-17  </t>
  </si>
  <si>
    <t xml:space="preserve">RV: SOLICITUD INFORMACION TRASLADO INGRESO SERVIDUMBRE - A PREDIO via central de Bogota - Tunja. </t>
  </si>
  <si>
    <t xml:space="preserve">JORGE RICARDO PINEDA  </t>
  </si>
  <si>
    <t xml:space="preserve">RV: Radicacion comunicacion de observaciones. Oficio AF-ANI-019 Auditoria Financiera a la ANI vigencia 2019 </t>
  </si>
  <si>
    <t>120204090467742_00001.docx</t>
  </si>
  <si>
    <t xml:space="preserve">RV: Contacto comunicaciones ANI - Me gustaria ver la posibilidad de agendar una entrevista </t>
  </si>
  <si>
    <t xml:space="preserve">CRISTIAN PETERS QUIROGA </t>
  </si>
  <si>
    <t xml:space="preserve">CGUAMAN </t>
  </si>
  <si>
    <t xml:space="preserve">OLGA YASMIN ROJAS DELGADO </t>
  </si>
  <si>
    <t xml:space="preserve">HUGO RENE BEDOYA VARGAS </t>
  </si>
  <si>
    <t xml:space="preserve">RV: PQRS (Peticiones, quejas, reclamos y sugerencias) - propiedad denominada ?Alaska? ubicada en la vereda El limon, municipio de cisneros antioquia </t>
  </si>
  <si>
    <t xml:space="preserve">CARLOS MARIO OROZCO MARTINEZ </t>
  </si>
  <si>
    <t xml:space="preserve">GUIA 22020007370/ COMPUTEC CECO S-2134 CONTRATO APP No 001 DERECHO DE PETICION, COBRO PREJURIDICO DE DANOS No 083/2020 DANOS INFRAESTRUCTURA RED DE ETB  </t>
  </si>
  <si>
    <t xml:space="preserve">ETB  </t>
  </si>
  <si>
    <t xml:space="preserve">RV: Confirmacion laboral - Solicito su valiosa colaboracion en el sentido de confirmar si El senor LACIDES NICOLAS PINTO PINTO Trabajo en su empresa </t>
  </si>
  <si>
    <t xml:space="preserve">AGENCIA NACIONAL DE HIDROCARBUROS ANH  </t>
  </si>
  <si>
    <t xml:space="preserve">DSALAZAR </t>
  </si>
  <si>
    <t xml:space="preserve">RV: Envio anexo SRT 19272 de 27 de mayo de 2020 - Traslado por competencia solicitud informacion corredor ferreo Bogot? ? Zipaquira </t>
  </si>
  <si>
    <t xml:space="preserve">RV: Buenos dias - Necesitan ingenieros industriales.necesito saber si hay vacantes </t>
  </si>
  <si>
    <t xml:space="preserve">DIEGO ANDRES MEJIA MORALES </t>
  </si>
  <si>
    <t xml:space="preserve">Fwd: RADICADO NO. 20206000135931 (EMAIL CERTIFICADO de ccorrespondencia472@mintransporte.gov.co) Traslado por competencia ? Situacion Salinas Maritimas de Manaure - Radicado MT No. 20193210875602 </t>
  </si>
  <si>
    <t xml:space="preserve">RV: Respuesta al radicado 202042300827402 Ministerio de Salud y Proteccion Social se permite gestionar la solicitud en referencia, radicada con el numero 202042400782941 </t>
  </si>
  <si>
    <t xml:space="preserve">MINISTERIO DE SALUD Y PROTECCION SOCIAL  </t>
  </si>
  <si>
    <t>120204090469542_00001.pdf</t>
  </si>
  <si>
    <t xml:space="preserve">Radicacion por WEB - SOLICITUD DE PLAZO PARA EMITIR RESPUESTA AL OFICIO DE SALIDA ANI NO. 20205000149331.TERCER CARRIL BOGOTA GIRARDOT </t>
  </si>
  <si>
    <t xml:space="preserve">RV: Correspondencia del Instituto Nacional de Vias - oficios: SEI- 18918 (EMAIL CERTIFICADO de enviorespuestas@invias.gov.co) - Traslado de la radicacion INVIAS 34058 del 19/05/2020. </t>
  </si>
  <si>
    <t xml:space="preserve">Radicacion por WEB - SOLICITUD DE NO OBJECI?N AL PLAZO DE CURA. </t>
  </si>
  <si>
    <t xml:space="preserve">HAROLD FELICIANO </t>
  </si>
  <si>
    <t xml:space="preserve">220200529110121 - 220200529110122 Unico canal de correspondencia en Findeter Estudios de Factibilidad del TREN BOGOTA-ZIPAQUIRA REGIOTRAM del Norte" - Solicitud de Informacion del Corredor ferreo, Control de trafico ferreo y Pasos a nivel </t>
  </si>
  <si>
    <t xml:space="preserve">RV: RADICADO: ANI No CCRAD-S CBRAD-S PROYECTO RUTA DEL SOL SECTOR 2". CULMINACION PROCESO DE ADQUISICION PREDIO PE-010V </t>
  </si>
  <si>
    <t xml:space="preserve">MARIELA BASTO LEON </t>
  </si>
  <si>
    <t xml:space="preserve">FW: Asunto Preventivo Radicado E-2019-474926 / OFICIO 2512 - : Solicitud de informe </t>
  </si>
  <si>
    <t xml:space="preserve">PROCURADURIA REGIONAL SANTANDER  </t>
  </si>
  <si>
    <t xml:space="preserve">LPAREDES </t>
  </si>
  <si>
    <t xml:space="preserve">RV: Solicitud de informacion Resguardo Awa del Gran Sabalo - Narino </t>
  </si>
  <si>
    <t xml:space="preserve">UNIDAD DE RESTITUCION DE TIERRAS  </t>
  </si>
  <si>
    <t xml:space="preserve">RV: Derecho de peticion a la ANI - Concesion Aliadas - solicitar se excluya el punto No. 6 Y agregar: No. 7 Por favor remitir copia de los planes remediales y sus ajustes </t>
  </si>
  <si>
    <t xml:space="preserve">MELQUISEDEC TORRES ORTIZ </t>
  </si>
  <si>
    <t xml:space="preserve">FW: OFICIO No. 762 - ACTUACION PREVENTIVA E-2020-266850 </t>
  </si>
  <si>
    <t xml:space="preserve">PROCURADURIA PROVINCIAL GARZON HUILA  </t>
  </si>
  <si>
    <t xml:space="preserve">RV: Remito oficios 20, 21 y 22 Observaciones Auditoria Financiera ANI 2019 </t>
  </si>
  <si>
    <t>120204090474142_00001.pdf</t>
  </si>
  <si>
    <t xml:space="preserve">Fw: Radicacion comunicacion de observaciones. Oficio AF-ANI-021 Auditoria Financiera a la ANI vigencia 2019 </t>
  </si>
  <si>
    <t xml:space="preserve">CONTRALORIA GENERAL DE LA NACION  </t>
  </si>
  <si>
    <t xml:space="preserve">Fw: Radicacion comunicacion de observaciones. Oficio AF-ANI-022 Auditoria Financiera a la ANI vigencia 2019 </t>
  </si>
  <si>
    <t xml:space="preserve">Peticion queja o reclamo via WEB OFICIO ANI RADICADO Nro 20201010151251 DE MAYO 28 DE 2020 SOLICITUD COPIA DE RECURSO DE REPOSICION INTERPUESTO POR LA COMPANIA DE PUERTOS ASOCIADOS S.A COMPAS S.A. </t>
  </si>
  <si>
    <t xml:space="preserve">JPACHECO2 </t>
  </si>
  <si>
    <t>120204090474242_00001.pdf</t>
  </si>
  <si>
    <t xml:space="preserve">Fw: OFICIO No. 762 - ACTUACION PREVENTIVA E-2020-266850 </t>
  </si>
  <si>
    <t xml:space="preserve">Fw: DERECHO DE PETICION SOLICITUD DE CUMPLIMIENTO DE CONTRATO APP016 DE 2015 CAB-2-1-225 Mat Inmob 143-36727 </t>
  </si>
  <si>
    <t xml:space="preserve">Fw: Radicacion comunicacion de observaciones. Oficio AF-ANI-020 Auditoria Financiera a la ANI vigencia 2019 </t>
  </si>
  <si>
    <t xml:space="preserve">Fw: SP Puertos del Caribe - Solicitud de revision y aval de la liquidacion y pago de la contraprestacion portuaria 2020 </t>
  </si>
  <si>
    <t xml:space="preserve">GUZMAN ESCOBAR &amp; ASOCIADOS ABOGADOS  </t>
  </si>
  <si>
    <t xml:space="preserve">Leidy Natalia Castillo Barbosa </t>
  </si>
  <si>
    <t xml:space="preserve">AACOSTA2 </t>
  </si>
  <si>
    <t xml:space="preserve">Fw: URGENTE Solicitud expediente de negociacion de predio - denominado "LA ESMERALDA" identificado con el folio de matricula inmobiliaria No 226-16950  </t>
  </si>
  <si>
    <t xml:space="preserve">OSWALDO ENRIQUE GUETTE IBARRA </t>
  </si>
  <si>
    <t xml:space="preserve">S-2020-165492/AREAD-GUBIR-29.25 SOLICITUD CONCEPTO T?CNICO VIABILIDAD IMPLANTACI?N CA?  </t>
  </si>
  <si>
    <t xml:space="preserve">MINISTERIO DE DEFENSA NACIONAL POLICIA NACIONAL METROPOLITANA DE BOGOTA  </t>
  </si>
  <si>
    <t xml:space="preserve">RV: PROPOSICION No. 105 - PROBLEMATICA CONSORCIO VIAL HELIOS </t>
  </si>
  <si>
    <t xml:space="preserve">CONCEJO MUNICIPAL DE GUADUAS  </t>
  </si>
  <si>
    <t xml:space="preserve">RV: Peticion urgente sobre el Macizo Colombiano </t>
  </si>
  <si>
    <t xml:space="preserve">LUIS CARLOS MONTENEGRO ALMEIDA </t>
  </si>
  <si>
    <t xml:space="preserve">RV: Correspondencia del Instituto Nacional de Vias - oficios: SRN 18940 (EMAIL CERTIFICADO de enviorespuestas@invias.gov.co) - Solicitud fecha de reinicio del cobro de peajes </t>
  </si>
  <si>
    <t xml:space="preserve">RV: Respuesta al radicado 20203030176942 del Ministerio de Transporte - remitimos la solicitud inter-puesta por la senor JUAN CARLOS PEREZ VELASQUEZ </t>
  </si>
  <si>
    <t xml:space="preserve">RV: RECLAMACION Radicacion 202050000001244, reclamo a respuesta dada a mi peticion por danos causados por fracturamiento de vidrio panoramico de vehiculo, placas UUS989 </t>
  </si>
  <si>
    <t xml:space="preserve">NESTOR EMILIO RUIZ RODRIGUEZ </t>
  </si>
  <si>
    <t xml:space="preserve">RV: 238058752502-PQRDS reductores de velocidad en la zona de la glorieta de la mesa </t>
  </si>
  <si>
    <t xml:space="preserve">RV: SOLICITUD CERTIFICADO EXPERIENCIA CONTRACTUAL 282 de 2013 </t>
  </si>
  <si>
    <t xml:space="preserve">CONSORCIO ESTRUCTURACION ICEACSA - BONUS  </t>
  </si>
  <si>
    <t xml:space="preserve">RV: Informacion practicas 2020-2 -  </t>
  </si>
  <si>
    <t xml:space="preserve">DAVID LEONARDO GOMEZ ROJAS </t>
  </si>
  <si>
    <t xml:space="preserve">RV: DERECHO DE PETICION RAD. E-2020-063671 - Copia de la respuesta ofrecida al derecho constitucional y tutelable de peticion del 3 de febrero de 2020, interpuesto por los senor JULIAN RAMIRO OCAMPO ZAPATA Y OTRO </t>
  </si>
  <si>
    <t xml:space="preserve">PROCURADURIA PROVINCIAL DE PUERTO BERRIO  </t>
  </si>
  <si>
    <t xml:space="preserve">RV: RESPUESTA A DERECHO DE PETICION - solicitar respuesta al Derecho de peticion presentado ante el CONSORCIO RUTA AL MAR </t>
  </si>
  <si>
    <t xml:space="preserve">LILIBETH NAVAS GARRIDO </t>
  </si>
  <si>
    <t xml:space="preserve">RV: Derecho de peticion y solicitud de visita al predio No. interno BBY-UF_04_082 CONCEPTO DANOS Y PERJUICIOS - Concesionaria RUTA DEL CACAO </t>
  </si>
  <si>
    <t xml:space="preserve">RV: Ministerio de Transporte - Remision por competencia de radicado No. 20201130036043 </t>
  </si>
  <si>
    <t xml:space="preserve">RV: Radicacion comunicacion de observaciones AF-ANI-023. Auditoria Financiera ANI vigencia 2019 </t>
  </si>
  <si>
    <t xml:space="preserve">AJIMENEZ </t>
  </si>
  <si>
    <t xml:space="preserve">RV: Solicitud Certificacion de ingresos y retenciones ano 2019 - RUT 7229311 </t>
  </si>
  <si>
    <t xml:space="preserve">CRISTIAN R MEDINA M </t>
  </si>
  <si>
    <t xml:space="preserve">RV: DERECHO DE PETICION </t>
  </si>
  <si>
    <t xml:space="preserve">STEFANIE SALAS NAVARRO </t>
  </si>
  <si>
    <t xml:space="preserve">JHON ALEXANDER JIMENEZ RAMOS </t>
  </si>
  <si>
    <t xml:space="preserve">RV: Oficio AF-ANI-024 Solicitud de Informacion -  </t>
  </si>
  <si>
    <t xml:space="preserve">RV: Remito oficio comunicacion de observaciones 49 y 50 Auditoria ANI - Producto de la Auditoria Financiera 2019 ANI  </t>
  </si>
  <si>
    <t xml:space="preserve">RV: SOLICITUD DE EXCENCION DE COBRO DE PEAJES DURANTE LA EMERGENCIA ECONOMICA, SOCIAL Y ECOLO??GICA POR COVID-19 </t>
  </si>
  <si>
    <t xml:space="preserve">Fw: URGENTE Solicitud expediente de negociacion de predio denominado LA ESMERALDA </t>
  </si>
  <si>
    <t xml:space="preserve">RV: Correspondencia del Instituto Nacional de Vias - oficios: SRN 18965 (EMAIL CERTIFICADO de enviorespuestas@invias.gov.co) Traslado Peticion de Interes, General y/o Particular. Correo electronico Radicado INVIAS No. 32716 deL 13 de mayo de 2020 </t>
  </si>
  <si>
    <t xml:space="preserve">RV: Correspondencia del Instituto Nacional de Vias - oficios: SRN 18968 (EMAIL CERTIFICADO de enviorespuestas@invias.gov.co) </t>
  </si>
  <si>
    <t xml:space="preserve">RV: Correspondencia del Instituto Nacional de Vias - oficios: SRN-14013 (EMAIL CERTIFICADO de enviorespuestas@invias.gov.co) - Reversi?n concesion HATOVIAL y afectacion a la Concesion VIAS DEL NUS </t>
  </si>
  <si>
    <t xml:space="preserve">Fw: 20203030149891 RESPUESTA ANI - nos permitimos solicitarle por favor nos haga llegar por este medio la solicitud completa realizada por el senor JULIAN SOL?RZANO SANCHEZ </t>
  </si>
  <si>
    <t xml:space="preserve">RV: Denuncia INTERVENTORIA BTS, LEY 1474 de 2011, Gestion Predial predio 10A066B BTS Sr EDGAR GRACILIANO HUERTAS BUITRAGO </t>
  </si>
  <si>
    <t xml:space="preserve">RV: Ministerio de transporte (EMAIL CERTIFICADO de lfranco@mintransporte.gov.co) Traslado Radicado 20203030173822 del 2020-05-11 </t>
  </si>
  <si>
    <t xml:space="preserve">RV: SOLICITUD RESPECTO AL COBRO DE PEAJES RUTA PORTAL NORTE - CHIA </t>
  </si>
  <si>
    <t xml:space="preserve">ALCALDIA MUNICIPAL DE CHIA  </t>
  </si>
  <si>
    <t xml:space="preserve">RV: Solicitudde reductores de velocidad en la calle 8 entre la carreras 9 a carrera 5 del municipio de Chinchina </t>
  </si>
  <si>
    <t xml:space="preserve">ALCALDIA MUNICIPAL DE CHINCHINA  </t>
  </si>
  <si>
    <t xml:space="preserve">ALEJANDRA ISABEL HERRERA JARA </t>
  </si>
  <si>
    <t xml:space="preserve">FW: Solicitud informacion IP-2019-01422 Comision de Exito CHIRAJARA FUNDADORES </t>
  </si>
  <si>
    <t>120204090480702_00001.pdf</t>
  </si>
  <si>
    <t xml:space="preserve">SANDRA MILENA INSUASTY OSORIO </t>
  </si>
  <si>
    <t xml:space="preserve">RV: Radicado ANI 20203060148201 - queja formal respecto de una licencia conferida de buena fe por la ANLA con ocultamiento de informacion por parte de ACCENORTE Y el municipio de CHIA </t>
  </si>
  <si>
    <t xml:space="preserve">MAURICIO A MUSTAFA LOTERO </t>
  </si>
  <si>
    <t xml:space="preserve">RV: DERECHO DE PETICION MATRICULA Nro MatrIcula: 038-15144 </t>
  </si>
  <si>
    <t xml:space="preserve">GONZALO DE JESUS RUIZ MUNOZ </t>
  </si>
  <si>
    <t xml:space="preserve">RV: Solicitud de Informacion Fuerza Aerea Sobre proyecto Dorado II </t>
  </si>
  <si>
    <t xml:space="preserve">AERONAUTICA CIVIL AEROCIVIL  </t>
  </si>
  <si>
    <t xml:space="preserve">BERNARDO BONILLA PINZON </t>
  </si>
  <si>
    <t xml:space="preserve">RV: Ministerio de Transporte (EMAIL CERTIFICADO de lfranco@mintransporte.gov.co) Traslado solicitud informcion red vial nacional Radicado MT No. 20203030194252  </t>
  </si>
  <si>
    <t xml:space="preserve">RV: Solicitud Urgente HW Smart Drilling S.A.S - SOLICITUD DE INTERVENCION ANTE LA FINANCIERA DE DESARROLLO NACIONAL </t>
  </si>
  <si>
    <t xml:space="preserve">HW SMART DRILLING S.A.S.  </t>
  </si>
  <si>
    <t xml:space="preserve">RV: Ministerio de Transporte - Remision por competencia de radicado No. 20203030211612 </t>
  </si>
  <si>
    <t xml:space="preserve">GILMA JANNETH CANARIA PULIDO </t>
  </si>
  <si>
    <t xml:space="preserve">AMPLIACION DE LA VIA </t>
  </si>
  <si>
    <t xml:space="preserve">RV: Ministerio de Transporte (EMAIL CERTIFICADO de lfranco@mintransporte.gov.co) Traslado por competencia. Derecho de Peticion con radicado No.20201130036043 </t>
  </si>
  <si>
    <t xml:space="preserve">RV: Estado de Cuenta 76003300_PORTALES URBANOS SA_ 2- 6- 2020 </t>
  </si>
  <si>
    <t xml:space="preserve">AVIANCA  </t>
  </si>
  <si>
    <t xml:space="preserve">RV: solicitud memoria topografica - solicitud del registro/memoria topografica, del proyecto Briceno - Tunja - Sogamoso, </t>
  </si>
  <si>
    <t xml:space="preserve">SEBASTIAN ROMERO  </t>
  </si>
  <si>
    <t xml:space="preserve">HAMAYA </t>
  </si>
  <si>
    <t xml:space="preserve">RV: CONSULTA POR DERECHOS DE PETICION 1.3.8-4-1/2020/E/3085, RAD INTERNA 470 Y RAD INTERNA 548 - CONSULTA CRUCE CORREDOR FERREO  </t>
  </si>
  <si>
    <t xml:space="preserve">ALCALDIA MUNICIPAL DE TUNJA  </t>
  </si>
  <si>
    <t xml:space="preserve">RV: SOLICITUD DE ILUMINACION - TRONCAL OCCIDENTE CLINICA ESPECILIZADA LA CONCEPCION </t>
  </si>
  <si>
    <t xml:space="preserve">CLINICA ESPECIALIZADA LA CONCEPCION S.A.S.  </t>
  </si>
  <si>
    <t xml:space="preserve">RV: Solicitud Certificados Retenciones ano 2019 !! URGENTE !! </t>
  </si>
  <si>
    <t xml:space="preserve">RV: 20200602 - Derecho de Peticion Union para la Infraestructura - | Informacion Aportes ANI en Dolares Programa 4G </t>
  </si>
  <si>
    <t xml:space="preserve">UNIDAD PARA LA INFRAESTRUCTURA UPLI  </t>
  </si>
  <si>
    <t xml:space="preserve">LMONTOYA </t>
  </si>
  <si>
    <t xml:space="preserve">RV: Respuesta al radicado 20203030184802 del Ministerio de Transporte (EMAIL CERTIFICADO de notificaciones.certimail@mintransporte.gov.co) - Traslado del Radicado 20203030184802 del 13 de mayo de 2020 </t>
  </si>
  <si>
    <t xml:space="preserve">PROCURADURIA GENERAL DE LA NACION PROCURADURIA PROVINCIAL DE CARTAGENA  </t>
  </si>
  <si>
    <t xml:space="preserve">DIANA CECILIA CARDONA RESTREPO (VICE) </t>
  </si>
  <si>
    <t xml:space="preserve">PROMERO </t>
  </si>
  <si>
    <t xml:space="preserve">Fwd: Ministerio de Transporte (EMAIL CERTIFICADO de lfranco@mintransporte.gov.co) - Informaci?n ruta La Calera Cundinamarca a Colegio Gimnasio Los Pinos (Bogot?) </t>
  </si>
  <si>
    <t xml:space="preserve">RV: Ministerio de Transporte (EMAIL CERTIFICADO de lfranco@mintransporte.gov.co) traslado ?Solicitud de informacion- Ruta 45? radicado MT 20203030152102 </t>
  </si>
  <si>
    <t xml:space="preserve">ELIZABETH MAR?N OSPINA </t>
  </si>
  <si>
    <t xml:space="preserve">RV: REMISION OFICIO DE LA ALCALDIA DE MOSQUERA 1000.01-041 DE FECHA 31 DE MAYO DE 2020 RECIBIDO POR CONCESIONES CCFC S.A.S. VIA CORREO ELECTRONICO EL 01 DE JUNIO DE 2020 CON RADICADO INTERNO 1201 </t>
  </si>
  <si>
    <t xml:space="preserve">RV: Solicitud DOCUMENTO PUBLICO, Gestion Predial predio 10A066B BTS. Sr EDGAR GRACILIANO HUERTAS BUITRAGO </t>
  </si>
  <si>
    <t xml:space="preserve">RV: RADICADO MT No. 20205000061761 (EMAIL CERTIFICADO de ccorrespondencia472@mintransporte.gov.co) Traslado comunicaci?n, radicado MT No. 20203030037772 ? Afectaciones por el proyecto Ampliacion pista y/o construccion segunda Pista del Aeropuerto Jose Maria Cordoba.  </t>
  </si>
  <si>
    <t>120204090485772_00001.pdf</t>
  </si>
  <si>
    <t xml:space="preserve">Radicacion por WEB - EPS4G-0537-20 CONTRATO DE INTERVENTORIA No 478 DE 2015 CONTRATO DE CONCESION APP 014 DE 2015 AUTOPISTA AL MAR 1. REQUERIMIENTO DE VIABILIDAD DE PERIODO DE CURA OBLIGACIONES AMBIENTALES RESPECTO A LA SOLICITUD DE REINTEGRO DE RECURSOS AFECTADOS DE LA SUBCUENTA AMBIENTAL POR EL CONCESIONARIO PARA LA EJECUCION DE OBLIGACIONES EXIGIDAS EN LOS PLANES DE INVERSION DEL 1%. </t>
  </si>
  <si>
    <t xml:space="preserve">CONSORCIO ?PSILON CUATROG  </t>
  </si>
  <si>
    <t xml:space="preserve">EDGAR ANDRES PARRADO SANCHEZ 1 </t>
  </si>
  <si>
    <t xml:space="preserve">Fwd: URGENTE NOTIFICACION ANI ADMISION ACCION TUTELA 2020-154 covid 19 </t>
  </si>
  <si>
    <t xml:space="preserve">JUZGADO 02 CIVIL MUNICIPAL  </t>
  </si>
  <si>
    <t xml:space="preserve">JH MARTINEZ DISE?O Y CONSTRUCCION SAS JH MARTINEZ DISE?O Y CONSTRUCCION SAS  </t>
  </si>
  <si>
    <t xml:space="preserve">RAILWAY SOLUTIONS SAS RAILWAY SOLUTIONS SAS  </t>
  </si>
  <si>
    <t xml:space="preserve">CARLOS SANCHEZ  </t>
  </si>
  <si>
    <t xml:space="preserve">RV: Derecho de peticion - SOLICITUD DE INFORMACION VIA PASTO IPIALES - CONCESIONARIA UNION VIAL DEL SUR S.A.S. </t>
  </si>
  <si>
    <t xml:space="preserve">JORGE ENRIQUE LEON VERA </t>
  </si>
  <si>
    <t xml:space="preserve">RV: Solicitud de informacion para reporte de Exogena 2019 - por favor nos confirmar a nombre de quien debemos realizar el respectivo reporte, y enviarnos copia del RUT </t>
  </si>
  <si>
    <t xml:space="preserve">ETERNAL S.A.S.  </t>
  </si>
  <si>
    <t xml:space="preserve">RV: INFORMACION - Soy el Ingeniero que asesoro el Area de Reserva Especial de Norosi. Serian tan amables y me pueden enviar copia de la ultima actuacion sobre el ARE-QLB-11521 </t>
  </si>
  <si>
    <t xml:space="preserve">JULIO ORLANDO SANDOVAL LOPEZ </t>
  </si>
  <si>
    <t xml:space="preserve">RV: Radicacion URGENTE - SOLICITUD ESTUDIO URGENTE SUSPENDER DE MANERA INMEDIATA EL COBRO DE PEAJES DE LA RUTA 45 VIA EL PATA NEIVA LOS CAUCHOS Y ALTAMIRA </t>
  </si>
  <si>
    <t>120204090488172_00001.pdf</t>
  </si>
  <si>
    <t xml:space="preserve">Radicacion por WEB - OFICIO CVUS 02161-20 CONTRATO DE CONCESION APP 015 DE 2015 RUMICHACA PASTO. REITERACION COMUNICACION S-02-20191226-05724 SOLICITUD DE RECONOCIMIENTO DE LOS COSTOS ASOCIADOS AL TRASLADO DE LAS REDES EN LAS ZODMES Y ACCESOS A LAS MISMAS.  </t>
  </si>
  <si>
    <t xml:space="preserve">RV: SOLICITUD tramite para exoneracion o disminucion en valor de peaje de Tuta </t>
  </si>
  <si>
    <t xml:space="preserve">OSCAR RAMOS  </t>
  </si>
  <si>
    <t>120204090488412_00001.pdf</t>
  </si>
  <si>
    <t xml:space="preserve">Radicacion por WEB CI.004/GP8001/20/5.3 CONTRATO DE CONCESION No 003 DE 2014 CONTRATO DE INTERVENTORIA No 145 DE 2014 HONDA GIRARDOT PUERTO SALGAR. SOLICITUD NO OBJECION PLAZO DE CURA INCUMPLIMIENTO DE LA OBLIGACION RELACIONADA CON LA ENTREGA DE INFORMACION EXIGIDA POR LA ANI Y/O LA INTERVENTORIA.  </t>
  </si>
  <si>
    <t xml:space="preserve">CONSORCIOCUATROC  </t>
  </si>
  <si>
    <t xml:space="preserve">VIVIAN DANIELA S?NCHEZ CORREDOR </t>
  </si>
  <si>
    <t xml:space="preserve">AFELIX1 </t>
  </si>
  <si>
    <t xml:space="preserve">RV: 100-24-320 SOLICITUD INFORMACION - CONSTRUCCCION VIA MULALO LOBOGUERRERO </t>
  </si>
  <si>
    <t xml:space="preserve">SECRETARIA GENERAL HONORABLE CONCEJO MUNICIPAL DE YUMBO  </t>
  </si>
  <si>
    <t xml:space="preserve">RV: RADICADO E-2020-246248 y Anexos Este despacho recibio a traves del buzon quejas@procuraduria.gov.co copia de las comunicaciones radicadas por la alcaldia del municipio de Quetame ? Cundinamarca </t>
  </si>
  <si>
    <t xml:space="preserve">PROCURADURIA GENERAL DE LA NACION DELEGADA PARA LA VIGILANCIA PREVENTIVA DE LA FUNCION PUBLICA  </t>
  </si>
  <si>
    <t xml:space="preserve">RV: INVIAS - DO-GPE 19972 02-06-2020 - Traslado por competencia peticion con radicado Invias No. 34560 del 21 de mayo de 2020. </t>
  </si>
  <si>
    <t xml:space="preserve">RV: INVIAS DO-GPE 19976 02-06-2020 - Traslado por competencia peticion con radicado Invias No. 34563 del 21 de mayo de 2020 </t>
  </si>
  <si>
    <t xml:space="preserve">RV: INVIAS - DO-GPE 19974 2-06-2020 - Traslado por competencia peticion radicado Invias No. 34561 del 21 de mayo de 2020 </t>
  </si>
  <si>
    <t xml:space="preserve">RV: INVIAS DO-GPE 19985 02-06-2020 - Traslado por competencia peticion con radicado Invias No. 34570 del 21 de mayo de 2020 </t>
  </si>
  <si>
    <t xml:space="preserve">RV: INVIAS DO-GPE 19988 02-06-2020 - Traslado por competencia peticion con radicado Invias No. 34586 del 21 de mayo de 2020. </t>
  </si>
  <si>
    <t xml:space="preserve">RV: INVIAS DO-GPE 19990 02-06-2020 - Traslado por competencia peticion con radicado Invias No. 34589 del 21 de mayo de 2020 </t>
  </si>
  <si>
    <t xml:space="preserve">RV: DERECHO DE PETICION - concepto tecnico obligatorio favorable para la instalacion, funcionamiento e implementacion de medios tecnologicos o cualquier otro medio tecnologico para la captacion y cobro de foto multas para el ano 2017 </t>
  </si>
  <si>
    <t xml:space="preserve">SERGIO ANDRES RIVEROS CUERVO </t>
  </si>
  <si>
    <t xml:space="preserve">RV: INVIAS DO-GPE 19978 02-06-2020 - Traslado por competencia peticion con radicado Invias No. 34564 del 21 de mayo de 2020 </t>
  </si>
  <si>
    <t xml:space="preserve">RV: Via amaga Antioquia - Este correo lo envio para denunciar las irregularidades con el manejo de la via a cargo de covipacifico en amaga suroeste antioqueno </t>
  </si>
  <si>
    <t xml:space="preserve">CAMILO LONDONO  </t>
  </si>
  <si>
    <t xml:space="preserve">RV: Permiso de adecuacion de puerta en cerca - o cambio de broche por cerca </t>
  </si>
  <si>
    <t xml:space="preserve">JOSE JULIAN RAMIREZ CORTES </t>
  </si>
  <si>
    <t xml:space="preserve">RV: S-2020-000837-UGRD: SOLICITUD PRIORIZACION DE PUNTO PR 54+600, DESLIZAMIENTO VEREDA CALICHANA, SECTOR SAN AGUSTIN, CONCESION VIAL TRANSVERSAL DEL SISGA </t>
  </si>
  <si>
    <t xml:space="preserve">CAVARGAS2 </t>
  </si>
  <si>
    <t xml:space="preserve">RV: EXXT20-00088135 - RADICADO NRO EXT20-00088135 - SOLICITUD DE REDUCCION VALOR PEAJES BUSES SERVICIO INTERMUNICIPAL IMPACTO COVID 19 </t>
  </si>
  <si>
    <t xml:space="preserve">RV: DERECHO DE PETICION - PREDIO RURAL DENOMINADO CARGADERO DE AIPE - CONCESIONARIO AUTOVIA NEIVA GIRARDOT </t>
  </si>
  <si>
    <t xml:space="preserve">HEL PETROL S.A.S. LILI Y LOPEZ RAMIREZ  </t>
  </si>
  <si>
    <t xml:space="preserve">CCSOTO </t>
  </si>
  <si>
    <t xml:space="preserve">RV: TRASLADO PETICION INFORMACION SOBRE LA IP SAB2050 -  </t>
  </si>
  <si>
    <t xml:space="preserve">RV: Solicitud de informacion - procedimiento o tramite debo hacer para poder construir un puente vehicular sobre una fuente hidrica </t>
  </si>
  <si>
    <t xml:space="preserve">FAVIAN HURTADO PAREDES </t>
  </si>
  <si>
    <t xml:space="preserve">RV: Documentos de peaje - SOLICITUD BENEFICIO TARIFA DIFERENCIAL PEAJE LA CAIMANERA </t>
  </si>
  <si>
    <t xml:space="preserve">RV: PETICION DIEGO DELGADO MONTOYA - se remite oficio No. 1074.110.5.2020016260 </t>
  </si>
  <si>
    <t xml:space="preserve">RV: INVIAS DO-GPE 19980 02-06-2020 - Traslado por competencia peticion con radicado Invias No. 34566 del 21 de mayo de 2020 </t>
  </si>
  <si>
    <t xml:space="preserve">RV: Solicitud DE INFORMACION - DEMOLICION PARROQUIA SAN FRANCISCO JAVIER POR EL TRAZADO ACTUAL DE LA CIRCUNVALAR DE LA PROPERIDAD </t>
  </si>
  <si>
    <t xml:space="preserve">ASAMBLEA DEPARTAMENTAL DEL ATLANTICO  </t>
  </si>
  <si>
    <t xml:space="preserve">RV: INFORMACION - CONSULTA SUPERPOSICION TITULO MINERO CON VIA BOGOTAVILLAVICENCIO </t>
  </si>
  <si>
    <t xml:space="preserve">RV: Alcance a derecho de peticion - quisiera insistir en la solicitud efectuada el pasado 11 de mayo </t>
  </si>
  <si>
    <t xml:space="preserve">MATEO ANDRES BARRERA SANCHEZ </t>
  </si>
  <si>
    <t>120204090491092_00001.pdf</t>
  </si>
  <si>
    <t xml:space="preserve">MIGUEL ANTONIO CENTANARO MEZA </t>
  </si>
  <si>
    <t xml:space="preserve">LUIS ALEJANDRO HERRERA ANGEL </t>
  </si>
  <si>
    <t xml:space="preserve">Radicacion por WEB - MAB-2-0147-0669-20 CONTRATO DE INTERVENTORIA No. 147 DE 2014 CARTAGENA BARRANQUILLA. CERTIFICACION CONTRATO INTERVENTORIA. </t>
  </si>
  <si>
    <t>120204090491582_00001.pdf</t>
  </si>
  <si>
    <t xml:space="preserve">Radicacion por WEB CVAS-01-20200604001251 CONTRATO DE CONCESION No 005 DE 2015 PROYECTO CHIRAJARA INTERSECCION FUNDADORES. CONVENIO DE COOPERACION ENTRE LA DIRECCION DE TRANSITO Y TRANSPORTE DE LA POLICIA NACIONAL Y LA CONCESIONARIA VIAL ANDINA COVIANDINA S.A.S. (COVIANDINA O LA CONCESIONARIA).  </t>
  </si>
  <si>
    <t xml:space="preserve">EDWIN YESID ROJAS VARGAS </t>
  </si>
  <si>
    <t xml:space="preserve">Radicacion por WEB 48-147-20200604014352 CONTRATO DE CONCESION 016 DE 2015 CONEXION ANTIOQUIA BOLIVAR. REMISION SOLICITUD DE REACTIVACION CHIP TARIFA DIFERENCIAL RECIBIDO EL DIA 01 DE JUNIO DE 2020 PQRS 1408. </t>
  </si>
  <si>
    <t xml:space="preserve">RV: Correspondencia del Instituto Nacional de Vias - oficios: DT-HUI 19724 (EMAIL CERTIFICADO de enviorespuestas@invias.gov.co) - Traslado por competencia.  </t>
  </si>
  <si>
    <t xml:space="preserve">RV: derecho de peticion - SOLICITUD FORMALIZACION DOCUMENTOS DE PREDIO - DEVIMED S.A. </t>
  </si>
  <si>
    <t xml:space="preserve">JUAN ROBERTO SEDANO PINTO </t>
  </si>
  <si>
    <t xml:space="preserve">RV: DERECHO DE PETICION : SOLICITUD INFORMACION BTS -ANI - ?ndice de estado, Informe de Reflectividad </t>
  </si>
  <si>
    <t xml:space="preserve">SANDRA MILENA PAEZ BECERRA </t>
  </si>
  <si>
    <t xml:space="preserve">RV: Proposicion - Asamblea Departamental del Huila - me permito adjuntar oficio SGA ? 453? 2020, de fecha 4 junio de 2020 </t>
  </si>
  <si>
    <t xml:space="preserve">RV: Solicitud donacion o autorizacion para desarrollar proyectos de predios de propiedad de la ANI </t>
  </si>
  <si>
    <t xml:space="preserve">ALCALDIA MUNICIPAL VILLAPINZON  </t>
  </si>
  <si>
    <t xml:space="preserve">RV: Derecho peticion 006 Ruta del cacao, Predio La candelaria </t>
  </si>
  <si>
    <t xml:space="preserve">MARIO JAVIER CANDELA CELY </t>
  </si>
  <si>
    <t xml:space="preserve">RV: 241217306403 - SOLICITUD OPERATIVOS DE CONTROL DE OCUPACION DE VEHICULOS DE SERVICIO PUBLICO DE TRANSPORTE TERRESTRE AUTOMOTOR DE PASAJEROS POR CARRETERA, SECTOR: PEAJE RIO BOGOT? </t>
  </si>
  <si>
    <t xml:space="preserve">RV: SOLICITUD REVISION REDUCCION TARIFAS DE SERVICIOS AEREOS EMERGENCIA ECONOMICA COVID-19 </t>
  </si>
  <si>
    <t xml:space="preserve">ASOCIADOS COFAE  </t>
  </si>
  <si>
    <t xml:space="preserve">MRUIZ3 </t>
  </si>
  <si>
    <t xml:space="preserve">RV: SOLICITUD DE INFORMACION RAD 042-04-06-2020 - CONSTRUCCION PUENTE PEATONAL CENTRO CHIA </t>
  </si>
  <si>
    <t xml:space="preserve">RV: RADICADO MT No. 20201200238731 - Solicitud de acceso al ANISCOPIO.  </t>
  </si>
  <si>
    <t xml:space="preserve">RV: Verificacion de aplicacion a descuento - SOLICITUD TARIFA DIFERENCIAL PEAJE VIA AL MAR Barranquilla(Atlantico), Autopista Concesion costera </t>
  </si>
  <si>
    <t xml:space="preserve">VICTOR ANDRES JIMENEZ LASCARRO </t>
  </si>
  <si>
    <t xml:space="preserve">RV: (20205220697771_702) Envio de notificacion radicado 20205220697771 - Representante a la Camara por el departamento de Tolima JOSE ELVER HERNANDEZ CASAS, solicita informacion respecto a los proyectos en torno a la infraestructura y vias </t>
  </si>
  <si>
    <t xml:space="preserve">DEPARTAMENTO NACIONAL DE PLANEACION  </t>
  </si>
  <si>
    <t xml:space="preserve">HVANEGASGAMEZ </t>
  </si>
  <si>
    <t>120204090493762_00001.pdf</t>
  </si>
  <si>
    <t xml:space="preserve">Radicacion por WEB 2020-190-001322-1 CONTRATO DE CONCESION APP 001 DE 2016 VIAS DEL NUS. SOLICITUD INFORMACION ADMINISTRACION RECAUDO CISNEROS. </t>
  </si>
  <si>
    <t xml:space="preserve">SILVIA MARGARITA CEDIEL SERRANO </t>
  </si>
  <si>
    <t xml:space="preserve">ABECERRA1 </t>
  </si>
  <si>
    <t xml:space="preserve">RV: Consulta sobre el proyecto Ruta del Cacao </t>
  </si>
  <si>
    <t>120204090494642_00001.pdf</t>
  </si>
  <si>
    <t xml:space="preserve">Radicacion por WEB - AFA4G-3311 CONTRATO DE CONCESION APP 002 DE 2017 CONTRATO DE INTERVENTORIA No 353 DE 2017 PAMPLONA CUCUTA. SOLICITUD NO OBJECION PLAZO DE CURA POR NO CUMPLIMIENTO ESPECIFICACIONES TECNICAS - MEDICIONES DE LAS VIBRACIONES PRODUCIDAS POR VOLADURAS HECHAS EN TUNEL PAMPLONA Y GALERIA DE EMERGENCIA UF 1 INCUMPLIMIENTO AL CUAL HACE ALUSION LITERAL K) DE LA SECCION 6.1 DEL CONTRATO. </t>
  </si>
  <si>
    <t xml:space="preserve">WILLIAM RICARDO </t>
  </si>
  <si>
    <t xml:space="preserve">ALCIVIADES BUSTOS LIEVANO </t>
  </si>
  <si>
    <t>120204090495532_00001.pdf</t>
  </si>
  <si>
    <t xml:space="preserve">Radicacion por WEB C4G-ANI-015-0000-20 CONTRATO DE CONCESION No 009 DE 2014 AUTOPISTA CONEXION NORTE. SOLICITUD DE PLAZO DE CURA DEVOLUCION DE RENDIMIENTOS A LA SUBCUENTA DE REDES. </t>
  </si>
  <si>
    <t xml:space="preserve">WILLIAN DE JESUS SANCHEZ LOAIZA </t>
  </si>
  <si>
    <t xml:space="preserve">PARCELACION LA SIRIA PARCELACION LA SIRIA  </t>
  </si>
  <si>
    <t xml:space="preserve">ARGENY FIERRO BURGOS </t>
  </si>
  <si>
    <t xml:space="preserve">RV: 1074.110.5.2020016353 SOL. RUBB RUBIO COVID 19 - el oficio 1074.110.5.2020016353 por medio del cual se da traslado del Derecho de Peticion RUDD RUBIO </t>
  </si>
  <si>
    <t xml:space="preserve">RV: Correspondencia del Instituto Nacional de Vias - oficios: SMA 19771 (EMAIL CERTIFICADO de enviorespuestas@invias.gov.co) - Solicitud de informacion predial - Reversion ?rea Metropolitana de Cucuta </t>
  </si>
  <si>
    <t xml:space="preserve">RV: Correspondencia del Instituto Nacional de Vias - oficios: DT-HUI 19966 - Trasldo peticion por competencia. </t>
  </si>
  <si>
    <t xml:space="preserve">SOL-BOL-0544-20 CONTRATO 008 DE 2007- CONCESION VIAL RUTA CARIBE TRANSLADO DE SOLICITUD PRESENTADA POR LA PERSONERIA MUNICIPAL DE BARANOA </t>
  </si>
  <si>
    <t xml:space="preserve">CONCESIONARIO RUTA CARIBE  </t>
  </si>
  <si>
    <t xml:space="preserve">RV: Solicitud respetuosa en Derecho de peticion - Respecto de la LEY 1010 DE 2006 solicito informaci?n respecto de los art?culos 2 y 7  </t>
  </si>
  <si>
    <t xml:space="preserve">OLGA LUCIA GALINDO BRICENO </t>
  </si>
  <si>
    <t xml:space="preserve">LLEAL6 </t>
  </si>
  <si>
    <t xml:space="preserve">RV: Solicitud de autorizacion - solicitar respetuosamente se conceda el paso vehicular al predio el recuerdo ubicado en la vereda hoya de Santiago en el municipio de Caqueza Cundinamarca </t>
  </si>
  <si>
    <t xml:space="preserve">DAYANA ANDREA SANTIAGO  </t>
  </si>
  <si>
    <t xml:space="preserve">RV: Correspondencia del Instituto Nacional de Vias - oficios: SMA-19775 (EMAIL CERTIFICADO de enviorespuestas@invias.gov.co) Respuesta a Entrada No. 33301 con Fecha 15/05/2020 "CORREO ELECTRONICO-RV:20206040139761 RESPUESTA ANI"  </t>
  </si>
  <si>
    <t xml:space="preserve">RV: Derecho de Peticion con acceso a documentos. VIA CERRITOS CAUYA </t>
  </si>
  <si>
    <t xml:space="preserve">DIEGO MAURICIO ECHEVERRY </t>
  </si>
  <si>
    <t xml:space="preserve">RV: Solicitud pasantias - en Talento humano </t>
  </si>
  <si>
    <t xml:space="preserve">NADINE DEL CARMEN ROJAS QUINTANA  </t>
  </si>
  <si>
    <t xml:space="preserve">RV: SOLICITUD - me dirijo a ustedes con el fin de que me sea solucionado lo de mi predio el cual estaba ubicado en la carrera 4 # 13 - 79 local 105 en el Municipio de Soacha </t>
  </si>
  <si>
    <t xml:space="preserve">ISABEL MARIA ARIZA DE LOPEZ </t>
  </si>
  <si>
    <t xml:space="preserve">RV: DERECHO DE PETICION - SOLICITUD DE COPIAS - VIA MANIZALES CHINCHINA </t>
  </si>
  <si>
    <t xml:space="preserve">EQUIPO JURIDICO Y DE INVESTIGACION PRIVADA S.A.S.  </t>
  </si>
  <si>
    <t xml:space="preserve">FW: SOLICITUD INFORMACION PROYECTO EL DORADO II </t>
  </si>
  <si>
    <t xml:space="preserve">FUERZA AEREA COLOMBIANA FAC  </t>
  </si>
  <si>
    <t xml:space="preserve">RV: OFI20-00114311 / IDM: Solicitud de intervencion ante entidad pu?blica - hemos recibido el mensaje del asunto remitido por el senor Fredy Alexis Gonzalez Vega </t>
  </si>
  <si>
    <t xml:space="preserve">RV: Derecho De Peticion Contrato No. 637 - del ano 2016 por parte de la firma C &amp; M Consultores S.A.S.  </t>
  </si>
  <si>
    <t xml:space="preserve">C&amp;M CONSULTORES  </t>
  </si>
  <si>
    <t>120204090498872_00001.pdf</t>
  </si>
  <si>
    <t xml:space="preserve">RV: Derecho de peticio&amp;#769;n - Carlos Ardila (afectacion vial) - comunicacion del Representante Carlos Ardila sobre la afectacion vial de la concesion Neiva - Mocoa Santana  </t>
  </si>
  <si>
    <t xml:space="preserve">RV: Remision Proposicion N 011 de 2020 - Dando alcance - pregunta No 3. del cuestionario de la Rep. Jezmi Barraza. </t>
  </si>
  <si>
    <t xml:space="preserve">RV: Gestion de la peticion E-2020-0007-073101 - PETICION Sr LEONEL HOYOS OCHOA CON LA EMPRESA IBINES CONSORCIO </t>
  </si>
  <si>
    <t xml:space="preserve">Fw: Derecho de Peticion PROYECTO ANGUSTI.FOLI@KHUNT para INVIAS e Infraestructura sobre Acero Vegetal "UNA MATA DE GUADUA VBG@7667 </t>
  </si>
  <si>
    <t xml:space="preserve">FEDERICO MEJIA  </t>
  </si>
  <si>
    <t xml:space="preserve">RV: Documento - 2020030157300 - CONVENIO INTERADMINISTRATIVVO CI-VEJ-002-2019 </t>
  </si>
  <si>
    <t xml:space="preserve">RV: Correspondencia del Instituto Nacional de Vias - oficios: DO-GPE 19972 Traslado por competencia peticion con radicado Invias No. 34560 del 21 de mayo de 2020 </t>
  </si>
  <si>
    <t xml:space="preserve">RV: Correspondencia del Instituto Nacional de Vias - oficios: DT-GGP 19919 (EMAIL CERTIFICADO de enviorespuestas@invias.gov.co) - Solicitud Estado y Cronograma Proyecto AVENIDA LONGITUDINAL DE OCCIDENTE -\"ALO SUR\".  </t>
  </si>
  <si>
    <t xml:space="preserve">GFUERTES </t>
  </si>
  <si>
    <t xml:space="preserve">RV: Solicitud de informacion para reporte de Exogena 2019 </t>
  </si>
  <si>
    <t xml:space="preserve">RV: OFICIO REMISORIO (PETICION PROCURADOR PROVINCIAL- APP CIUDADELA AEROPORTUARIA) PARA NOTIFICAR </t>
  </si>
  <si>
    <t xml:space="preserve">ESTABLECIMIENTO PUBLICO AMBIENTAL CARTAGENA EPA  </t>
  </si>
  <si>
    <t xml:space="preserve">RV: Solicitud entrega de Semaforo Sector Maipore </t>
  </si>
  <si>
    <t xml:space="preserve">COLSUBSIDIO  </t>
  </si>
  <si>
    <t xml:space="preserve">RV: Dignidad por la gente en Narino - Concesion Rumichaca - Pasto </t>
  </si>
  <si>
    <t xml:space="preserve">MARIA PEREZ  </t>
  </si>
  <si>
    <t xml:space="preserve">Radicacion por WEB - C4G-ANI-015-0829-20 CONTRATO DE CONCESION No 009 DE 2014 AUTOPISTA CONEXION NORTE. SOLICITUD PLAZO DE CURA LISTADO DE UNIDADES SOCIALES TRASLADAS SIN LA APROBACION DE LOS INSUMOS SOCIALES. </t>
  </si>
  <si>
    <t xml:space="preserve">JORGE VICENTE GUZMAN MURIEL </t>
  </si>
  <si>
    <t xml:space="preserve">Radicacion por WEB CVOE-01-20200608003018 CONTRATO DE CONCESION No 010 DE 2015 VILLAVICENCIO YOPAL. DERECHO DE PETICION SOLICITUD INFORMACION- FONDO DE CONTINGENCIAS. </t>
  </si>
  <si>
    <t xml:space="preserve">LMAYALA </t>
  </si>
  <si>
    <t xml:space="preserve">RV: Reiteracion de pago obligacion a cargo de la ANI - Nos referimos al proyecto vial Ruta del Sol sector 2 transversal Rio de Oro-Agua clara-Gamarra  </t>
  </si>
  <si>
    <t xml:space="preserve">PAOLA MARCELA MEDINA RAMIREZ 4 </t>
  </si>
  <si>
    <t xml:space="preserve">RV: Queja por mal manejo de volquetas via Pamplona Chitaga </t>
  </si>
  <si>
    <t xml:space="preserve">MULTITRABAJOS PAPELERIA  </t>
  </si>
  <si>
    <t xml:space="preserve">RV: DENUNCIA OBRA SIN LICENCIA SECTOR EL TROMPITO PARQUE TAYRONA SANTA MARTA </t>
  </si>
  <si>
    <t xml:space="preserve">ALBERTO SUESCA  </t>
  </si>
  <si>
    <t xml:space="preserve">EARCHILA2 </t>
  </si>
  <si>
    <t xml:space="preserve">RV: Solicitud de informacion - SOLICITUD DEL DISENO DE LA VIA CIUDAD DE CALI  </t>
  </si>
  <si>
    <t xml:space="preserve">RV: SOLICITUD CERTIFICADOS DE CUMPLIMIENTO - CONTRATOS AVELLANEDAA &amp; ASOCIADOS S.A.S. </t>
  </si>
  <si>
    <t xml:space="preserve">AVELLANEDA Y ASOCIADOS  </t>
  </si>
  <si>
    <t xml:space="preserve">Re: SOLICITUD CERTIFICADOS DE CUMPLIMIENTO - CONTRATOS AVELLANEDAA &amp; ASOCIADOS S.A.S. </t>
  </si>
  <si>
    <t xml:space="preserve">RV: INVIAS - Oficio de Salida - REITERACION SOLICITUD MESA DE TRABAJO COMUNICADO INVIAS SEI 7461 - CONCESI?N AUTOPISTA CONEXION PACIFICO III ? </t>
  </si>
  <si>
    <t xml:space="preserve">RV: RADICAMOS DERECHO DE PETICION DE ASINTRAINPORPACIFICO 8-6-2020 CON SUS RESPECTIVOS ANEXOS QUE SE ADJUNTAN </t>
  </si>
  <si>
    <t xml:space="preserve">ASOCIACION SINDICAL DE TRABAJADORES DE LA INDUSTRIA PORTUARIA DEL PACIFICO COLOMBIANO ASINTRAINPORPACIFICO  </t>
  </si>
  <si>
    <t>120204090503172_00001.pdf</t>
  </si>
  <si>
    <t xml:space="preserve">Radicacion por WEB 6-000-20200609001365 / 000-11-01-03/2020 CONTRATO DE CONCESI0N 8000011-OK DE 2008. SOLICITUDES MODIFICACION CONTRATO CON OCASION DEL COVID 19. </t>
  </si>
  <si>
    <t xml:space="preserve">CESAR FERNANDO LOSADA FIGUEROA </t>
  </si>
  <si>
    <t xml:space="preserve">RV: OFI20-00116794 / IDM: Traslado de solicitud de TPP y PETRODECOL - Narino </t>
  </si>
  <si>
    <t>120204090503612_00001.pdf</t>
  </si>
  <si>
    <t xml:space="preserve">OSWALDO ANDELFO MEDINA POSADA </t>
  </si>
  <si>
    <t xml:space="preserve">DMONROY3 </t>
  </si>
  <si>
    <t>120204090504132_00001.pdf</t>
  </si>
  <si>
    <t xml:space="preserve">FW: NOTIFICACION ADMISION TUTELA 2020-00107 URGENTE </t>
  </si>
  <si>
    <t xml:space="preserve">JUZGADO 02 ADMINISTRATIVO DE CUCUTA  </t>
  </si>
  <si>
    <t xml:space="preserve">Radicacion por WEB - NUEVA SOLICITUD DE NO OBJECI?N. COMUNICACI?N CO-SIVQ-0374-2020 (2020-409-030426-2) PLAZO DE CURA PARA SANEAR UN PRESUNTO INCUMPLIMIENTO POR NO CUMPLIR CON EL PLAZO PARA LA PUESTA A DISPOSICI?N DE LAS OBRAS DE LA UF4.  </t>
  </si>
  <si>
    <t xml:space="preserve">JAMES SANCHEZ  </t>
  </si>
  <si>
    <t>120204090505542_00001.pdf</t>
  </si>
  <si>
    <t xml:space="preserve">Radicacion por WEB - C4G-ANI-015-0829-20 SOLICITUD PLAZO DE CURA- LISTADO DE UNIDADES SOCIALES TRASLADAS SIN LA APROBACI?N DE LOS INSUMOS SOCIALES. </t>
  </si>
  <si>
    <t xml:space="preserve">Radicacion por WEB - C4G-ANI-015-0873-20 REITERAMOS SOLICITUD ACCIONES, BLOQUEO PASO VEHICULAR? MUNICIPIO FRAGUAS MACHUCA. </t>
  </si>
  <si>
    <t xml:space="preserve">RV: derecho de peticion - Solicitud que se cree una comision de visita tecnica conformada por la ANI, CONTRALORIA, YUMA CONCESIONARIA Y EL COMIT? DE PARTICIPACION  </t>
  </si>
  <si>
    <t xml:space="preserve">COMITE DE PARTICIPACION CIUDADANA DE LA RUTA DEL SOL SECTOR 3 BOSCONIA CESAR  </t>
  </si>
  <si>
    <t xml:space="preserve">JES?S MAR?A BARRERA GARC?A </t>
  </si>
  <si>
    <t xml:space="preserve">RV: SOLICITUD - SENALIZACION - SOLICITAMOS UBICAR SENALIZACION PREVENTIVA, RESALTOS Y DEM?S - AUTOPISTAS DEL NORDESTE </t>
  </si>
  <si>
    <t xml:space="preserve">HV CONSTRUCCIONES Y CONSULTORIAS  </t>
  </si>
  <si>
    <t xml:space="preserve">RV: No mas cobro del 4 por mil. - De manera respetuosa me permito informarle que se enviara la peticion incoada por usted a las entidades competentes </t>
  </si>
  <si>
    <t xml:space="preserve">ALCALDIA MUNICIPAL DE FUNZA  </t>
  </si>
  <si>
    <t xml:space="preserve">RV: Solicitud Alcaldia de Galapa - MANTENIMIENTO Y LIMPIEZA DE VIA CONCESIONADA </t>
  </si>
  <si>
    <t xml:space="preserve">ALCALDIA MUNICIPAL DE GALAPA  </t>
  </si>
  <si>
    <t xml:space="preserve">MARIA CAMILA JIMENEZ FARIETA </t>
  </si>
  <si>
    <t xml:space="preserve">RV: Orfeo 20202040000854 : DERECHO DE PETICION ART.23 PROTOCOLOS DE SEGURIDAD VIAL POR MAL ESTADO EN LA VIA Guateque - El Secreto  </t>
  </si>
  <si>
    <t xml:space="preserve">RV: OrfeoGPL: Ministerio de trasporte envio radicado 20201400275951 - : Remision por competencia de radicado No. 20203210186062  </t>
  </si>
  <si>
    <t xml:space="preserve">RV: Derecho de peticion - solicitamos se sirva expedir de forma digital, copia integra del expediente que integra la Concesion Portuaria No. 024-1999, de la cual la COMPANIA DE PUERTOS ASOCIADOS S.A. ? COMPAS S.A </t>
  </si>
  <si>
    <t xml:space="preserve">COMPANIA DE PUERTOS ASOCIADOS S.A COMPAS TOLU  </t>
  </si>
  <si>
    <t xml:space="preserve">RV: DERECHO PETICION informar y aportar la debida documentacion, por la cual ha sido dado en comodato, administracion o adjudicacion, el puente ferreo ubicado a la altura de Puente Nacional y Barbosa sobre el rio Suarez en la vereda Guamito y Semisa. </t>
  </si>
  <si>
    <t xml:space="preserve">JAIRO OBANDO CASTELLANOS </t>
  </si>
  <si>
    <t xml:space="preserve">RV: Solicitud informacion nuevo proyecto de construccion sobre via nacional - Tumaco-Pasto en la vereda Cajap? </t>
  </si>
  <si>
    <t xml:space="preserve">ESTEBAN ESCOBAR PEREZ </t>
  </si>
  <si>
    <t xml:space="preserve">RV: Correspondencia del Instituto Nacional de Vias - oficios: DT-CAL 20377 (EMAIL CERTIFICADO de enviorespuestas@invias.gov.co)  </t>
  </si>
  <si>
    <t xml:space="preserve">RV: TRASLADO POR COMPETENCIA DE DERECHO DE PETICION DE FUNDEPAVAS PROYECTO VIAL MULALO LOBOGUERRERO </t>
  </si>
  <si>
    <t xml:space="preserve">GOBERNACION VALLE DEL CAUCA  </t>
  </si>
  <si>
    <t xml:space="preserve">RV: Correspondencia del Instituto Nacional de Vias - oficios: DT-HUI 20413 (EMAIL CERTIFICADO de enviorespuestas@invias.gov.co) Traslado por competencia </t>
  </si>
  <si>
    <t xml:space="preserve">RV: Traslado por competencia al radicado EXT_S20-00019314 Remision de derecho de peticion </t>
  </si>
  <si>
    <t xml:space="preserve">MININTERIOR  </t>
  </si>
  <si>
    <t xml:space="preserve">RV: Respuesta al radicado 20203030226952 del Ministerio de Transporte - Traslado correo electronico </t>
  </si>
  <si>
    <t xml:space="preserve">RV: REQUERIMIENTO SOLICITUD DE INFORMACION_TUBARA </t>
  </si>
  <si>
    <t xml:space="preserve">GLOBAL TAX SERVICES GTS  </t>
  </si>
  <si>
    <t xml:space="preserve">DCRISTANCHO </t>
  </si>
  <si>
    <t xml:space="preserve">RV: Oficio 305692020 - Circular Conjunta Ministerio de Ambiente y Desarrollo Sostenible No. 1 Ministerio de Transporte No. 6 </t>
  </si>
  <si>
    <t xml:space="preserve">CORPORACION AUTONOMA REGIONAL DEL VALLE DEL CAUCA CVC  </t>
  </si>
  <si>
    <t xml:space="preserve">DERECHO DE PETICION INFORMACION AUTO NORTE </t>
  </si>
  <si>
    <t xml:space="preserve">BERNARDO MIGUEL ELIAS VIDAL </t>
  </si>
  <si>
    <t xml:space="preserve">DERECHO DE PETICION OTROSI OCANA - GAMARRA </t>
  </si>
  <si>
    <t xml:space="preserve">RV: SOLICITUD INFORMACION PROYECTO AEROPUERTO DORADO II </t>
  </si>
  <si>
    <t xml:space="preserve">ALCALDIA MUNICIPAL DE MADRID  </t>
  </si>
  <si>
    <t xml:space="preserve">RV: Correspondencia del Instituto Nacional de Vias - oficios: DO-GPE 19974 - Traslado por competencia petici?n radicado Invias No. 34561 del 21 de mayo de 2020 </t>
  </si>
  <si>
    <t xml:space="preserve">RV: ANI - formato prefactibilidad - Quisiera saber si este formato todavia esta vigente </t>
  </si>
  <si>
    <t xml:space="preserve">SANTIAGO LARA  </t>
  </si>
  <si>
    <t xml:space="preserve">JPINZON </t>
  </si>
  <si>
    <t xml:space="preserve">RV: Correspondencia del Instituto Nacional de Vias - oficios: DO-GPE 19983 (EMAIL CERTIFICADO de enviorespuestas@invias.gov.co) Traslado por competencia peticion con radicado Invias No. 34569 del 21 de mayo de 2020 </t>
  </si>
  <si>
    <t xml:space="preserve">RV: Correspondencia del Instituto Nacional de Vias - oficios: DO-GPE 19980 (EMAIL CERTIFICADO de enviorespuestas@invias.gov.co) Traslado por competencia petici?n con radicado Invias No. 34566 del 21 de mayo de 2020 </t>
  </si>
  <si>
    <t xml:space="preserve">RV: Correspondencia del Instituto Nacional de Vias - oficios: DO-GPE 19988 (EMAIL CERTIFICADO de enviorespuestas@invias.gov.co) - Traslado por competencia peticion con radicado Invias No. 34586 del 21 de mayo de 2020 </t>
  </si>
  <si>
    <t xml:space="preserve">RV: DERECHO DE PETICION ANI - Proceso: Expropiacion Judicial 2014-00013-00 SOLICITUD INFORMACION PAGO PREDIO </t>
  </si>
  <si>
    <t xml:space="preserve">MARIA ISABEL VIANA GONZALEZ  </t>
  </si>
  <si>
    <t xml:space="preserve">MCUELLAR2 </t>
  </si>
  <si>
    <t xml:space="preserve">RV: Solicitud de consideracion de proyecto vial  </t>
  </si>
  <si>
    <t xml:space="preserve">ALCALDIA MUNICIPAL DE CHIMICHAGUA  </t>
  </si>
  <si>
    <t xml:space="preserve">RV: Traslado Por Competencia - PETICION Sra, SANDRA MILENA PAEZ BECERRA ? habitante de Tunja, solicita informacion relacionada con la Concesi?n Briceno ? Tunja ? Sogamoso ? BTS </t>
  </si>
  <si>
    <t>120204090509082_00001.pdf</t>
  </si>
  <si>
    <t xml:space="preserve">Radicacion por WEB - PLAZO DE CURA POR EL PRESUNTO INCUMPLIMIENTO EN LA ACTUALIZACI?N GARANT?A TODO RIESGO OBRAS CIVILES, TERMINACI?N UFS 2, 3 Y 4. </t>
  </si>
  <si>
    <t xml:space="preserve">CONSORCIO BBY  </t>
  </si>
  <si>
    <t xml:space="preserve">DIANA YOLIMA GUTIERREZ REY </t>
  </si>
  <si>
    <t xml:space="preserve">FW: Solicitud de Certificacion Fiscalia Primera delegada Ante la Corte suprema de Justicia - ASUNTO: CUI 110009925220180014168(Ley 600 de 2000 CASO 14168) OT. 3928  </t>
  </si>
  <si>
    <t xml:space="preserve">FISCALIA GENERAL DE LA NACION - SEPTIMA DELEGADA ANTE LA CORTE SUPREMA DE JUSTICIA  </t>
  </si>
  <si>
    <t xml:space="preserve">OSWALDO MEDINA POSADA </t>
  </si>
  <si>
    <t xml:space="preserve">RV: Solicitud de soluciones tecnicas sobre el paso urbano del corregimiento el pinal en jurisdiccion del municipio de Los Palmitos </t>
  </si>
  <si>
    <t xml:space="preserve">ALCALDIA MUNICIPAL LOS PALMITOS  </t>
  </si>
  <si>
    <t xml:space="preserve">RV: Obras complementarias Nueva Malla Vial del Valle del Cauca - solicitarles que, en la nueva malla vial del Valle del Cauca, se amplie a tres carriles la autopista Cali-Yumbo, entre Sameco y Cencar </t>
  </si>
  <si>
    <t xml:space="preserve">DIEGO ANDRES IZQUIERDO BEDOYA </t>
  </si>
  <si>
    <t xml:space="preserve">RV: Derecho de Peticion CCCNL.pdf - VINCULAR LABORALMENTE A PERSONAS DEL AREA EN LAS OBRAS QUE VAYAN A REALIZAR EN NUESTRO TERRITORIO </t>
  </si>
  <si>
    <t xml:space="preserve">RV: Oficio oficio E-2020-003696 reiteracion requerimientos Fondo Adaptacion - y convoca a mesa de trabajo para el 12 de junio de 2020 </t>
  </si>
  <si>
    <t xml:space="preserve">JENNY ZULAY NARANJO GARCIA </t>
  </si>
  <si>
    <t xml:space="preserve">RV: MT 20204160269491 (EMAIL CERTIFICADO de jlsilva@mintransporte.gov.co) - Concesion Pacifico Tres-Rutas alternas al cierre-Propuesta cierre La Manuela-Tres Puertas-Caldas </t>
  </si>
  <si>
    <t xml:space="preserve">ANDRES ARTURO BELTRAN RIVEROS </t>
  </si>
  <si>
    <t xml:space="preserve">RV: Derecho Peticion via 4G Neiva-Mocoa-Santana </t>
  </si>
  <si>
    <t xml:space="preserve">MAURICIO VALENCIA SEPULVEDA </t>
  </si>
  <si>
    <t xml:space="preserve">JAVIER CESAR VARGAS LOZANO </t>
  </si>
  <si>
    <t xml:space="preserve">RV: SOLICITUD DE ASIGNACION DE PERSONAL PARA PARE - SIGA </t>
  </si>
  <si>
    <t xml:space="preserve">PROFIT BANCA DE INVERSI?N SAS PROFIT BANCA DE INVERSI?N SAS  </t>
  </si>
  <si>
    <t xml:space="preserve">Radicacion por WEB - SOLICITUD DE ACLARACI?N DE DIRECTRICES RESPECTO AVAL?O PARA LA COMPENSACI?N DEL T?TULO MINERO NO. 19812 </t>
  </si>
  <si>
    <t xml:space="preserve">DIANA MARIA VACA CHAVARIA 2 </t>
  </si>
  <si>
    <t>120204090512182_00001.pdf</t>
  </si>
  <si>
    <t xml:space="preserve">Radicacion por WEB - REITERACI?N DERECHO DE PETICI?N - COMUNICACI?N CTS-2019-00001197- DEFINICI?N DE LAS TARIFAS DE PEAJE PARA LA CATEGOR?A EJE REMOLQUE Y EJE GR?A A PARTIR DE LA SUSCRIPCI?N DEL ACTA DE TERMINACI?N DE LA UNIDAD FUNCIONAL O DEL ACTA DE TERMINACI?N PARCIAL DE LA UNIDAD FUNCIONAL 1 </t>
  </si>
  <si>
    <t xml:space="preserve">PIEDAD MARGOTH MONCAYO SOLARTE </t>
  </si>
  <si>
    <t xml:space="preserve">RV: Respuesta al radicado 20203030227662 del Ministerio de Transporte Traslado correo electr?nico </t>
  </si>
  <si>
    <t xml:space="preserve">RV: SOLICITUD TARIFA DIFERENCIAL - anexo solicitud de sustitucion de tarifa diferencial por cambio de vehiculo. aplicada en el tunel de occidente  </t>
  </si>
  <si>
    <t xml:space="preserve">JONATHAN GALLEGO ORTIZ </t>
  </si>
  <si>
    <t xml:space="preserve">RV: DERECHO DE PETICION INFORMACION - PREDIO: Centro vacacional Guayabales FOLIO DE MATRICULA INMOBILIARIA 272-30431  </t>
  </si>
  <si>
    <t xml:space="preserve">COMFANORTE  </t>
  </si>
  <si>
    <t xml:space="preserve">BLANCA LILIANA ORTEGA SANCHEZ 1 </t>
  </si>
  <si>
    <t xml:space="preserve">PPINEROS2 </t>
  </si>
  <si>
    <t xml:space="preserve">RV: Solicitud de informacion Consorcio Puertos de Colombia </t>
  </si>
  <si>
    <t xml:space="preserve">INCOPLAN  </t>
  </si>
  <si>
    <t xml:space="preserve">JULIO CESAR RODRIGUEZ SUAREZ </t>
  </si>
  <si>
    <t>120204090512652_00001.pdf</t>
  </si>
  <si>
    <t xml:space="preserve">RV: Solicitud de Certificacion Fiscalia Primera delegada Ante la Corte suprema de Justicia </t>
  </si>
  <si>
    <t>120204090512782_00001.pdf</t>
  </si>
  <si>
    <t xml:space="preserve">RV: Envio solicitud dia 02-06-2020. REFERENCIA: COMPRA DE TERRENOS ANI-YUMA CONCESIONARIA S. A -Proyecto ruta del sol sector 3-Curumani-Bosconia -finca villa cruz </t>
  </si>
  <si>
    <t xml:space="preserve">RV: Remision Comunicado - solicitud del Senador Jose Ritter Lopez respecto al proyecto Mulalo - Loboguerrero. </t>
  </si>
  <si>
    <t>120204090513372_00001.pdf</t>
  </si>
  <si>
    <t xml:space="preserve">Radicacion por WEB - DERECHO DE PETICI?N DE INFORMACI?N - LINEAMIENTOS PARA EL RECONOCIMIENTO Y PAGO DE COMPENSACIONES MINERAS DERIVADAS DE LA AFECTACI?N A T?TULOS MINEROS DENTRO DE LOS PROCESOS DE ADQUISICI?N DE PREDIOS REQUERIDOS POR EL PROYECTO VIAL DOBLE CALZADA PAMPLONA - C?CUTA.? </t>
  </si>
  <si>
    <t xml:space="preserve">UNI?N VIAL RIO PAMPLONITA  </t>
  </si>
  <si>
    <t xml:space="preserve">JAVIER ALEJANDRO VERA GOMEZ 2 </t>
  </si>
  <si>
    <t xml:space="preserve">RV: INVIAS OFICIO DO-GPE 20981 Traslado derecho de peticion con radicado INVIAS No. 34590 del 21/05/2020 </t>
  </si>
  <si>
    <t xml:space="preserve">RV: Respuesta al radicado 20203030198452 del Ministerio de Transporte - Traslado correo electronico </t>
  </si>
  <si>
    <t xml:space="preserve">RV: SOLICITUD DE INFORMACION PARA REMITIR DOCUMENTOS - de un permiso de intervencion que fue radicado anteriormente - expediente 20193040280200058E </t>
  </si>
  <si>
    <t xml:space="preserve">LLANOGAS  </t>
  </si>
  <si>
    <t xml:space="preserve">RV: Correspondencia del Instituto Nacional de Vias - oficios: -SMA19829 (EMAIL CERTIFICADO de enviorespuestas@invias.gov.co) - CONECTIVIDAD DE LA V?A BOGOTA ? VILLAVICENCIO A LA ALTURA DEL KM 58 </t>
  </si>
  <si>
    <t xml:space="preserve">LCUBILLOS </t>
  </si>
  <si>
    <t xml:space="preserve">RV: Correspondencia del Instituto Nacional de Vias - oficios: SPA 20551 (EMAIL CERTIFICADO de enviorespuestas@invias.gov.co) - Recursos vigencia 2020 convenio No 017 de 2017 Obras de proteccion marina en el sector Los Muchachitos </t>
  </si>
  <si>
    <t xml:space="preserve">LESTER DANIEL GUARIN NARINO 4 </t>
  </si>
  <si>
    <t xml:space="preserve">RV: Correspondencia del Instituto Nacional de Vias - oficios: SRN 20605 (EMAIL CERTIFICADO de enviorespuestas@invias.gov.co) - Traslado peticion ? entrada Detalle 14482 de QRS 14934 </t>
  </si>
  <si>
    <t xml:space="preserve">RV: Solicitud de manera Urgente - con el fin de obtener copia de los videos de las camaras mencionadas en la presente solicitud, lo anterior es para dar respuesta a orden a policia No. 5588535 emitida por la fiscalia 1  </t>
  </si>
  <si>
    <t xml:space="preserve">MINISTERIO DE DEFENSA NACIONAL POLICIA NACIONAL DIRECCION DE INVESTIDACION CRIMINAL E INTERPOL  </t>
  </si>
  <si>
    <t xml:space="preserve">RV: Correspondencia del Instituto Nacional de Vias - oficios: DTCUN 20904 (EMAIL CERTIFICADO de enviorespuestas@invias.gov.co) - Solicitud informacion comodato sede fontibon  </t>
  </si>
  <si>
    <t xml:space="preserve">DIANA JASBLEIDY RODRIGUEZ GUTIERREZ 1 </t>
  </si>
  <si>
    <t>120204090514562_00001.pdf</t>
  </si>
  <si>
    <t xml:space="preserve">ANDREA PINILLA  </t>
  </si>
  <si>
    <t xml:space="preserve">OACOSTA </t>
  </si>
  <si>
    <t xml:space="preserve">CPLAZAS1 </t>
  </si>
  <si>
    <t xml:space="preserve">RV: Enviamos oficio No. 13246 del 31 de marzo de 2020, y anexo, que faltaban. </t>
  </si>
  <si>
    <t xml:space="preserve">INSTITUTO NACIONAL DE VIAS INVIAS ATLANTICO INVIAS TERRITORIAL ATLANTICO  </t>
  </si>
  <si>
    <t xml:space="preserve">RV: Derecho de Peticion - Consocio MAR 1 - Queja formal, faltas reiterativas en contra del codigo de etica y responsabilidad social </t>
  </si>
  <si>
    <t xml:space="preserve">JUAN PABLO POSADA HIDALGO </t>
  </si>
  <si>
    <t xml:space="preserve">RV: DERECHO DE PETICION - solicitarle la disminucion en el pago paje de La Cabana </t>
  </si>
  <si>
    <t xml:space="preserve">MARIA DEL PILAR CAMARGO CASTRO </t>
  </si>
  <si>
    <t>120204090515032_00001.pdf</t>
  </si>
  <si>
    <t xml:space="preserve">LUZ DIANNE DIAZ GOMEZ </t>
  </si>
  <si>
    <t xml:space="preserve">RV: Remision peticion y solicitud de informacion - escrito petitorio de la senora FLOR EDILMA GUZM?N SEPULVEDA </t>
  </si>
  <si>
    <t xml:space="preserve">DEFENSORIA DEL PUEBLO REGIONAL URABA  </t>
  </si>
  <si>
    <t xml:space="preserve">ALCALDIA MUNICIPAL DE MADRID CUNDINAMARCA  </t>
  </si>
  <si>
    <t xml:space="preserve">RV: (20205220766311_1) Envio de notificacion radicado 202052207663 - Traslado de solicitud de radicado No.20206000615002 </t>
  </si>
  <si>
    <t xml:space="preserve">DEPARTAMENTO NACIONAL DE PLANEACION DNP  </t>
  </si>
  <si>
    <t xml:space="preserve">RV: Remision peticion y solicitud de informacion - escrito petitorio de la senora FLOR EDILMA GUZMAN SEPULVEDA </t>
  </si>
  <si>
    <t xml:space="preserve">INGENIERIA Y GESTION ADMINISTRATIVA SAS INGENIERIA Y GESTION ADMINISTRATIVA SAS  </t>
  </si>
  <si>
    <t xml:space="preserve">RV: INFORMACION URGENTE - RAD: 660016106484202000101 Imputado: HARBY LEONARDO CORT?S TORRES </t>
  </si>
  <si>
    <t xml:space="preserve">ANTONIO Y LONDONO ABOGADOS ASOCIADOS  </t>
  </si>
  <si>
    <t xml:space="preserve">BREINHER CALEB S?NCHEZ PALACIOS </t>
  </si>
  <si>
    <t xml:space="preserve">RV: TRASLADO POR COMPETENCIA AGENCIA NACIONAL DE INFRAESTRUCTURA- DP 2020062388 </t>
  </si>
  <si>
    <t xml:space="preserve">RV: TRASLADO POR COMPETENCIA A LA AGENCIA NACIONAL DE INFRAESTRUCTURA- DP 2020062026 DEL 02/06/2020 </t>
  </si>
  <si>
    <t xml:space="preserve">Fwd: IUS E-2017-45515 Solicitud de Informacion - acerca del expediente de la referencia, considerando lo dispuesto en el Decreto 491 de 2020 </t>
  </si>
  <si>
    <t xml:space="preserve">PROCURADURIA SEGUNDA DELEGADA PAR LA CONTRATACION ESTATAL  </t>
  </si>
  <si>
    <t xml:space="preserve">RV: Mensaje a infraestructura - CONCESIONARIA AUTOPISTAS DEL NORDESTE CONEXION NORTE REMEDIOS ZARAGOZA </t>
  </si>
  <si>
    <t xml:space="preserve">MARIO JIMENEZ CADAVID </t>
  </si>
  <si>
    <t xml:space="preserve">FIDUCIARIA BANCOLOMBIA  </t>
  </si>
  <si>
    <t xml:space="preserve">RV: IUS E-2017-45515 Solicitud de Informacion - informacion acerca del expediente de la referencia, considerando lo dispuesto en el Decreto 491 de 2020 </t>
  </si>
  <si>
    <t xml:space="preserve">PROCURADURIA GENERAL DE LA NACION - PROCURADURIA SEGUNDA DELEGADA PARA LA CONTRATACION ESTATAL  </t>
  </si>
  <si>
    <t xml:space="preserve">RV: Solicitud - obtener un descuento de peajes - perimetral de oriente </t>
  </si>
  <si>
    <t xml:space="preserve">FABIAN ANDRES MILA SARMIENTO </t>
  </si>
  <si>
    <t xml:space="preserve">Radicacion por WEB - SOLICITUD DE EXTENSI?N PLAZOS CONTRACTUALES. </t>
  </si>
  <si>
    <t xml:space="preserve">RV: SOL. EXTENSION MEDIDA TRANSITORIA COBRO DERECHOS DE PARQUEO </t>
  </si>
  <si>
    <t xml:space="preserve">JAIRO ANDRES CARDENAS RODRIGUEZ </t>
  </si>
  <si>
    <t xml:space="preserve">RV: IUS E-2017-45515 Solicitud de Informacion - acerca del expediente de la referencia, considerando lo dispuesto en el Decreto 491 de 2020 </t>
  </si>
  <si>
    <t>120204090516932_00001.pdf</t>
  </si>
  <si>
    <t xml:space="preserve">ELECTRICARIBE SA ESP ELECTRICARIBE SA ESP  </t>
  </si>
  <si>
    <t xml:space="preserve">RV: 20203050161391 RESPUESTA ANI (EMAIL CERTIFICADO de correspondencia@ani.gov.co) - solicito a traves de este medio me indiquen fecha exacta de pago de las facturas adeudadas </t>
  </si>
  <si>
    <t xml:space="preserve">JORGE ELIECER VAHOS ZAPATA </t>
  </si>
  <si>
    <t xml:space="preserve">RV: Correspondencia del Instituto Nacional de Vias - oficios: SEI- 20756 (EMAIL CERTIFICADO de enviorespuestas@invias.gov.co) Respuesta a Entrada No. 37933 con Fecha 03 de junio 2020 </t>
  </si>
  <si>
    <t xml:space="preserve">LUPACHON </t>
  </si>
  <si>
    <t xml:space="preserve">RV: INVIAS - OFICIO DO-GPE 20990 Traslado derecho de peticion con radicado INVIAS No. 34595 del 21/05/2020 </t>
  </si>
  <si>
    <t xml:space="preserve">RV: Correspondencia del Instituto Nacional de Vias - oficios: DO GPE 19976 Traslado por competencia petici?n con radicado Invias No. 34563 del 21 de mayo de 2020.  </t>
  </si>
  <si>
    <t xml:space="preserve">RV: Correspondencia del Instituto Nacional de Vias - oficios: DO-GPE 19990 (EMAIL CERTIFICADO de enviorespuestas@invias.gov.co) - Traslado por competencia peticion con radicado Invias No. 34589 del 21 de mayo de 2020. </t>
  </si>
  <si>
    <t xml:space="preserve">RV: INVIAS - OFICIOS DO-GPE 20984 Traslado derecho de peticion con radicado INVIAS No. 34592 del 21/05/2020  </t>
  </si>
  <si>
    <t xml:space="preserve">RV: Correspondencia del Instituto Nacional de Vias - oficios: DO-GPE 19985 (EMAIL CERTIFICADO de enviorespuestas@invias.gov.co) - Traslado por competencia peticion con radicado Invias No. 34570 del 21 de mayo de 2020. </t>
  </si>
  <si>
    <t xml:space="preserve">RV: INVIAS OFICIO DO-GPE 20986 - Traslado derecho de peticion con radicado INVIAS No. 34593 del 21/05/2020  </t>
  </si>
  <si>
    <t xml:space="preserve">RV: INVIAS - OFICIO DO-GPE 20988 - Traslado derecho de peticion con radicado INVIAS No. 34594 del 21/05/2020 </t>
  </si>
  <si>
    <t xml:space="preserve">RUBEN DARIO RODRIGUEZ IBA?EZ </t>
  </si>
  <si>
    <t xml:space="preserve">RV: Respuesta-Comunicacion 20206010157431 Solicitud certificacion cupo APP Sectorial proyecto canal del dique </t>
  </si>
  <si>
    <t xml:space="preserve">RV: Comunicado 2-3B-419-156 mediante el cual solicitamos la Suscripcion por parte la ANI del Acta de Liquidacion del Contrato de Interventoria No 387 de 2017 </t>
  </si>
  <si>
    <t xml:space="preserve">HELENA GARZON  </t>
  </si>
  <si>
    <t xml:space="preserve">JUAN CAMILO SANABRIA TORRES </t>
  </si>
  <si>
    <t xml:space="preserve">RV: Solicitud de apoyo a la Afectacion de la Infraestructura Vial en el PR108+0900 al pr116+0800- Ruta 45 Tramo 4503 Via Nacional Pitalito -Mocoa. </t>
  </si>
  <si>
    <t xml:space="preserve">RV: Solicitud de respuesta a tarifa diferencial peaje el Purgatorio </t>
  </si>
  <si>
    <t xml:space="preserve">MIGUEL ANTONIO GARCIA NAVARRO </t>
  </si>
  <si>
    <t xml:space="preserve">ADOLFO JALLER  </t>
  </si>
  <si>
    <t>120204090517802_00001.pdf</t>
  </si>
  <si>
    <t xml:space="preserve">TRANSPORTE FERROVIARIO DEL CARIBE SAS TRANSPORTE FERROVIARIO DEL CARIBE SAS  </t>
  </si>
  <si>
    <t xml:space="preserve">ALBERTO RODRIGUEZ CABALLERO </t>
  </si>
  <si>
    <t xml:space="preserve">RV: RE: Remision por competencia oficio SG 2020 1258 del Concejo de Floridablanca. (EMAIL CERTIFICADO de contactenos@ani.gov.co) </t>
  </si>
  <si>
    <t xml:space="preserve">ALCALDIA MUNICIPAL DE FLORIDABLANCA SECRETARIA DE INFRAESTRUCTURA  </t>
  </si>
  <si>
    <t xml:space="preserve">RV: PETICION CONTRALORIA GENERAL DE LA REPUBLICA SOBRE CONTRATO CONCESION OPAIN </t>
  </si>
  <si>
    <t xml:space="preserve">RV: INVIAS OFICIO DO-GPE 20992 Traslado derecho de peticion con radicado INVIAS No. 34664 del 21/05/2020 </t>
  </si>
  <si>
    <t xml:space="preserve">RV: 243952122702 - SOLICITUD OPERATIVOS DE CONTROL DE OCUPACION DE VEH?CULOS DE SERVICIO PUBLICO DE TRANSPORTE TERRESTRE AUTOMOTOR DE PASAJEROS POR CARRETERA, SECTOR: PEAJE RIO BOGOT?. </t>
  </si>
  <si>
    <t xml:space="preserve">RV: INVIAS - OFICIO DO-GPE 20994 Traslado derecho de peticion con radicado INVIAS No. 34666 del 21/05/2020 </t>
  </si>
  <si>
    <t xml:space="preserve">RV: Traslado por competencia del radicado No. 120202070016002. Derecho de derecho de peticion, solicitud de documentos concesion Briceno Tunja Sogamoso </t>
  </si>
  <si>
    <t xml:space="preserve">RV: Urgente Certificados de Retencion 2019 - DE RENTA, A LAS VENTAS , INDUSTRIA Y COMERCIO </t>
  </si>
  <si>
    <t xml:space="preserve">CROWE CO S.A.S.  </t>
  </si>
  <si>
    <t xml:space="preserve">RV: Solicitud de Informacion Area de utilidad Resolucion N 673 de 2016. </t>
  </si>
  <si>
    <t xml:space="preserve">RV: Solicitud de contacto Informacion Proyectos 4G- </t>
  </si>
  <si>
    <t xml:space="preserve">ORICA MINING SERVICES  </t>
  </si>
  <si>
    <t xml:space="preserve">RV: Solicitud de adecuacion - de Estacion de Ferrocarril, zonas aledanas y ayuda social </t>
  </si>
  <si>
    <t xml:space="preserve">ANBASEC ANBASEC  </t>
  </si>
  <si>
    <t xml:space="preserve">RV: Correspondencia del Instituto Nacional de Vias - oficios: DT ATL 13246 (EMAIL CERTIFICADO de enviorespuestas@invias.gov.co) SINIESTRO VIAL AL MAR BARRANQUILLA CARTAGENA </t>
  </si>
  <si>
    <t xml:space="preserve">RV: Derecho de peticion - Solicitud Informes de Interventoria Concesion Autopista Conexion Pacifico 2 </t>
  </si>
  <si>
    <t xml:space="preserve">ISA CONEXIONES QUE INSPIRAN  </t>
  </si>
  <si>
    <t xml:space="preserve">RV: Respuesta al radicado 20203030222382 del Ministerio de Transporte - Traslado correo electronico  </t>
  </si>
  <si>
    <t xml:space="preserve">RV: 20203060165441 RESPUESTA ANI - Solicito su colaboracion enviando el anexo de comunicacion No 2020-306-0153332-1 </t>
  </si>
  <si>
    <t xml:space="preserve">ACCESOS NORTE A LA CIUDAD DE BOGOTA S.AS. - ACCENORTE S.A.S  </t>
  </si>
  <si>
    <t xml:space="preserve">RV: RADICADO E- 2020-208171 y Anexos - Este Despacho recibio el oficio N 20200041204381 bajo el radicado de la referencia, enviado por el Director de Negocios de la Fiduprevisora S.A </t>
  </si>
  <si>
    <t xml:space="preserve">Fw: Derecho de peticion 20200611-catalogodesoftware - ADQUISICION BIENES Y SERVICIOS COMPRA POR CATALOGO CCE-116-IAD-2020 COLOMBIA COMPRA EFICIENTE  </t>
  </si>
  <si>
    <t xml:space="preserve">JAVIER AUGUSTO FONSECA HURTADO </t>
  </si>
  <si>
    <t xml:space="preserve">GCADENA1 </t>
  </si>
  <si>
    <t xml:space="preserve">Fw: TRASLADO DERECHO DE PETICION - EVA JANETH CUESTA CUBIDES PRESIDENTA DE LA JUNTA DE ACCION COMUNAL FUSCA DE CHIA </t>
  </si>
  <si>
    <t xml:space="preserve">PERSONERIA DE CHIA  </t>
  </si>
  <si>
    <t>120204090520392_00001.pdf</t>
  </si>
  <si>
    <t xml:space="preserve">Radicacion por WEB - C4G-ANI-015-0889-20 SOLICITUD PLAZO DE CURA ? INCUMPLIMIENTO ESPECIFICACIONES T?CNICAS POR EJECUCI?N DE ACTIVIDADES EN PUENTES 4, 6 Y 17 CON DISE?OS OBJETADOS, UNIDAD FUNCIONAL 1 ? PRIMERA CALZADA.  </t>
  </si>
  <si>
    <t xml:space="preserve">JULIAN ESTEBAN GALVIS CORREA </t>
  </si>
  <si>
    <t xml:space="preserve">WBALLESTEROS3 </t>
  </si>
  <si>
    <t>120204090520652_00001.pdf</t>
  </si>
  <si>
    <t xml:space="preserve">Radicacion por WEB - EPSCOL-0464-20 SOLICITUD VIABILIDAD EN EL OTORGAMIENTO DE PLAZO DE CURA TESALIA </t>
  </si>
  <si>
    <t xml:space="preserve">CONSORCIO EPSILON COLOMBIA  </t>
  </si>
  <si>
    <t xml:space="preserve">YULI ANDREA SUAREZ CALVO </t>
  </si>
  <si>
    <t xml:space="preserve">CARLOS DAR?O RESTREPO AGUIRRE </t>
  </si>
  <si>
    <t xml:space="preserve">RV: Exp IUS E-2019-019388 / IUC D-2019-1236387 (Of 207-2020) - Requerimiento documentacion  </t>
  </si>
  <si>
    <t xml:space="preserve">PROCURADURIA GENERAL DE LA NACION - SEGUNDA DELEGADA PARA LA MORALIDAD PUBLICA  </t>
  </si>
  <si>
    <t xml:space="preserve">RV: Correspondencia del Instituto Nacional de Vias - oficios: SEI- 21201 (EMAIL CERTIFICADO de enviorespuestas@invias.gov.co) Remito por competencia oficio Radicaci?n 38638 del 5 de junio de 2020 </t>
  </si>
  <si>
    <t xml:space="preserve">RV: Correspondencia del Instituto Nacional de Vias - oficios: DO-GPE 20988 (EMAIL CERTIFICADO de enviorespuestas@invias.gov.co) - Traslado derecho de peticion con radicado INVIAS No. 34594 del 21/05/2020 </t>
  </si>
  <si>
    <t xml:space="preserve">RV: INVIAS - OFICIO DO-GPE 21058 - Traslado derecho de peticion con radicado INVIAS No. 34673 del 21/05/2020 </t>
  </si>
  <si>
    <t xml:space="preserve">RV: Radicado 2020088551-2-000 del 4 de junio de 2020 - OneDrive - Requerimiento de informacion. 2019173063-1-000 de fecha 06 de noviembre de 2019. Expediente LAM0009 </t>
  </si>
  <si>
    <t xml:space="preserve">Alejandro Neira Faudel </t>
  </si>
  <si>
    <t xml:space="preserve">RV: Radicado 20204090003402 (EMAIL CERTIFICADO de contactenos@ani.gov.co) JORGE FANDINO SAS - Hemos recibido la respuesta nuestra peticion. Sin embargo, seguimos sin tener una respuesta clara </t>
  </si>
  <si>
    <t xml:space="preserve">JORGE FANDI?O INFRAESTRUCTURA S.A.S  </t>
  </si>
  <si>
    <t xml:space="preserve">JUAN FRANCISCO CUBILLOS RODRIGUEZ </t>
  </si>
  <si>
    <t xml:space="preserve">RV: INVIAS - OFICIO DO-GPE 21061 - Traslado derecho de peticion con radicado INVIAS No. 34670 del 21/05/2020 </t>
  </si>
  <si>
    <t xml:space="preserve">RV: Solicitud de informacion - estoy realizando mi proyecto de grado sobre los proyectos de asociacion pUblico privada en Colombia, especIficamente sobre el proyecto de la construccion de la segunda calzada Ibague ? Cajamarca. </t>
  </si>
  <si>
    <t xml:space="preserve">SERGIO ORLEY VIDALES ANDRADE </t>
  </si>
  <si>
    <t xml:space="preserve">RV: DOCUMENTO HUGO PALACIO - VIA NEIVA ESPINAL GIRARDOT </t>
  </si>
  <si>
    <t xml:space="preserve">ANDERSON CASTANEDA  </t>
  </si>
  <si>
    <t xml:space="preserve">RV: Correspondencia del Instituto Nacional de Vias - oficios: SRN-21005 (EMAIL CERTIFICADO de enviorespuestas@invias.gov.co) - Traslado solicitud con radicado INVIAS No. 38638 del 5 de junio de 2020, concesion BRICENO ?TUNJA ? SOGAMOSO ? BTS. </t>
  </si>
  <si>
    <t xml:space="preserve">RV: Solicitud - su colaboracion, para que, por este medio podamos conocer el acto administrativo por medio del cual fue caducado el contrato No. 09-COP-98 suscrito entre la ANI con FERROCARIL DEL PACIFICO S.A.S </t>
  </si>
  <si>
    <t xml:space="preserve">SUPERTRANSPORTE  </t>
  </si>
  <si>
    <t xml:space="preserve">RV: Solicitud informacion tecnica Concesion - Concesion Cartagena - Barranquilla y Circunvalar de la Prosperidad </t>
  </si>
  <si>
    <t xml:space="preserve">SANDRA MILENA VASQUEZ MANCERA </t>
  </si>
  <si>
    <t xml:space="preserve">IVAN ORLANDO LEYVA VARGAS </t>
  </si>
  <si>
    <t xml:space="preserve">RV: PROYECTO DE DESARROLLO -  </t>
  </si>
  <si>
    <t xml:space="preserve">AGUSTINA ALFARO  </t>
  </si>
  <si>
    <t xml:space="preserve">RV: Correspondencia del Instituto Nacional de Vias - oficios: SEI- 21189 (EMAIL CERTIFICADO de enviorespuestas@invias.gov.co) - Solicitud de informacion de caracterizacion de redes secas, corredor ferreo Bogota-Zipaquira </t>
  </si>
  <si>
    <t xml:space="preserve">RV: Solicitud de informacion - sobre proyectos futuros </t>
  </si>
  <si>
    <t xml:space="preserve">J.A.M. - INGENIERIA Y MEDIO AMBIENTE JAVIER ANTONIO MILLAN LOPEZ  </t>
  </si>
  <si>
    <t xml:space="preserve">JCRAMIREZ </t>
  </si>
  <si>
    <t xml:space="preserve">RV: SOLICITUD DE INFORMACION FISCALIA GENERAL - CASO NRO 110016000101202000020 FISCALIA 222 SECCIONAL </t>
  </si>
  <si>
    <t>120204090525492_00001.pdf</t>
  </si>
  <si>
    <t xml:space="preserve">Radicacion por WEB - RESPUESTA A SU COMUNICACI?N 2020-311-015321-1 (RA-SIVQ-0599-2020 VT) PLAZO DE CURA PARA SANEAR UN PRESUNTO INCUMPLIMIENTO POR NO ENTREGA DE INFORMACI?N (RESPUESTA DE LAS OBSERVACIONES AL INFORME TRIMESTRAL Y SOCIAL NO. 15)  </t>
  </si>
  <si>
    <t xml:space="preserve">MCASTELLANOS2 </t>
  </si>
  <si>
    <t xml:space="preserve">RV: Solicitud Conjunto Residencial Alicante muy importante </t>
  </si>
  <si>
    <t xml:space="preserve">UNIDAD INMOBILARIA CERRADA CONJUNTO RESIDENCIAL ALICANTE  </t>
  </si>
  <si>
    <t xml:space="preserve">DFBELTRAN </t>
  </si>
  <si>
    <t xml:space="preserve">RV: Buenos dias senores:de la agencia nacional de infraestructura les informo que la empresa conandino esta descontando las vacaciones colectivas sin autorizacion del ministerio de trabajo y del trabajodor ay anoxo soportes de la liquidacion y del min </t>
  </si>
  <si>
    <t xml:space="preserve">JULIO CESAR IBARGUEN  </t>
  </si>
  <si>
    <t xml:space="preserve">RV: DERECHO DE PETICION - CONSORCIO VIAS DEL NUS </t>
  </si>
  <si>
    <t xml:space="preserve">ANIBAL ALBERTO TAMAYO VIVEROS </t>
  </si>
  <si>
    <t xml:space="preserve">RV: OFI20-00121532 / IDM: Requerimiento de informacion para reactivacion economica temas de infraestructura maritima y portuaria. </t>
  </si>
  <si>
    <t xml:space="preserve">PRESIDENCIA DE LA REPUBLICA  </t>
  </si>
  <si>
    <t xml:space="preserve">RV: Recibo de Pago de Impuesto Predial - De manera atenta solicito a ustedes se haga el pago del saldo pendiente  </t>
  </si>
  <si>
    <t xml:space="preserve">CARMEN ELISA QUEVEDO JIMENEZ </t>
  </si>
  <si>
    <t xml:space="preserve">RV: OrfeoGPL: Ministerio de trasporte envio radicado 20201410288821 - Remision por competencia peticion enviada por la concesion vial Accesos Norte mediante correo electronico del dia 04 de junio de 2020 </t>
  </si>
  <si>
    <t xml:space="preserve">RV: Derecho de Peticion - Proyecto Navegabilidad del Rio Magdalena </t>
  </si>
  <si>
    <t xml:space="preserve">CONFEDERACION MESA NACIONAL DE PESCA ARTESANAL DE COLOMBIA  </t>
  </si>
  <si>
    <t xml:space="preserve">RV: Obra alcantarilla del k441+316 parte baja barrio santa barbara </t>
  </si>
  <si>
    <t xml:space="preserve">ALEXANDER RIVERA  </t>
  </si>
  <si>
    <t xml:space="preserve">DIANA MORA FORERO 3 </t>
  </si>
  <si>
    <t xml:space="preserve">MCORDOBAP </t>
  </si>
  <si>
    <t xml:space="preserve">RV: Derecho de peticion - Solicitud de informacion - solicito que se nos informe el ancho de la via cali palmira </t>
  </si>
  <si>
    <t xml:space="preserve">GUILLERMO HERNANDEZ CASTANO </t>
  </si>
  <si>
    <t xml:space="preserve">RV: Contrato de Concesion APP 002-2017. ANI- Union Vial Rio Pamplonita S.A.S. Red de nivelacion geodesica pasiva IGAC Via Pamplonita (EMAIL CERTIFICADO de pamela.mayorga@igac.gov.co) -  </t>
  </si>
  <si>
    <t xml:space="preserve">IGAC - INSTITUTO GEOGRAFICO AGUSTIN CODAZZI  </t>
  </si>
  <si>
    <t xml:space="preserve">RV: S.O.S consejo comunitario comunidades negras de Bayunca </t>
  </si>
  <si>
    <t xml:space="preserve">CONSEJO COMUNITARIO COMUNIDADES NEGRAS DE BAYUNCA  </t>
  </si>
  <si>
    <t xml:space="preserve">DIANA MARIA CONTRERAS MUNOZ  </t>
  </si>
  <si>
    <t xml:space="preserve">RV: Correspondencia del Instituto Nacional de Vias - oficios: DO-GPE 20992 Traslado derecho de peticion con radicado INVIAS No. 34664 del 21/05/2020 </t>
  </si>
  <si>
    <t xml:space="preserve">RV: Correspondencia del Instituto Nacional de Vias - oficios: DO-GPE 20984 - Traslado derecho de petici?n con radicado INVIAS No. 34592 del 21/05/2020  </t>
  </si>
  <si>
    <t xml:space="preserve">RV: Correspondencia del Instituto Nacional de Vias - oficios: DO-GPE 20994 Traslado derecho de peticion con radicado INVIAS No. 34666 del 21/05/2020 </t>
  </si>
  <si>
    <t xml:space="preserve">RV: Peticion Escrita Jose Maria Perez Nandar - PROYECTO RUMICHACA-PASTO </t>
  </si>
  <si>
    <t xml:space="preserve">JOSE MARIA JULIO PEREZ NANDAR </t>
  </si>
  <si>
    <t xml:space="preserve">ROLAND RENE GUTIERREZ MEDELLIN </t>
  </si>
  <si>
    <t xml:space="preserve">RV: Derecho de peticion No 02 Julio Maria Perez Nandar PROYECTO RUMICHACA-PASTO </t>
  </si>
  <si>
    <t xml:space="preserve">RV: Tarifa preferencial peaje el roble Suesca Cundinamarca </t>
  </si>
  <si>
    <t xml:space="preserve">ALCALDIA MUNICIPAL DE SUESCA  </t>
  </si>
  <si>
    <t xml:space="preserve">RV: solicitud - SOLICITUD DE INTERVENCION PARA LA SOLUCION DEL ALUMBRADO PUBLICO ZONA NORTE DE CARTAGENA DE INDIAS </t>
  </si>
  <si>
    <t xml:space="preserve">GOBERNACION DE BOLIVAR  </t>
  </si>
  <si>
    <t>120204090529302_00001.pdf</t>
  </si>
  <si>
    <t xml:space="preserve">Radicacion por WEB - SOLICITUD DE CERTIFICACI?N DE LA INTERVENTOR?A </t>
  </si>
  <si>
    <t xml:space="preserve">RV: Informacion practicas 2020-2 - soy estudiante de ingenierIa civil de la Universidad de La Sabana y querIa conocer cOmo serIa el proceso para poder realizar prActicas con ustedes </t>
  </si>
  <si>
    <t xml:space="preserve">RV: Pago inmediato deuda de Ruta del Sol - por la venta de la franja de terreno que hizo parte del predio LA UNION,municipio de aguachica(cesar)  </t>
  </si>
  <si>
    <t xml:space="preserve">RV: SOLICITUD DE EXENCION DE PAGO DE PEAJE (O AJUSTE AL VALOR DEL PEAJE) </t>
  </si>
  <si>
    <t xml:space="preserve">AUTOBOY S.A.  </t>
  </si>
  <si>
    <t xml:space="preserve">LEIDY JINETH AYALA MORALES 2 </t>
  </si>
  <si>
    <t xml:space="preserve">ACASTILLO3 </t>
  </si>
  <si>
    <t xml:space="preserve">RV: Mano de obra no es local - soy tecnico en construccion y tecnico en construccion de vias mi pregunta es porque no se ha contratado al personal de la zona vivo en San Antero Cordoba </t>
  </si>
  <si>
    <t xml:space="preserve">ARIEL BLANQUISET SALAS </t>
  </si>
  <si>
    <t xml:space="preserve">ASTRID JIMENA RUBIANO ACOSTA </t>
  </si>
  <si>
    <t xml:space="preserve">RV: Ministerio de Transporte (EMAIL CERTIFICADO de lfranco@mintransporte.gov.co) - Traslado de comunicacion con radicado MT No. 20203010345012 ? DP Proyecto AMC </t>
  </si>
  <si>
    <t xml:space="preserve">RV: Ministerio de Transporte (EMAIL CERTIFICADO de lfranco@mintransporte.gov.co) Traslado de comunicacion con radicado MT No. 20203010328632 ? DP Proyecto Neiva-Girardot </t>
  </si>
  <si>
    <t xml:space="preserve">LEILA JOHANA MARTINEZ MORA 1 </t>
  </si>
  <si>
    <t xml:space="preserve">RV: Solicitud de certificacion - de la realizacion del CONTRATO DE CONSULTORIA No VE 497 DE 2018  </t>
  </si>
  <si>
    <t xml:space="preserve">DELOITTE &amp; TOUCHE LTDA  </t>
  </si>
  <si>
    <t xml:space="preserve">RV: Correspondencia del Instituto Nacional de Vias - oficios: DT-HUI 21450 - Traslado por competencia radicado 40377 del 11/06/2020 de CDGRDH Gobernacion del Huila </t>
  </si>
  <si>
    <t xml:space="preserve">RV: Derecho de peticion - Concepcion Reyes Tapasco </t>
  </si>
  <si>
    <t xml:space="preserve">LEGAL GROUP ESPECIALISTAS EN DERECHO  </t>
  </si>
  <si>
    <t xml:space="preserve">RV: Pago peajes sin contacto - Esto relacionado puntualmente con los peajes entre Garzon Huila y Bogota </t>
  </si>
  <si>
    <t xml:space="preserve">MARIA MONICA MACIAS M </t>
  </si>
  <si>
    <t xml:space="preserve">FW: Radicado Salida 20203100151651 - Solicitud de informacion de oferta de compra Folio de Matrcula Inmobiliaria 342-1124 FISO 10560 </t>
  </si>
  <si>
    <t xml:space="preserve">AGENCIA NACIONAL DE TIERRAS  </t>
  </si>
  <si>
    <t xml:space="preserve">JAIRO ANDREY VEJARANO LOPEZ </t>
  </si>
  <si>
    <t xml:space="preserve">RV: Derecho de peticion - Solicitud de Documentos del proyecto No 427 de 2013 </t>
  </si>
  <si>
    <t xml:space="preserve">HORIZONTES CIVILES S.A.S.  </t>
  </si>
  <si>
    <t xml:space="preserve">RV: Derecho de Peticion - solicitamos respuesta lo mas pronto posible. </t>
  </si>
  <si>
    <t xml:space="preserve">RV: Correspondencia del Instituto Nacional de Vias - oficios: DO-GPE 21058 - Traslado derecho de peticion con radicado INVIAS No. 34673 del 21/05/2020 </t>
  </si>
  <si>
    <t xml:space="preserve">RV: Correspondencia del Instituto Nacional de Vias - oficios: DO-GPE 21061 - Traslado derecho de peticion con radicado INVIAS No. 34670 del 21/05/2020 </t>
  </si>
  <si>
    <t xml:space="preserve">RV: Radicado Salida 20203100151651 (EMAIL CERTIFICADO de info@agenciadetierras.gov.co) : Solicitud de informacion de oferta de compra Folio de Matricula Inmobiliaria 342-1124 FISO 10560 </t>
  </si>
  <si>
    <t xml:space="preserve">MARCOS CECILIO JIMENEZ LANDAZURI </t>
  </si>
  <si>
    <t xml:space="preserve">NOMELLAMO SINNOMBRE  </t>
  </si>
  <si>
    <t xml:space="preserve">JOSE LUIS RINCON PINZON  </t>
  </si>
  <si>
    <t xml:space="preserve">Radicacion por WEB - CE 2020 0268 CIA DP - ANI SOLICITUD DE SUSPENSI?N DE LAS OBLIGACIONES ASOCIADAS NUMERAL 5.2.2.5 PLAN DE MEDIOS 17_06_2020 JUR?DICO </t>
  </si>
  <si>
    <t xml:space="preserve">BLANCA BLEIVER PORTELA ARDILA </t>
  </si>
  <si>
    <t xml:space="preserve">RV: Solicitud Plan Piloto Aeropuerto Alfonso Bonilla Aragon de Palmira </t>
  </si>
  <si>
    <t xml:space="preserve">ALCALDIA MUNICIPAL DE PALMIRA  </t>
  </si>
  <si>
    <t xml:space="preserve">JMUNOZ </t>
  </si>
  <si>
    <t xml:space="preserve">Fw: (20205220831241_1) Envio de notificacion radicado 20205220831241 (EMAIL CERTIFICADO de notificaciones_sgdorfeo@dnp.gov.co) Traslado de solicitud de radicado No. 20206630749452 </t>
  </si>
  <si>
    <t xml:space="preserve">MURREGO1 </t>
  </si>
  <si>
    <t xml:space="preserve">RV: REMISION DERECHO DE PETICION por Competencia, Radicado INVIAS Nro. 40826 del 16 de Junio de 2020.  </t>
  </si>
  <si>
    <t xml:space="preserve">RV: Radicado MT No. 20201200299021 - Solicitud de informacion para Anuario Transporte en Cifras - Estadisticas 2019 </t>
  </si>
  <si>
    <t>120204090535202_00001.pdf</t>
  </si>
  <si>
    <t xml:space="preserve">CESAR AUGUSTO PINZON CORREA </t>
  </si>
  <si>
    <t>120204090535402_00001.pdf</t>
  </si>
  <si>
    <t xml:space="preserve">LUIS ENRRIQUE QUEVEDO CASTRO </t>
  </si>
  <si>
    <t>120204090535412_00001.pdf</t>
  </si>
  <si>
    <t xml:space="preserve">Radicacion por WEB - CO-COSE-0621-2020 SOLICITUD NO OBJECI?N DE PLAZO DE CURA PARA SANEAR PRESUNTO INCUMPLIMIENTO DE LAS OBLIGACIONES AMBIENTALES ART?CULO TRIGESIMO PRIMERO DE LA RESOLUCI?N 510 DEL 13/05/2016. </t>
  </si>
  <si>
    <t xml:space="preserve">CONSORCIO SERVINC ETA  </t>
  </si>
  <si>
    <t xml:space="preserve">RICHARD ANDRES ORTIZ TORRES 1 </t>
  </si>
  <si>
    <t xml:space="preserve">RV: TRASLADO QUEJA SOS LTDA - SOLICITUD INTERVENCION SITUACION EMPRESARIAL SU OPORTUNO SERVICIO LTDA. CANCELACION CONTRATOS PERSONAL VIGILANCIA CONCESIONARIOS AIRPLAN Y SACSA. RADICADO MINISTERIO DE TRANSPORTE 20203210263832 DEL 14 DE MAYO DE 2020 </t>
  </si>
  <si>
    <t xml:space="preserve">RV: documento HUGO </t>
  </si>
  <si>
    <t xml:space="preserve">ALLAN FERNANDO MONROY DUQUE 1 </t>
  </si>
  <si>
    <t xml:space="preserve">OVARGAS3 </t>
  </si>
  <si>
    <t xml:space="preserve">RV: Solicitud Certificado Tributario 2018 (EMAIL CERTIFICADO de contactenos@ani.gov.co) </t>
  </si>
  <si>
    <t xml:space="preserve">MARTA HELENA RESTREPO VASQUEZ </t>
  </si>
  <si>
    <t xml:space="preserve">LUIS FERNANDO CHACON LEON </t>
  </si>
  <si>
    <t xml:space="preserve">RV: TRASLADO SOLICITUD INFORMACION PROYECTO AEROPUERTO DORADO II </t>
  </si>
  <si>
    <t xml:space="preserve">RV: Solicitado CERTIFICADO DE AFECTACION VIAL LOTE 2 SOBRE LA VIA MARGINAL DE LA SELVA O VIA CUMARAL - PARATEBUENO </t>
  </si>
  <si>
    <t xml:space="preserve">ALCALDIA MUNICIPAL PARATEBUENO Dumar Albeiro David Bonilla  </t>
  </si>
  <si>
    <t xml:space="preserve">RV: Solicitud (EMAIL CERTIFICADO de contactenos@ani.gov.co) - La solicitud es para mirar la posibilidad de que nos colaboren con la maya de la placa polideportiva, de la comunidad de Cocos guayabito </t>
  </si>
  <si>
    <t xml:space="preserve">ALIRIO DE JESUS SALAS DAVID </t>
  </si>
  <si>
    <t xml:space="preserve">SIZQUIERDO </t>
  </si>
  <si>
    <t xml:space="preserve">INSTITUTO NACIONAL DE VIAS INSTITUTO NACIONAL DE VIAS  </t>
  </si>
  <si>
    <t>120204090536882_00001.docx</t>
  </si>
  <si>
    <t xml:space="preserve">FW: NOTIFICACION AUTO AVOCA Y OBEDECE TUTELA RAD. 2020-146 OFICIO 931 </t>
  </si>
  <si>
    <t xml:space="preserve">JUZGADO 05 CIVIL MUNICIPAL  </t>
  </si>
  <si>
    <t xml:space="preserve">DCABANZO </t>
  </si>
  <si>
    <t xml:space="preserve">RV: Solicitud - solicito informaci?n sobre d?nde puedo enviar los documentos requeridos para ser beneficiario de una categor?a diferencial en el peaje Purgatorio </t>
  </si>
  <si>
    <t xml:space="preserve">KETTY MANCHEGO GUZMAN </t>
  </si>
  <si>
    <t xml:space="preserve">RV: Queja kilometro 31 al 32 mas 400 (EMAIL CERTIFICADO de contactenos@ani.gov.co) palmar de Varela hasta puerta de hierro </t>
  </si>
  <si>
    <t xml:space="preserve">JOHN SANTIAGO  </t>
  </si>
  <si>
    <t xml:space="preserve">ANA YURLEY SANCHEZ CONTRERAS </t>
  </si>
  <si>
    <t xml:space="preserve">RV: Buenos dias, respetuosamente me permito solicitar a quien corresponda, sea suministrado la informacion que se solicita en el solicitud anexo, para cualquier inquietud tomar contacto al numero telefonico 301-6933004. </t>
  </si>
  <si>
    <t xml:space="preserve">DIRECCION DE INVESTIGACION CRIMINAL DE LA POLICIA NACIONAL  </t>
  </si>
  <si>
    <t xml:space="preserve">RV: Solicitud de informacion - iniciativa privada para hacer la autopista del sinu </t>
  </si>
  <si>
    <t xml:space="preserve">GOBERNACION DE CORDOBA  </t>
  </si>
  <si>
    <t xml:space="preserve">JAIRO ALONSO PINZON RUIZ </t>
  </si>
  <si>
    <t xml:space="preserve">FW: NOTIFICACION AUTO QUE ADMITE TUTELA RADICADO 2020-00105 (CON ENTIDADES VINCULADAS) </t>
  </si>
  <si>
    <t xml:space="preserve">JUZGADO 16 ADMINISTRATIVO DEL CIRCUITO DE MEDELLIN  </t>
  </si>
  <si>
    <t xml:space="preserve">RV: Correspondencia del Instituto Nacional de Vias - oficios: DT-QUI 21857 (Territorial Quindio) (EMAIL CERTIFICADO de enviorespuestas@invias.gov.co) Remision Entrada No. 40542 con Fecha 12/06/2020 CORREO ELECTRONICO-PS-ACTQ-DP-163-20 Afectacion cunetas PR 7+200 v?a 40QN05 </t>
  </si>
  <si>
    <t xml:space="preserve">FW: 2020EE0040702 - Invitacion Mesa de Trabajo. Parque Los Fundadores, ubicado en el Municipio de Villavicencio, Departamento de Meta </t>
  </si>
  <si>
    <t xml:space="preserve">MINVIVIENDA  </t>
  </si>
  <si>
    <t xml:space="preserve">FW: Solicitud informacion - remito oficio No.206-60-02-04-0405 en el cual se solicita informacion del senor RONALD ANDRES DUCUARA VARGAS </t>
  </si>
  <si>
    <t xml:space="preserve">FISCALIA GENERAL DE LA NACION SUBDIRECCION SECCIONAL DE POLICIA JUDICIAL CTI UNIDAD LOCAL C.T.I. DE ESPINAL  </t>
  </si>
  <si>
    <t>120204090539722_00001.pdf</t>
  </si>
  <si>
    <t xml:space="preserve">Radicacion por WEB - REITERACI?N DE PRONUNCIAMIENTO FRENTE AL COMUNICADO SAL-CVM-202003030000269. TRASLADO DEL POLIDUCTO CENIT ? ECOPETROL. PROYECTO VIAL MULAL? ? LOBOGUERRERO. CONTRATO DE CONCESI?N NO 001 DE 2015. </t>
  </si>
  <si>
    <t xml:space="preserve">CONCESIONARIA NUEVA V?A AL MAR  </t>
  </si>
  <si>
    <t xml:space="preserve">RV: OFI20-00124629 / IDM: Solicita medidas especiales barbacoas narino </t>
  </si>
  <si>
    <t xml:space="preserve">RV: Anexo derecho de peticion - SOLICITUD DE INFORMACION CONSTRUCCION VIA SAN ONOFRE CRUZ DEL VISO </t>
  </si>
  <si>
    <t xml:space="preserve">JOSE ROBINSON TEJEDOR OROZCO </t>
  </si>
  <si>
    <t xml:space="preserve">RV: CONSTRUCCION RETORNOS Y PASOS PEATONALES VIA AL MAR SANJERONIMO </t>
  </si>
  <si>
    <t xml:space="preserve">RV: Traslado por competencia. - solicitud del senor Carlos Mancera, mediante la cual refiere la necesidad de rectificacion de la velocidad permitida en el corredor vial Fontibon ? Facatativa </t>
  </si>
  <si>
    <t xml:space="preserve">RV: Respuesta al radicado 20203030197022 del Ministerio de Transporte - Traslado correo electronico </t>
  </si>
  <si>
    <t>120204090540972_00001.pdf</t>
  </si>
  <si>
    <t xml:space="preserve">Radicacion por WEB - COMUNICACI?N NO. U222-CVT-588-20 SOLICITUD PRONUNCIAMIENTO DE LA ANI A VINCULACI?N RECURSOS DE INTERVENTOR?A </t>
  </si>
  <si>
    <t xml:space="preserve">CONSORCIO CONCESION VISI TUNJA CONSORCIO VISI TUNJA  </t>
  </si>
  <si>
    <t xml:space="preserve">OLIVIA MARIA FERREIRA MANSILLA 4 </t>
  </si>
  <si>
    <t xml:space="preserve">RV: Solicitud informacion de contacto - se solicita los datos de contacto, telefono, email, direccion, del doctor CARLOS ALBERTO GARC?A MONTES </t>
  </si>
  <si>
    <t xml:space="preserve">FISCALIA ONCE DELEGADA ANTE LA CORTE SUPREMA DE JUSTICIA  </t>
  </si>
  <si>
    <t xml:space="preserve">HOLOS SAS HOLOS SAS  </t>
  </si>
  <si>
    <t xml:space="preserve">JESUS MARIA CABALLERO MARIN  </t>
  </si>
  <si>
    <t xml:space="preserve">RV: Documento de hectorquevedo73 Derecho de Petici?n: Adquisicion Predial, Predio LOS GUADUALES Identificado con Numero de Matr?cula Inmobiliaria 152-5841 </t>
  </si>
  <si>
    <t xml:space="preserve">LUIS ENRIQUE QUEVEDO CASTRO </t>
  </si>
  <si>
    <t xml:space="preserve">RV: OrfeoGPL: Ministerio de trasporte envio radicado 20201410304701 - Remision por competencia de radicado No. 20203030252242 </t>
  </si>
  <si>
    <t xml:space="preserve">MAR?A ANG?LICA SALINAS TOVAR </t>
  </si>
  <si>
    <t xml:space="preserve">RV: Radicacion Derecho de Peticion - informacion sobre los contratos del 2019 y 2020 de su institucion, en los cuales figuro como Ingeniero Forestal y/o profesional del medio biotico </t>
  </si>
  <si>
    <t xml:space="preserve">WILLIAM ORLANDO ROSERO RIPE </t>
  </si>
  <si>
    <t xml:space="preserve">RV: Derecho de peticion - Buenaventura ? Loboguerrero ? Buga </t>
  </si>
  <si>
    <t xml:space="preserve">VIA PACIFICO S.A.S.  </t>
  </si>
  <si>
    <t xml:space="preserve">SGIL2 </t>
  </si>
  <si>
    <t>120204090542522_00001.pdf</t>
  </si>
  <si>
    <t xml:space="preserve">Radicacion por WEB - SOLICITUD SUSCRIPCI?N ACTA DE TERMINACI?N PARCIAL UNIDAD FUNCIONAL 3. </t>
  </si>
  <si>
    <t>120204090543062_00001.pdf</t>
  </si>
  <si>
    <t xml:space="preserve">HERNAN RAMIRO ROJAS CHAMORRO </t>
  </si>
  <si>
    <t xml:space="preserve">RV: SOL-BOL-0826-20 Reiteracion efectos exencion cobro de peaje </t>
  </si>
  <si>
    <t xml:space="preserve">AUTOPISTAS DEL SOL  </t>
  </si>
  <si>
    <t xml:space="preserve">RV: Suministro de Informacion para la gestion Catastral, Gerencia de Catastro de Antioquia </t>
  </si>
  <si>
    <t xml:space="preserve">RV: Correspondencia del Instituto Nacional de Vias - oficios: SMA- 21624 (EMAIL CERTIFICADO de enviorespuestas@invias.gov.co) - Respuesta a Entrada No. 39111 con Fecha 08/06/2020 </t>
  </si>
  <si>
    <t xml:space="preserve">RV: Message from "RNP58387915E86C" REQUERIMIENTO ENTREGA INDAGACION NUNC 178776108806202000014 L.P. CULPOSAS </t>
  </si>
  <si>
    <t xml:space="preserve">RV: OFICIO PARA RADICAR CON ANEXO - Siniestro via al mar sentido Barranquilla ? Cartagena  </t>
  </si>
  <si>
    <t xml:space="preserve">RV: Peticion de informacion - informacion actual del proceso en contra del Ferrocarril del Pacifico S.A.S </t>
  </si>
  <si>
    <t xml:space="preserve">NATHALIA ANDREA CARDOSO GIRALDO </t>
  </si>
  <si>
    <t xml:space="preserve">FLABIO ANDRES AGUIRRE OTALORA 2 </t>
  </si>
  <si>
    <t xml:space="preserve">RV: Derecho de peticion-Fundacion Santo Domingo - identificado con el codigo COE_28523, </t>
  </si>
  <si>
    <t xml:space="preserve">FUNDACION SANTO DOMINGO  </t>
  </si>
  <si>
    <t xml:space="preserve">RV: Correspondencia del Instituto Nacional de Vias - oficios: DT-GGP 20657 (EMAIL CERTIFICADO de enviorespuestas@invias.gov.co) - Solicitud Empalme Variante - Ye Cienaga </t>
  </si>
  <si>
    <t xml:space="preserve">MARIA PATRICIA VARGAS MOYANO 1 </t>
  </si>
  <si>
    <t xml:space="preserve">RV: solicitud de permiso - para construccion de pavimento rigido del barrio el carmen en la cra 1 entre calle 11 y 16, ya que se encuentra paralela al corredor ferreo </t>
  </si>
  <si>
    <t xml:space="preserve">ALCALDIA MUNICIPAL DE ARACATACA  </t>
  </si>
  <si>
    <t xml:space="preserve">RV: Deecho de peticion - informacion actual del proceso en contra del Ferrocarril del Pacifico S.A.S </t>
  </si>
  <si>
    <t xml:space="preserve">RV: Derecho de Peticion - Proyecto Vial Bosa Granada Girardot identificado con ficha predial CABG-1 R -451 - predio con CT No.157-66995 </t>
  </si>
  <si>
    <t xml:space="preserve">ALEXANDER MEDELLIN RINCON </t>
  </si>
  <si>
    <t xml:space="preserve">JOSE ERNESTO LOPEZ AREVALO 2 </t>
  </si>
  <si>
    <t xml:space="preserve">CLARA MARIA PLAZAS MORENO 1 </t>
  </si>
  <si>
    <t xml:space="preserve">LRUIZ2 </t>
  </si>
  <si>
    <t xml:space="preserve">RV: Denuncia - empresa se c y r proyectos Sas  </t>
  </si>
  <si>
    <t xml:space="preserve">YOHANY SUAREZ PINZON </t>
  </si>
  <si>
    <t xml:space="preserve">RV: Queja - soy habitante del municipio de Los Patios, norte de Santander </t>
  </si>
  <si>
    <t xml:space="preserve">RAFAEL SOLANO BECERRA </t>
  </si>
  <si>
    <t xml:space="preserve">JAIME YESID VALLEJO ARIAS </t>
  </si>
  <si>
    <t xml:space="preserve">ACASTANO3 </t>
  </si>
  <si>
    <t xml:space="preserve">RV: RADICADO PQR CONSORCIO IMS - Por medio del presente correo dejo instaurado el siguiente PQR en calidad de representante legal de la empresa CONSTRUCTORA MOGARA SAS participante del cincuenta por ciento del CONSORCIO IMS  </t>
  </si>
  <si>
    <t xml:space="preserve">FELIPE MORALES GARCIA </t>
  </si>
  <si>
    <t xml:space="preserve">LEIDY PAOLA MELO MEZA </t>
  </si>
  <si>
    <t xml:space="preserve">RV: Solicitud de respuesta - estoy solicitando se sirvan dar respuesta a mi solicitud de otorgamiento de la Tarifa Diferencial en el peaje el Purgatorio de la ciudad de Monteria </t>
  </si>
  <si>
    <t xml:space="preserve">EDGAR MANUEL SALAS DE LA ESPRIELLA </t>
  </si>
  <si>
    <t xml:space="preserve">RV: Correspondencia del Instituto Nacional de Vias - oficios: SEI- 21575 (EMAIL CERTIFICADO de enviorespuestas@invias.gov.co) Remito por competencia oficio Radicacion 39568 del 09 de junio de 2020 </t>
  </si>
  <si>
    <t xml:space="preserve">LAURA YANIRA MARTINEZ GARCIA </t>
  </si>
  <si>
    <t xml:space="preserve">Fw: Solicitud - confirmar por que medios o de que forma puedo ver las ofertas laborales que tiene a disposicion  </t>
  </si>
  <si>
    <t xml:space="preserve">YULYETH ALEJANDRA VALBUENA CAICEDO </t>
  </si>
  <si>
    <t xml:space="preserve">ANGELA MAR?A S?NCHEZ ALFONSO </t>
  </si>
  <si>
    <t xml:space="preserve">Angie Catalina Forero Lopez </t>
  </si>
  <si>
    <t xml:space="preserve">RV: Reiteracion N 2 Solicitud de Informacion Pericia Proyecto Rumichaca Pasto Contrato de Concesion N 15 de 2015 </t>
  </si>
  <si>
    <t xml:space="preserve">LIBARDO SILVA MORALES </t>
  </si>
  <si>
    <t>120204090545852_00001.pdf</t>
  </si>
  <si>
    <t xml:space="preserve">Radicacion por WEB - 20207000000353 SOLICITUD DEVOLUCION DE DINERO A MENZIES AVIATION COLOMBIA S.A.S </t>
  </si>
  <si>
    <t xml:space="preserve">IVAN CAMILO CESPEDES CORDOBA 1 </t>
  </si>
  <si>
    <t>120204090545872_00001.pdf</t>
  </si>
  <si>
    <t xml:space="preserve">Radicacion por WEB - 20207000010321 SOLICITUD DE AUTORIZACION PARA TRASLADO DE FONDOS </t>
  </si>
  <si>
    <t>120204090545882_00001.pdf</t>
  </si>
  <si>
    <t xml:space="preserve">Radicacion por WEB - 20207000011281 SOLICITUD DEVOLUCION DE DINERO BANCOLOMBIA PAGADO POR ERROR EN LA CUENTA DE INGRESOS NO REGULADOS </t>
  </si>
  <si>
    <t>120204090547062_00001.pdf</t>
  </si>
  <si>
    <t xml:space="preserve">Radicacion por WEB - SOLICITUD SUSPENSI?N EJECUCI?N ENCUESTAS DE SATISFACCI?N MES DE JULIO DE 2020 ? AP?NDICE F CONTRATO DE CONCESI?N.  </t>
  </si>
  <si>
    <t xml:space="preserve">JORGE JARAMILLO TORRES </t>
  </si>
  <si>
    <t xml:space="preserve">Radicacion por WEB - 20209000011901 SOLICITUD DE NO OBJECION SOBRE TEMAS RELACIONADOS CON EL RESPONSABLE DE OPERACION </t>
  </si>
  <si>
    <t xml:space="preserve">RV: DERECHO DE PETICION DEL SENOR BRAULIO ORTIZ - por facturas vencidas </t>
  </si>
  <si>
    <t xml:space="preserve">BRAULIO R. ORTIZ DIAZ </t>
  </si>
  <si>
    <t xml:space="preserve">MLOBO3 </t>
  </si>
  <si>
    <t>120204090548442_00001.pdf</t>
  </si>
  <si>
    <t xml:space="preserve">Radicacion por WEB - SOLICITUD DE COPIA MAGN?TICA DE LOS INVENTARIOS DEL CONTRATO DE CONCESI?N. COMUNICACI?N FNC-0131-2020 DEL 14 DE ABRIL DE 2020 Y ESTADOS FINANCIEROS AUDITADOS CON CORTE A 31 DE DICIEMBRE DE 2020. </t>
  </si>
  <si>
    <t xml:space="preserve">CONSORCIO FERREO PAA  </t>
  </si>
  <si>
    <t xml:space="preserve">RV: Danos ocasionados por el conseccion del Siga altura San luis de gaceno </t>
  </si>
  <si>
    <t xml:space="preserve">AURELIO PERILLA S </t>
  </si>
  <si>
    <t xml:space="preserve">Ginet Tatiana Acu?a Bordon </t>
  </si>
  <si>
    <t xml:space="preserve">RV: RADICADO 3181 CONTECAR - Solicitud concepto interventor </t>
  </si>
  <si>
    <t xml:space="preserve">SOCIEDAD PORTUARIA DE CONTECAR S.A.  </t>
  </si>
  <si>
    <t xml:space="preserve">RV: Correspondencia del Instituto Nacional de Vias - oficios: DT SAN 21707 (EMAIL CERTIFICADO de enviorespuestas@invias.gov.co) - Respuesta a Entrada No. 10956 con Fecha 13/02/2020  </t>
  </si>
  <si>
    <t xml:space="preserve">INVIAS  </t>
  </si>
  <si>
    <t xml:space="preserve">Radicacion de solicitud - Traslado por competencia Radicado MT No. 20193210533402 </t>
  </si>
  <si>
    <t xml:space="preserve">JUAN SEBASTIAN BARRETO MONTOYA </t>
  </si>
  <si>
    <t xml:space="preserve">RV: DERECHO CONSTITUCIONAL Y LEGAL DE PETICION, EN INTERES PARTICULAR - finalidad estrictamente academica </t>
  </si>
  <si>
    <t xml:space="preserve">JAVIER DELGADO CAMPUZANO </t>
  </si>
  <si>
    <t xml:space="preserve">DAVID JULIAN SALAMANCA MOJICA </t>
  </si>
  <si>
    <t xml:space="preserve">RV: Correspondencia del Instituto Nacional de Vias - oficios: SEI-GPV 21903 (EMAIL CERTIFICADO de enviorespuestas@invias.gov.co) - Traslado por competencia de la ANI Derecho de Peticion </t>
  </si>
  <si>
    <t xml:space="preserve">RV: Derecho de peticion - Solicitud intervencion inmediata para el mantenimiento y recuperacion del puente met?lico Ubicado sobre el rio Sinu- corredor vial Trasversal de las Americas </t>
  </si>
  <si>
    <t xml:space="preserve">JORGE LUIS RAMOS FAJARDO </t>
  </si>
  <si>
    <t xml:space="preserve">MILAGRO DEL CARMEN CAMARGO AREVALO </t>
  </si>
  <si>
    <t xml:space="preserve">RV: infraestructura vial de Colombia o de carreteras </t>
  </si>
  <si>
    <t xml:space="preserve">ALBERTO RODRIGUEZ  </t>
  </si>
  <si>
    <t xml:space="preserve">RV: Propuesta Proyecto Tunel - Establecer una Reunion Via Online, para hablar de proyectos que ustedes actualmente tengan y en los cuales podamos apoyarlos </t>
  </si>
  <si>
    <t xml:space="preserve">LEVITON ANDINA S.A.S. Gabriela Paz T  </t>
  </si>
  <si>
    <t xml:space="preserve">LUZ MARIA MU?OZ PASUY </t>
  </si>
  <si>
    <t xml:space="preserve">S02010356 CONTRATO CONCESION APP 002 DE 2016 AUTOVIA BUCARAMANGA PAMPLONA. SOLICITUD DE APLAZAMIENTO DE FONDEOS DE LAS SUBCUENTAS DE SUPERVISION E INTERVENTORIA Y DE POLICIA DE CARRETERAS </t>
  </si>
  <si>
    <t xml:space="preserve">AUTOVIA BUCARAMANGA PAMPLONA S.A.S.  </t>
  </si>
  <si>
    <t xml:space="preserve">GLADYS MEDINA POMPEYO </t>
  </si>
  <si>
    <t>120204090549442_00001.pdf</t>
  </si>
  <si>
    <t xml:space="preserve">NATALIA MARIA SIERRA PULGARIN </t>
  </si>
  <si>
    <t xml:space="preserve">RV: Pedir informacion de la negociacion del predio ubicado en Giron santander con Matricula Inmobiliaria 30076691 </t>
  </si>
  <si>
    <t xml:space="preserve">RAIMUNDO REY REY MOSQUERA </t>
  </si>
  <si>
    <t xml:space="preserve">AIDEE JEANETTE LORA PINEDA </t>
  </si>
  <si>
    <t xml:space="preserve">RV: 220200623102429 Informacion corredor Ferreo Bogota - Zipaquira </t>
  </si>
  <si>
    <t xml:space="preserve">RV: solicitud entrega oficio respuesta radicado 20204090543062 </t>
  </si>
  <si>
    <t xml:space="preserve">GIOVANNI PATICHOY BENAVIDES  </t>
  </si>
  <si>
    <t xml:space="preserve">RV: FNC 0393 2020 carreteable Zona Bananera </t>
  </si>
  <si>
    <t xml:space="preserve">RV: DERECHO DE PETICION - SOLICITUD INFORMACION VIA IBAGUE ESPINAL </t>
  </si>
  <si>
    <t xml:space="preserve">DAMARI YASMIN VARGAS CORTES </t>
  </si>
  <si>
    <t>120204090550232_00001.pdf</t>
  </si>
  <si>
    <t xml:space="preserve">RV: Correspondencia del Instituto Nacional de Vias - oficios: DT-TOL 22177 (EMAIL CERTIFICADO de enviorespuestas@invias.gov.co) - Remision por competencia de queja ante Procuraduria </t>
  </si>
  <si>
    <t xml:space="preserve">INVIAS- INSTITUTO NACIONAL DE VIAS  </t>
  </si>
  <si>
    <t xml:space="preserve">RV: Responsabilidad obra contratista - Zona de alto riesgo por deslizamientos de tierra- Puerto San Agustin Vereda Calichana-Municipio Santa Maria Boyaca </t>
  </si>
  <si>
    <t xml:space="preserve">EMILY ABRIL PERILLA </t>
  </si>
  <si>
    <t xml:space="preserve">ELMER AMORTEGUI JIM?NEZ </t>
  </si>
  <si>
    <t xml:space="preserve">RV: DERECHO DE PETICION DEL SENOR BRAULIO ORTIZ </t>
  </si>
  <si>
    <t xml:space="preserve">RV: Respuesta al radicado 20203030233962 del Ministerio de Transporte - Traslado correo electronico </t>
  </si>
  <si>
    <t xml:space="preserve">GILMA ESPERANZA AGREDA BOLANOS </t>
  </si>
  <si>
    <t xml:space="preserve">RV: FAC-S-2020-010231-CE - 23 junio 2020 - Solicitud informacion expropiacion franja de terreno a favor de la ANI. </t>
  </si>
  <si>
    <t xml:space="preserve">FUERZA AEREA COLOMBIANA OFICINA DE ATENCION Y ORIENTACION CIUDADANA  </t>
  </si>
  <si>
    <t xml:space="preserve">TSANCHEZ </t>
  </si>
  <si>
    <t>120204090550972_00001.pdf</t>
  </si>
  <si>
    <t>120204090551112_00001.pdf</t>
  </si>
  <si>
    <t xml:space="preserve">CIRO ALEJANDRO RAMIREZ CORTES </t>
  </si>
  <si>
    <t>120204090551272_00001.pdf</t>
  </si>
  <si>
    <t xml:space="preserve">MARY LUZ HERRERA ESTRADA </t>
  </si>
  <si>
    <t xml:space="preserve">FW: NOTIFICACION ADMISION TUTELA RAD. 2020-00097  </t>
  </si>
  <si>
    <t xml:space="preserve">JUZGADO 01 LABORAL CIRCUITO  </t>
  </si>
  <si>
    <t xml:space="preserve">RV: Solicitud Certificacion Contrato 6000169 OK de 2006 </t>
  </si>
  <si>
    <t xml:space="preserve">ODINSA  </t>
  </si>
  <si>
    <t xml:space="preserve">MARIO NICOLAS CORTES GUTIERREZ </t>
  </si>
  <si>
    <t xml:space="preserve">RV: Solicitud Certificacion Contrato 008 de 2010 - Actualizacion fecha expedicion  </t>
  </si>
  <si>
    <t xml:space="preserve">RV: DERECHO DE PETICION - Actividades de construccion en predios de particulares ubicados en el municipio de Amaga </t>
  </si>
  <si>
    <t xml:space="preserve">RUBEN DARIO MONTOYA OCHOA </t>
  </si>
  <si>
    <t xml:space="preserve">RV: Tramo danado por derrumbe. - sector del Diviso kilometro 107 de la via que comunica a la ciudad de Tumaco con Pasto </t>
  </si>
  <si>
    <t xml:space="preserve">LUIS EDU 1960  </t>
  </si>
  <si>
    <t xml:space="preserve">RV: Demolicion Ponton Quebrada La San Juana - necesito saber concretamente como van a afectar mi predio con esta obra </t>
  </si>
  <si>
    <t xml:space="preserve">RAMON ANTONIO GARCIA BEDOYA  </t>
  </si>
  <si>
    <t xml:space="preserve">ALVARO MONTEALEGRE MARTINEZ </t>
  </si>
  <si>
    <t>120204090554102_00001.pdf</t>
  </si>
  <si>
    <t xml:space="preserve">Radicacion por WEB - SOLICITUD DE DOCUMENTOS CON LOS CUALES SE EXPIDIERON LAS ACTAS DE EER DE LAS UNIDADES FUNCIONALES 2 , 3 Y 5 </t>
  </si>
  <si>
    <t xml:space="preserve">ASSA-ZMB-9093-20 CONTRATO0 002 DE 2006 DERECHO DE PETICION ART 23 CP - SOLICITUD DE CERTIFICACION DE OBRAS </t>
  </si>
  <si>
    <t xml:space="preserve">CONCESION AUTOPISTAS DE SANTANDER S.A.  </t>
  </si>
  <si>
    <t xml:space="preserve">GONZALO CUBIDES SUAREZ </t>
  </si>
  <si>
    <t xml:space="preserve">RV: 220200623102423 Solicitud informacion de APP relacionadas con el Corredor Ferreo Bogota Zipaquira </t>
  </si>
  <si>
    <t xml:space="preserve">CARLOS MAURICIO NOGUERA SALAZAR </t>
  </si>
  <si>
    <t xml:space="preserve">IARIZA </t>
  </si>
  <si>
    <t xml:space="preserve">RV: Solicitud Certificacion Contrato 113 de 1997 </t>
  </si>
  <si>
    <t xml:space="preserve">MARIA CAROLINA PRIETO CASTANEDA </t>
  </si>
  <si>
    <t xml:space="preserve">RV: Solicitud Certificacion Contrato 445 de 1994 </t>
  </si>
  <si>
    <t xml:space="preserve">Radicacion por WEB - 20209000011981 SOLICITUD INFORMACION SOBRE DESIGNACION POR PARTE DE LA ANI CENTRO DE ARBITRAJE Y CONCILIACION </t>
  </si>
  <si>
    <t xml:space="preserve">JUDY VANESSA JIMENEZ CESPEDES </t>
  </si>
  <si>
    <t xml:space="preserve">RV: Solicitud de informacion - acerca del proyecto para la navegabilidad el Rio Magdalena </t>
  </si>
  <si>
    <t xml:space="preserve">ALEJANDRO VELEZ  </t>
  </si>
  <si>
    <t xml:space="preserve">JORGE ELIAS PERDOMO VILLADIEGO 1 </t>
  </si>
  <si>
    <t xml:space="preserve">RPLATORRE </t>
  </si>
  <si>
    <t xml:space="preserve">RE: solicitud - SENADO DE LA REPUBLICA CIRO ALEJANDRO RAMIREZ - solicito se aclare que normatividad vigente le es aplicable a los concesionarios en especial a OPAIN -  </t>
  </si>
  <si>
    <t xml:space="preserve">CONGRESO DE LA REPUBLICA DE COLOMBIA  </t>
  </si>
  <si>
    <t xml:space="preserve">RV: Derecho - HABITANTE DE REMEDIOS ANTIOQUIA TRABAJADOR DE VECTOR INGENIERIA CONTRUCCION Y EQUIPOS S.A.S. </t>
  </si>
  <si>
    <t xml:space="preserve">WUILIAN GERMAN ANGEL SANCHEZ ANGEL SANCHEZ </t>
  </si>
  <si>
    <t xml:space="preserve">JAIR FELIPE RODRIGUEZ ORDUZ </t>
  </si>
  <si>
    <t xml:space="preserve">RV: Derecho de Peticion de certificados tributarios correspondientes al ano 2019 </t>
  </si>
  <si>
    <t xml:space="preserve">RV: SOLICITUD CERTIFICADO REFERENTE A LA VIA TRANSVERSAL 6 DEL MUNICIPIO DE SOPO </t>
  </si>
  <si>
    <t xml:space="preserve">ALCALDIA MUNICIPAL DE SOPO  </t>
  </si>
  <si>
    <t xml:space="preserve">GIOVANNA MENJURA PARRA </t>
  </si>
  <si>
    <t xml:space="preserve">RV: OFICIO LA APARTADA CORDOBA - SOLICITUD PRESENTACION DE PROYECTO </t>
  </si>
  <si>
    <t xml:space="preserve">RV: DERECHO DE PETICION - Solicito respetuosamente, se indique de manera clara y detallada qu? alternativas para que se proceda al desembolso del dinero restante </t>
  </si>
  <si>
    <t xml:space="preserve">JESUS ALBERTO CIFUENTES FLOREZ </t>
  </si>
  <si>
    <t xml:space="preserve">RV: derecho de peticion de informacion - CONTRATO 001 DE 2017  </t>
  </si>
  <si>
    <t xml:space="preserve">LUZ MERY CARRANZA CARRANZA </t>
  </si>
  <si>
    <t xml:space="preserve">RV: INFORMACION DE LA VIA BOGOTA-GRANDA-GIRARDOT </t>
  </si>
  <si>
    <t xml:space="preserve">JEAN CARLOS MARTIN GALEANO </t>
  </si>
  <si>
    <t xml:space="preserve">RV: RADICAR DERECHO DE PETICION - Actividades de construccion en predios de particulares ubicados en el municipio de Amaga, Antioquia </t>
  </si>
  <si>
    <t xml:space="preserve">BEATRIZ ELENA LOPEZ SALAZAR </t>
  </si>
  <si>
    <t xml:space="preserve">RV: DERECHO DE PETICION - Actividades de construccion en predios de particulares ubicados en el municipio de Amaga, Antioquia </t>
  </si>
  <si>
    <t xml:space="preserve">RV: PETICION URGENTE CONJUNTO RESIDENCIAL ALICANTE - AGENCIA NACIONAL DE INFRAESTRUCTURA </t>
  </si>
  <si>
    <t xml:space="preserve">RV: SERVICIO DE PREPAGO PEAJES - Estoy interesada en tener informacion sobre como acceder al SERVICIO DE PREPAGO PEAJES </t>
  </si>
  <si>
    <t xml:space="preserve">CARGUESA OPERADOR LOGISTICO Luisa Fernanda Rodrguez Cortes  </t>
  </si>
  <si>
    <t xml:space="preserve">RV: solicitud intervencion Concesion Alto Magdalena </t>
  </si>
  <si>
    <t xml:space="preserve">ALVARO VESGA HERNANDEZ </t>
  </si>
  <si>
    <t xml:space="preserve">RV: Derecho de Peticion Acceso al predio Perimetral del Oriente </t>
  </si>
  <si>
    <t xml:space="preserve">GABRIEL GUTIERREZ P </t>
  </si>
  <si>
    <t xml:space="preserve">RV: Ministerio de Transporte (EMAIL CERTIFICADO de lfranco@mintransporte.gov.co) - Traslado de comunicacion con radicado MT No.20203030235162 ? DP Proyecto BTS </t>
  </si>
  <si>
    <t xml:space="preserve">RV: ANI derecho de peticion estudios de ingenieria de detalle </t>
  </si>
  <si>
    <t xml:space="preserve">VANEGAS UMANA ABOGADOS  </t>
  </si>
  <si>
    <t>120204090555592_00001.pdf</t>
  </si>
  <si>
    <t xml:space="preserve">Radicacion por WEB - PLAZO DE CURA POR PRESUNTO INCUMPLIMIENTO EN LA ENTREGA DE INFORMACI?N AL INTERVENTOR Y/O A LA ANI (INFORMACI?N SOBRE CUMPLIMIENTO OBLIGACIONES CONTRACTUALES DE ?NDOLE SOCIAL, AMBIENTAL Y PREDIAL DEL CONCESIONARIO. SECTOR EL BALSAL Y EQUIPAMIENTO COMUNITARIO). SOLICITUD DE NO OBJECI?N.  </t>
  </si>
  <si>
    <t xml:space="preserve">RV: Confirmacion laboral 472251 - Por favor su apoyo confirmando datos, tipo de contrato, fecha de ingreso, cargo, asignacion salarial </t>
  </si>
  <si>
    <t xml:space="preserve">BANCO BBVA  </t>
  </si>
  <si>
    <t xml:space="preserve">NUBIA MARCELA CANDRO AMAYA </t>
  </si>
  <si>
    <t>120204090555822_00001.pdf</t>
  </si>
  <si>
    <t xml:space="preserve">Radicacion por WEB - SOL-BOL-0892-20 REITERACI?N A LA SOLICITUD DE MODIFICACI?N DE LA OBLIGACI?N DE CONSTRUCCI?N DE UN PUENTE PEATONAL DENOMINADO ?SOLEDAD 2000? POR LA CONSTRUCCI?N DE UN PUENTE PEATONAL UBICADO EN EL MUNICIPIO DE GALAPA (ATL?NTICO). </t>
  </si>
  <si>
    <t xml:space="preserve">AUTOPISTAS DEL SOL SAS  </t>
  </si>
  <si>
    <t>120204090556022_00001.pdf</t>
  </si>
  <si>
    <t xml:space="preserve">Radicacion por WEB - PLAZO DE CURA POR PRESUNTO INCUMPLIMIENTO EN LA ENTREGA DE INFORMACI?N AL INTERVENTOR Y/O A LA ANI (RESPUESTA A OBSERVACIONES AL MANUAL DE OPERACI?N Y MANTENIMIENTO). SOLICITUD DE NO OBJECI?N </t>
  </si>
  <si>
    <t>120204090557362_00001.pdf</t>
  </si>
  <si>
    <t xml:space="preserve">Radicacion por WEB - SOLICITUD DE CERTIFICADO DE VIGENCIA DEL CONTRATO </t>
  </si>
  <si>
    <t xml:space="preserve">DIANA  </t>
  </si>
  <si>
    <t xml:space="preserve">LIBIA CAROLINA SAENZ DIAZ 1 </t>
  </si>
  <si>
    <t xml:space="preserve">LILIA QUIMBAYO DE ZAMORA </t>
  </si>
  <si>
    <t xml:space="preserve">Fw: Derecho de Peticion relacionado a infraestructura vial relacionado con afectaciones en propiedad privada - Proyecto Vial Girardot ? Ibague ? Cajamarca  </t>
  </si>
  <si>
    <t xml:space="preserve">SANDRA LILIANA HENAO ESTEVEZ </t>
  </si>
  <si>
    <t xml:space="preserve">RV: Correspondencia del Instituto Nacional de Vias - oficios: DO-GPE 20986 - Traslado derecho de peticion con radicado INVIAS No. 34593 del 21/05/2020 </t>
  </si>
  <si>
    <t xml:space="preserve">RV: SOLICITUD DE CERTIFICADO DE VIGENCIA DEL CONTRATO. - POPAYAN ? SANTANDER DE QUILICHAO </t>
  </si>
  <si>
    <t xml:space="preserve">RV: SOLICITUD DE INFORMACION - especifica sobre la Via Transversal El Libertador Neiva- La Plata - Inza - Totoro - Popayan </t>
  </si>
  <si>
    <t xml:space="preserve">LAURA ALEJANDRA BELTRAN RAMIREZ </t>
  </si>
  <si>
    <t xml:space="preserve">RV: Consulta sobre estacion de servicio sobre la via Villeta Bogota (Vereda Naranjal) PR 69+940 al PR 70+040 Queja de un ciudadano </t>
  </si>
  <si>
    <t xml:space="preserve">ALCALDIA MUNICIPAL DE VILLETA  </t>
  </si>
  <si>
    <t xml:space="preserve">GUSTAVO ADOLFO GAMBOA BELTRAN 3 </t>
  </si>
  <si>
    <t xml:space="preserve">JAIRO MANCERA CASTRO </t>
  </si>
  <si>
    <t xml:space="preserve">DIANA MILDRETH CONTRERAS BERNAL </t>
  </si>
  <si>
    <t xml:space="preserve">DMORA3 </t>
  </si>
  <si>
    <t xml:space="preserve">RV: Documento - 2020003203 - Traslado petici?n ?Solicitud apertura retorno en la bomba 3 km abajo de la Vega Cundinamarca? </t>
  </si>
  <si>
    <t xml:space="preserve">RV: Solicitud de informacion sobre la concesion portuaria del proyecto de la sociedad Portuaria de Uraba Pisisi-ANI </t>
  </si>
  <si>
    <t xml:space="preserve">ALCALDIA MUNICIPAL DE TURBO  </t>
  </si>
  <si>
    <t xml:space="preserve">HELIODORO ALBERTO SANCHEZ CALDERON 1 </t>
  </si>
  <si>
    <t xml:space="preserve">RV: solicitud documentos contrato de obra No 203.18978654 Juan Pablo Mejia Velez </t>
  </si>
  <si>
    <t xml:space="preserve">JUAN PABLO MEJIA VELEZ </t>
  </si>
  <si>
    <t xml:space="preserve">RV: SOLICITUD DE DOCUMENTOS -  </t>
  </si>
  <si>
    <t xml:space="preserve">RV: DERECHO DE PETICION CUENTAS POR PAGAR - CONSOL - RUTA DEL SOL II </t>
  </si>
  <si>
    <t xml:space="preserve">MARTIN GUILLERMO DE CASTRO BUENO  </t>
  </si>
  <si>
    <t xml:space="preserve">LUIS FERNANDO CASTANO SUAREZ 1 </t>
  </si>
  <si>
    <t xml:space="preserve">RV: Proyecto - Solicito informacion sobre estado del proyecto Villeta Guaduas Coran que es ruta del sol uno </t>
  </si>
  <si>
    <t xml:space="preserve">ASOGRAVAS  </t>
  </si>
  <si>
    <t xml:space="preserve">RV: SOLICITUD DE INFORMACION - PROYETO ACCENORTE II </t>
  </si>
  <si>
    <t xml:space="preserve">GERMAN ANDRES FUERTES CHAPARRO </t>
  </si>
  <si>
    <t xml:space="preserve">RV: Correspondencia del Instituto Nacional de Vias - oficios: SRN-22317 (EMAIL CERTIFICADO de enviorespuestas@invias.gov.co) proyecto de concesion denominado Area Metropolitana de Cucuta </t>
  </si>
  <si>
    <t xml:space="preserve">RV: Derecho de peticion - SOLICITUD DE SUSPENSION Y CIERRE DE OBRAS - VIA BBOGOTA VILLETA </t>
  </si>
  <si>
    <t xml:space="preserve">SUAREZ Y ASOCIADOS  </t>
  </si>
  <si>
    <t xml:space="preserve">INGRID GIOVANA MEJIA SOTELO </t>
  </si>
  <si>
    <t xml:space="preserve">RV: pregunta hay Vacantes </t>
  </si>
  <si>
    <t xml:space="preserve">LAURA VERALAURA MILENA VERA VILLAMIZAR </t>
  </si>
  <si>
    <t>120204090561222_00001.pdf</t>
  </si>
  <si>
    <t xml:space="preserve">Radicacion por WEB - SOLICITUD DE NO OBJECI?N PARA APLICACI?N DE PER?ODO DE CURA POR INCUMPLIMIENTO DEL CONCESIONARIO APP GICA S.A. A LA OBLIGACI?N ESTABLECIDA EN LA PARTE ESPECIAL, SECCI?N 4.5- FONDEO DE SUBCUENTAS DEL PATRIMONIO AUT?NOMO, LITERALES (D)- SUBCUENTA INTERVENTOR?A Y SUPERVISI?N, (E) SUBCUENTA SOPORTE CONTRACTUAL Y (F) SUBCUENTA AMIGABLE COMPOSICI?N </t>
  </si>
  <si>
    <t xml:space="preserve">CONSULTORES TECNICOS Y ECONOMI  </t>
  </si>
  <si>
    <t xml:space="preserve">WILSON YOVANI GARZON CIFUENTES </t>
  </si>
  <si>
    <t xml:space="preserve">RV: CUESTIONARIO- COMISION SEXTA DEL SENADO - seguimiento al proyecto de APP para la recuperacion de la navegabilidad del Rio Magdalena; </t>
  </si>
  <si>
    <t xml:space="preserve">RV: FNC 0398 2020 Seguimiento comunicado FNC-0057-2020 con numero de radicado de la ANI No. 2020-409-01218-2 del pasado 07 de febrero 2020 </t>
  </si>
  <si>
    <t>120204090561922_00001.docx</t>
  </si>
  <si>
    <t xml:space="preserve">RV: Derecho de peticion - copia de los informes que se hayan generado en la entidad a su cargo, relacionados con los hechos presentados en la via nacional que de Pitalito conduce a Neiva, en el sitio denominado Pericongo </t>
  </si>
  <si>
    <t xml:space="preserve">FERNEY DARIO ESPANA MUNOZ </t>
  </si>
  <si>
    <t xml:space="preserve">INGRID LORENA PATINO PUERTO </t>
  </si>
  <si>
    <t>120204090562052_00001.pdf</t>
  </si>
  <si>
    <t xml:space="preserve">Radicacion por WEB - DERECHO DE PETICI?N. CONTINUIDAD PROCESO DE REVERSI?N DEL PROYECTO. </t>
  </si>
  <si>
    <t>120204090562202_00001.pdf</t>
  </si>
  <si>
    <t xml:space="preserve">IATA IATA  </t>
  </si>
  <si>
    <t xml:space="preserve">VALENTINA HENAO DELGADO </t>
  </si>
  <si>
    <t xml:space="preserve">RV: Solicitud de soluciones tecnicas sobre paso urbano del municipio de Ovejas. </t>
  </si>
  <si>
    <t xml:space="preserve">ALCALDIA MUNICIPAL DE OVEJAS  </t>
  </si>
  <si>
    <t xml:space="preserve">JOAQU?N LEONARDO CASSIANI CASSERES </t>
  </si>
  <si>
    <t xml:space="preserve">CECILIA DEL SOCORRO MUNOZ SALAMANCA </t>
  </si>
  <si>
    <t xml:space="preserve">LCORDOBA3 </t>
  </si>
  <si>
    <t>120204090563892_00001.pdf</t>
  </si>
  <si>
    <t xml:space="preserve">JUAN JESUS ZAPATA QUINTERO </t>
  </si>
  <si>
    <t xml:space="preserve">MARIEL ANTONIO ESCOBAR CARDONA </t>
  </si>
  <si>
    <t xml:space="preserve">Ciro Alejandro Ramos Abril </t>
  </si>
  <si>
    <t>120204090564812_00001.pdf</t>
  </si>
  <si>
    <t xml:space="preserve">NATALIA HOYOS RAMIREZ 2 </t>
  </si>
  <si>
    <t>120204090564862_00001.pdf</t>
  </si>
  <si>
    <t xml:space="preserve">ELIAS RICARDO LEAL MELO </t>
  </si>
  <si>
    <t xml:space="preserve">GREISY JUDITH RICARDO FLOREZ 3 </t>
  </si>
  <si>
    <t>120204090564872_00001.pdf</t>
  </si>
  <si>
    <t xml:space="preserve">CARLOS MAURICIO MOJICA KEFER </t>
  </si>
  <si>
    <t xml:space="preserve">RV: Tramite Oficio E-2020-003901 - Su oficio radicado en el Fondo Adaptacion bajo el n?mero R/2020/006204 del 20/05/2020 </t>
  </si>
  <si>
    <t xml:space="preserve">ANDREA DEL PILAR SANTANDER VARGAS </t>
  </si>
  <si>
    <t xml:space="preserve">RV: SOLICITUD INFORMACION RADICACION - Solicito de su amable y valiosa colaboracion para indicarme el tipo de formatos que se reciben fisicamente en los CDS, si los anexos deben ser en PDF, PDF/A, P7Z, DWG o algun tipo de formato espec?fico para planos </t>
  </si>
  <si>
    <t xml:space="preserve">CONCESION PERIMETRAL ORIENTAL DE BOGOTA S.A.S.  </t>
  </si>
  <si>
    <t xml:space="preserve">CARMEN JANNETH RODRIGUEZ MORA </t>
  </si>
  <si>
    <t xml:space="preserve">FAUSTO DAMIAN RODRIGUEZ CRUZ </t>
  </si>
  <si>
    <t>120204090565212_00001.pdf</t>
  </si>
  <si>
    <t xml:space="preserve">RV: Solicitud urgente de informacion de la etb s.a. e.s.p a la A.N.I. - SOLICITUD CUMPLIMIENTO DE LABORES AJECUTADAS SOBRE LAS CONCESIONES </t>
  </si>
  <si>
    <t xml:space="preserve">RV: Correspondencia del Instituto Nacional de Vias - oficios: DT-HUI 22758 (EMAIL CERTIFICADO de enviorespuestas@invias.gov.co) - TRASLADO POR COMPETENCIA RADICADO 42571 DE INVIAS  </t>
  </si>
  <si>
    <t xml:space="preserve">RV: Correspondencia del Instituto Nacional de Vias - oficios: DT-HUI 22747 (EMAIL CERTIFICADO de enviorespuestas@invias.gov.co) Traslado por competencia radicado 42114 DEL 19/05/2020 </t>
  </si>
  <si>
    <t>120204090565512_00001.pdf</t>
  </si>
  <si>
    <t xml:space="preserve">Radicacion por WEB - CVH-17235 / 5 CZMV-2-283-0536-20 GJ-PERIODO DE CURA - REQUERIMIENTO DE AJUSTE Y ACTUALIZACI?N DE LAS GARANT?AS QUE AMPARAN LOS OTROS?S NOS. 12 Y 13  </t>
  </si>
  <si>
    <t xml:space="preserve">CONSORCIO VIAL HELIOS  </t>
  </si>
  <si>
    <t xml:space="preserve">GABRIEL VELEZ CALDERON 1 </t>
  </si>
  <si>
    <t xml:space="preserve">RV: 20193060048961 RESPUESTA ANI - solicito me retroalimenten sobre los avances de la comunicacion adjunta con trazabilidad 20193060048961 </t>
  </si>
  <si>
    <t xml:space="preserve">HMV CONSULTORIA  </t>
  </si>
  <si>
    <t xml:space="preserve">RV: QUEJAS Y RECLAMOS - Fui beneficiada con un chip del peaje el purgatorio Monter?a-Planeta Rica </t>
  </si>
  <si>
    <t xml:space="preserve">PURIFICACION PALOMINO LORA </t>
  </si>
  <si>
    <t xml:space="preserve">RV: Asunto: derecho de peticion de informacion Variante Sogamoso </t>
  </si>
  <si>
    <t xml:space="preserve">NICOLAS VARGAS RAMIREZ </t>
  </si>
  <si>
    <t xml:space="preserve">FABIAN AUGUSTO JIMENEZ FRANCO 3 </t>
  </si>
  <si>
    <t xml:space="preserve">RV: PROBLEMATICA EN EL TUNEL GUILLERMO LEON VALENCIA </t>
  </si>
  <si>
    <t xml:space="preserve">SINDICATO NACIONAL DE CONDUCTORES Y ?PEQUENOS PROPIETARIOS SINALCO  </t>
  </si>
  <si>
    <t xml:space="preserve">RV: Correspondencia del Instituto Nacional de Vias - oficios: SRT 22495 COPIA (EMAIL CERTIFICADO de enviorespuestas@invias.gov.co) - Respuesta a Entrada No. 41212 con Fecha 17/06/2020  </t>
  </si>
  <si>
    <t xml:space="preserve">CARLOS AUGUSTO ARBOLEDA ARJONA </t>
  </si>
  <si>
    <t xml:space="preserve">RV: CP-GG-0017-20 Agencia Nacional de Infraestructura - Referencia: Derecho de peticion ? informacion de peajes Concesion Sabana de Occidente. </t>
  </si>
  <si>
    <t xml:space="preserve">CONCESIONARIA PANAMERICANA  </t>
  </si>
  <si>
    <t xml:space="preserve">RV: PSM 434 SOLICITUD Y/O REQUERIMIENTO PRIORITARIO -  </t>
  </si>
  <si>
    <t xml:space="preserve">ALCALDIA MUNICIPAL DE LA CALERA  </t>
  </si>
  <si>
    <t xml:space="preserve">RV: solicitud - informe de fecha de inicio de la construccion del puente peatonal del barrio Managua de Mosquera, Cundinamarca, sobre la via Bogota, Fontibon-Los Alpes </t>
  </si>
  <si>
    <t xml:space="preserve">SEBASTI?N HENAO GUTIERREZ </t>
  </si>
  <si>
    <t xml:space="preserve">WILLIAM MIGUEL AVELLANEDA </t>
  </si>
  <si>
    <t xml:space="preserve">RV: Oficio AF-ANI-025 Solicitud de Informacion Auditoria Financiera </t>
  </si>
  <si>
    <t xml:space="preserve">NELCY JENITH MALDONADO BALLEN 1 (GERENTE) </t>
  </si>
  <si>
    <t xml:space="preserve">MAR?A CAMILA NAVARRO AHUMADA </t>
  </si>
  <si>
    <t xml:space="preserve">ARLEY MOLANO SIERRA </t>
  </si>
  <si>
    <t xml:space="preserve">CMARTINEZ </t>
  </si>
  <si>
    <t>120204090568032_00001.pdf</t>
  </si>
  <si>
    <t xml:space="preserve">GIOVANNY ANGULO GOMEZ </t>
  </si>
  <si>
    <t xml:space="preserve">ROLANDO CASTRO RINCON 3 </t>
  </si>
  <si>
    <t>120204090568372_00001.pdf</t>
  </si>
  <si>
    <t xml:space="preserve">Radicacion por WEB - SOLICITUD DE INSTRUCCI?N A LO SOLICITADO POR PAGO DE AUXILIOS CONVENIO POLIC?A NACIONAL </t>
  </si>
  <si>
    <t>120204090568442_00001.pdf</t>
  </si>
  <si>
    <t xml:space="preserve">Radicacion por WEB - SOLICITUD RECONOCIMIENTO DE SOBRECOSTOS OCASIONADOS POR ILUMINACI?N PEAJE ACAPULCO UNIDAD FUNCIONAL 1. </t>
  </si>
  <si>
    <t>120204090568482_00001.pdf</t>
  </si>
  <si>
    <t xml:space="preserve">Radicacion por WEB - 2020 06 30 B2020-2180 SOLICITUD INFORMACI?N FONDEO INTERVENTOR?A </t>
  </si>
  <si>
    <t xml:space="preserve">Aura Maria Cardona Alvarez </t>
  </si>
  <si>
    <t>120204090569402_00001.pdf</t>
  </si>
  <si>
    <t xml:space="preserve">Radicacion por WEB - CJET-2569-2020 SOLICITUD DE NO OBJECI?N AL INICIO DE PERIODO DE CURA POR EL PRESUNTO INCUMPLIMIENTO EN LA ENTREGA DE INFORMACI?N AL INTERVENTOR </t>
  </si>
  <si>
    <t xml:space="preserve">CONSORCIO JET  </t>
  </si>
  <si>
    <t xml:space="preserve">LUZ DEYANIRA LEON HERNANDEZ </t>
  </si>
  <si>
    <t xml:space="preserve">LEIDY JOHANA SANDOVAL RUEDA </t>
  </si>
  <si>
    <t>Total dias</t>
  </si>
  <si>
    <t>GENERAL</t>
  </si>
  <si>
    <t>ACCION TUTELA</t>
  </si>
  <si>
    <t>TUTELA</t>
  </si>
  <si>
    <t>TOTAL</t>
  </si>
  <si>
    <t>%</t>
  </si>
  <si>
    <t>CUMPLE/FUERA PLAZO</t>
  </si>
  <si>
    <t>INCUMPLE/SIN RESPUESTA</t>
  </si>
  <si>
    <t>CONSULTA</t>
  </si>
  <si>
    <t>DENUNCIA</t>
  </si>
  <si>
    <t>PETICIÓN</t>
  </si>
  <si>
    <t>PETICIÓN CONCESIÓN/INTERVENTORÍA</t>
  </si>
  <si>
    <t>CONCESIÓN/INTERVENTORÍA</t>
  </si>
  <si>
    <t>QUEJA</t>
  </si>
  <si>
    <t>RECLAMO</t>
  </si>
  <si>
    <t>SOLICITUD ACCESO A INFORMACIÓN PÚBLICA</t>
  </si>
  <si>
    <t>ACCESO INFORMACIÓN PÚBLICA</t>
  </si>
  <si>
    <t>SOLICITUD CERTIFICACIÓN</t>
  </si>
  <si>
    <t>COPIA DOCUMENTOS</t>
  </si>
  <si>
    <t>SOLICITUD ENTIDAD PÚBLICA</t>
  </si>
  <si>
    <t>ENTIDAD PÚBLICA</t>
  </si>
  <si>
    <t>ENTE DE CONTROL</t>
  </si>
  <si>
    <t>ENTE CONTROL</t>
  </si>
  <si>
    <t>SOLICITUD INFORMACIÓN</t>
  </si>
  <si>
    <t>SOLICITUD MATERIA EJECUCIÓN CONTRACTUAL</t>
  </si>
  <si>
    <t>EJECUCIÓN CONTRACTUAL</t>
  </si>
  <si>
    <t>SOLICITUD CONGRESO</t>
  </si>
  <si>
    <t>SUGERENCIA</t>
  </si>
  <si>
    <t>PETICIÓN - VIA WEB</t>
  </si>
  <si>
    <t>Incumple sin respuesta</t>
  </si>
  <si>
    <t>Cumple en término</t>
  </si>
  <si>
    <t>No requiere respuesta</t>
  </si>
  <si>
    <t>Cumple sin anexo</t>
  </si>
  <si>
    <t>Cumple fuera de término</t>
  </si>
  <si>
    <t>PETICIÓN VIA WEB</t>
  </si>
  <si>
    <t>CUMPLE/SIN RESPUESTA</t>
  </si>
  <si>
    <t>PETICION VIA WEB PERSONAS JURIDICAS</t>
  </si>
  <si>
    <t>PETICION</t>
  </si>
  <si>
    <t xml:space="preserve">Observaciones </t>
  </si>
  <si>
    <t xml:space="preserve">Información Negada/Entregada </t>
  </si>
  <si>
    <t>Información entregada</t>
  </si>
  <si>
    <t>Información parcialmente entregada</t>
  </si>
  <si>
    <t xml:space="preserve">La Ani solicita al peticionario que especifique puntualmente los componentes de  la información que solicita </t>
  </si>
  <si>
    <t xml:space="preserve">Traslado </t>
  </si>
  <si>
    <t xml:space="preserve">INVIAS </t>
  </si>
  <si>
    <t>Aerocafé</t>
  </si>
  <si>
    <t>Secretaria de Movilidad de Soacha</t>
  </si>
  <si>
    <t>Gobernación de Antioquia</t>
  </si>
  <si>
    <t>Información no entregada</t>
  </si>
  <si>
    <t>Contingencia Covid-19</t>
  </si>
  <si>
    <t xml:space="preserve">Sin respuesta </t>
  </si>
  <si>
    <t>Parte de la información se encuentra en tramite de suministro, toda vez que reposa en el archivo muerto de la  Entidad</t>
  </si>
  <si>
    <t xml:space="preserve">Información no entregada </t>
  </si>
  <si>
    <t xml:space="preserve">Por competencia de la entidad, pero se le indica como obtener la información </t>
  </si>
  <si>
    <t>CONCESIÓN PERIMETRAL ORIENTAL DE BOGOTÁ SAS</t>
  </si>
  <si>
    <t xml:space="preserve">Plan Maestro Ferroviario se encuentra en elaboración y no se encuentra a cargo de la Entidad. </t>
  </si>
  <si>
    <t>los estudios solicitados no tienen un valor específico dentro de los documentos contractuales y no
fueron pagados de mamera individual.</t>
  </si>
  <si>
    <t>Por la contingencia, no es posible consultar el archivo que reposa en las instalaciones de la ANI</t>
  </si>
  <si>
    <t xml:space="preserve">Reserva legal del modelo financiero </t>
  </si>
  <si>
    <t xml:space="preserve">Información negada </t>
  </si>
  <si>
    <t xml:space="preserve">Reverva legal del plan de aportes en dólares de la Entidad </t>
  </si>
  <si>
    <t>Consorcio Metroandina</t>
  </si>
  <si>
    <t xml:space="preserve">Se solicita al ciudadano que especifique su requerimiento </t>
  </si>
  <si>
    <t>La petición no cumple con los elementos mínimos que debe
contener una petición</t>
  </si>
  <si>
    <t xml:space="preserve">La Entidad requiere de más tiempo para consolidar la totalidad de la información </t>
  </si>
  <si>
    <t>SEGUIMIENTO INCUMPLE/SIN RESPUESTA</t>
  </si>
  <si>
    <t>NRR</t>
  </si>
  <si>
    <t>Total</t>
  </si>
  <si>
    <t>ACCESO A INFORMACIÓN</t>
  </si>
  <si>
    <t>INFORMACIÓN ENTREGADA</t>
  </si>
  <si>
    <t>INFORMACIÓN NEGADA</t>
  </si>
  <si>
    <t>INFORMACIÓN NO ENTREGADA</t>
  </si>
  <si>
    <t>INFORMACIÓN PARCIALMENTE ENTREGADA</t>
  </si>
  <si>
    <t>SIN RESPUESTA</t>
  </si>
  <si>
    <t>TRASLADO</t>
  </si>
  <si>
    <t>Resultado del seguimiento</t>
  </si>
  <si>
    <t xml:space="preserve">SOLICITUD DE PRORROGA DE CONCESION COMO EMBARCADERO OTORGADO A LA SOCIEDAD PORTUARIA OCEANOS S.A MEDIANTE RESOLUCION 476 DEL 16 DE MARZO DE 2018 </t>
  </si>
  <si>
    <t xml:space="preserve">ACEVEDO ABOGADOS  </t>
  </si>
  <si>
    <t xml:space="preserve">HECTOR LEONEL REYES RINCON 4 </t>
  </si>
  <si>
    <t xml:space="preserve">Cumple fuera de termino </t>
  </si>
  <si>
    <t xml:space="preserve">20200116-CO-02-1246 CERTIFICACION DE CONTRATO No VE-506 DE 2019 SOLICITUD DE SEGUNDA PRORROGA Y/O AMPLIACION DEL PLAZO PARA CUMPLOIMIENTO DEL OBJETO CONTRACTURAL DEL CONTRATO VE-506-2019 </t>
  </si>
  <si>
    <t xml:space="preserve">VIVEKA  </t>
  </si>
  <si>
    <t xml:space="preserve">CVAS-01-2020012000091 CONTRATO DE CONCESION NRO 005 DE 2015. PROYECTO CHIRAJARA - INTERSECCION FUNDADORES. ACTUALIZACION DE LA TARIFA DE LAS ESTACIONES DE PEAJE PIPIRAL, NARANJAL, BOQUERON I Y BOQUERON II  </t>
  </si>
  <si>
    <t xml:space="preserve">CONCESIONARIA VIAL ANDINA S.A.S. - COVIANDINA S.A.S  </t>
  </si>
  <si>
    <t xml:space="preserve">Cumple en termino </t>
  </si>
  <si>
    <t>120204090061972_00001.pdf</t>
  </si>
  <si>
    <t xml:space="preserve">Radicacion por WEB - PLAZO DE CURA PARA SANEAR PRESUNTO INCUMPLIMIENTO DE LAS OBLIGACIONES AMBIENTALES (ENTREGA DE AJUSTES DEL PLAN DE COMPENSACI?N PARA EL COMPONENTE BI?TICO?NUMERAL 1- ART?CULO DECIMO PRIMERO DE LA RESOLUCI?N 0641 DEL 23/04/2019-EXPEDIENTE LAM-2309).  </t>
  </si>
  <si>
    <t>120204090079062_00001.pdf</t>
  </si>
  <si>
    <t xml:space="preserve">Radicacion por WEB - CONTRATO DE INTERVENTOR?A NO. 001 DE 2016 ? INTERVENTOR?A AL CONTRATO DE CONCESI?N 018 DE 2015, PROYECTO AUTOPISTA AL MAR 2. SOLICITUD DE NO OBJECI?N PARA EL OTORGAMIENTO DE UN PLAZO DE CURA, POR EL PRESUNTO INCUMPLIMIENTO A LAS ESPECIFICACIONES T?CNICAS DEL PROYECTO. </t>
  </si>
  <si>
    <t>120204090080832_00001.pdf</t>
  </si>
  <si>
    <t xml:space="preserve">Radicacion por WEB - OTRO SI NO. 17. ENTREGA DE PREDIOS , PARA LA EJECUCION DE LAS OBRAS </t>
  </si>
  <si>
    <t xml:space="preserve">DEVIMED  </t>
  </si>
  <si>
    <t xml:space="preserve">UT-005-2020 CONTRATO NO. 05 DE 2016 SOLICITUD DE OTROSI NO. 6 TERMINACION DE ACTIVIDADES COMPLEMENTARIAS DEL REASENTAMIENTO A LAS VIVIENDAD ROS  </t>
  </si>
  <si>
    <t xml:space="preserve">VANESSA ALEJANDRA LEON MONTE </t>
  </si>
  <si>
    <t xml:space="preserve">CVOE-02-20200116000394 CONTRATO DE CONCESION NRO 010 DE 2015. VILLAVICENCIO - YOPAL. EVENTO EXIMENTE DE RESPONSABILIDAD NOTIFICADA EL 22 DE AGOSTO DE 2019- INCOVENIENTES CON ENTREGA Y DISPONIBILIDAD DE INTERVENCION DE LOS PREDIOS BALDIOS NO. CVY-07-320A CVY-07-320B CVY-07-324 CVY-07-326 CVY-07-350A CVY-07-350B PARA LA EJECUCION DEL PROYECTO DE CONSTRUCCION  </t>
  </si>
  <si>
    <t xml:space="preserve">CONCESIONARIA VIAL DEL ORIENTE COVIORIENTE S.A.S.  </t>
  </si>
  <si>
    <t xml:space="preserve">AEGONZALEZ </t>
  </si>
  <si>
    <t xml:space="preserve">UTDVVCC-ani-005-2020 CONTRATO DE CONCESION Nro 005 DE ENERO DE 1999 MALLA VIAL DEL VALLE DEL CAUCA Y CAUCA. SOLICITUD DE PRORROGA Y/O SUSPENSION DEL ACTA AMBIENTAL DEL 31 DE OCTUBRE DE 2018 </t>
  </si>
  <si>
    <t xml:space="preserve">UNION TEMPORAL DESARROLLO VIAL DEL VALLE DEL CAUCA Y CAUCA YECID PORRAS USMA  </t>
  </si>
  <si>
    <t xml:space="preserve">LTAMAYO3 </t>
  </si>
  <si>
    <t xml:space="preserve">CO-GC&amp;Q-CB-003-032-2019 CONTRATO DE CONCESION Nro 503 DE 1994- CARTAGENA-BARRANQUILLA. SOLICITUD AMPLIACION DEL PLAZO DE LIQUIDACION DEL CONTRATO DE CONCESION 503 DE 1994 RESPUESTA SOLICITUD CON RADICADO ANI 2020-312-002638-1 </t>
  </si>
  <si>
    <t xml:space="preserve">CONSORCIO GC&amp;Q - CGR  </t>
  </si>
  <si>
    <t xml:space="preserve">MARTHA INES LOBO SOLER  </t>
  </si>
  <si>
    <t xml:space="preserve">FNC-0057-2019 RECORDATORIO PARA AL FIRMA DEL COMUNICADO PARA LA PRESENTACION DEL ESTUDIO DE DEMOSTRACION DE CUMPLIMIENTO COMPROMISO DE EXPORTACION PROGRAMA VALLEJO NO. BR-436 AUMENTO DE CUPO CESIONARIO FENOCO </t>
  </si>
  <si>
    <t xml:space="preserve">Incumple sin respuesta </t>
  </si>
  <si>
    <t xml:space="preserve">CP-PER-6567-2020 CONTRATO DE CONCESION APP 002 DE 2014 PERIMETRAL ORIENTAL DE CUNDINAMARCA. PRESUNTO INCUMPLIMIENTO DE LAS OBLIGACIONES CONTENIDAS EN EL CONTRATO DE CONCESION APP 002 DE 2014 </t>
  </si>
  <si>
    <t xml:space="preserve">CONSORCIO INTERVIAS 4G  </t>
  </si>
  <si>
    <t xml:space="preserve">GUIA NO. 000056659013/DEPRISA RADICADO NO. 202002000000361 CONTRATO DE CONCESION 503/94 PLAZO DE LIQUIDACION DEL CONTRATO DE CONCESION MENCIONADO </t>
  </si>
  <si>
    <t xml:space="preserve">CONSORCIO VIA AL MAR  </t>
  </si>
  <si>
    <t xml:space="preserve">CTS-2020-0000268 CONTRATO DE CONCESION BAJO EL ESQUEMA DE APP 009 DE 2015. ALCANCE A NUESTROS CORREOS ELECTRONICOS DEL 20 DE DICIEMBRE DEL 2019 Y 14 DE ENERO DEL 2020 SUSCRIPCION DEL OTROSI - REUBICACION DE PEAJE - SAN LUIS DE GACENO - BOYACA  </t>
  </si>
  <si>
    <t xml:space="preserve">CONCESION TRANSVERSAL DEL SISGA S.A.S.  </t>
  </si>
  <si>
    <t>120204090153522_00001.pdf</t>
  </si>
  <si>
    <t xml:space="preserve">Radicacion por WEB - GA ? SOLICITUD DE PLAZO DE CURA POR APARENTE INCUMPLIMIENTO A LA OBLIGACI?N CONTRACTUAL NUMERAL (I) SECCI?N 2.1, Y LITERAL (A) SECCI?N 4.1 AP?NDICE T?CNICO 6 DEL CONTRATO DE CONCESI?N, FICHA DEL PLAN DE MANEJO AMBIENTAL PMF-02 MANEJO Y DISPOSICI?N DE MATERIALES DE EXCAVACI?N SOBRANTE Y DE DEMOLICIONES. </t>
  </si>
  <si>
    <t xml:space="preserve">CP-PER-6624-2020 CONTRATO DE CONCESION APP 002 DE 2014 PERIMETRAL ORIENTAL DE CUNDINAMARCA. PRESUNTO INCUMPLIMIENTO DE LAS OBLIGACIONES CONTENIDAS EN EL CONTRATO DE CONCESION No 002 DE 2014, PARTE GENERAL SECCIONES 12.3 (b) Y (m) 12.8 (a) 12.9 Y SECCION 7.5 (b) DE LA PARTE ESPECIAL ASI COMO DE LAS DISPOSICIONES CONTENIDAS EN EL APENDICE FINANCIERO 3 GARANTIAS Y SEGUROS - POLIZA DE SEGURO DE OBR </t>
  </si>
  <si>
    <t xml:space="preserve">VIVIANA LUCIA RODRIGUEZ BLANCO </t>
  </si>
  <si>
    <t xml:space="preserve">RADICADO NO. 20203400020541 CONTRATO DE COMODATO NO. 20160940 DEL 12-09-2016 INMUEBLE GAMARRA - ENVIO DOCUMENTOS </t>
  </si>
  <si>
    <t xml:space="preserve">MINAGRICULTURA  </t>
  </si>
  <si>
    <t xml:space="preserve">Cumple sin anexo </t>
  </si>
  <si>
    <t xml:space="preserve">CINP-437-0827-0723 CONTRATO DE INTERVENTORIA NO. VGC 495 DE 2018 ARMENIA- PEREIRA - MANIZALES SOLICITUD NO OBJECION PLAZO DE CURA - GESTION PREDIAL OTROSI NRO 20 </t>
  </si>
  <si>
    <t xml:space="preserve">LUIS ARIEL ROMERO PALACIO </t>
  </si>
  <si>
    <t xml:space="preserve">GJA-000395 CONTRATO DE CONCESION Nro 444 DE 1994 BOGOTA-VILLAVICENCIO. ACTA NO. 6 OBRAS HIDRAULICAS DE MTIGACION PARA EL CONTROL DE DRENAJE EN LA MESETA DENOMINADA MESA GRANDE- ACTA DE ACUERDO NO. 01 FIRMADA EL 2 DE SEPTIEMBRE DE 2019- PERIODO 16 DE DICIEMBRE DE 2019 AL 13 DE FEBRERO DE 2020- RADICACION FACTURA  </t>
  </si>
  <si>
    <t xml:space="preserve">CONCESIONARIA VIAL DE LOS ANDES ?COVIANDES S.A..S  </t>
  </si>
  <si>
    <t xml:space="preserve">YC-CRT-88116 CONTRATO DE CONCESION No 007 DE 2010 SECTOR RUTA DEL SOL SECTOR 3. SOLICITUD CERTIFICACION PARA FUENTE DE MATERIAL LAS MARGARITAS 1 </t>
  </si>
  <si>
    <t xml:space="preserve">YUMA CONCESIONARIA S.A.  </t>
  </si>
  <si>
    <t xml:space="preserve">YC-CRT-88001 CONTRATO DE CONCESION No 007 DE 2010 SECTOR RUTA DEL SOL SECTOR 3. SOLICITUD ENTREGA DEL AREA REQUERIDA DEL PREDIO IDENTIFICADO CON MATRICULA INMOBOLIARIA No 190-79289. CIP 3EDB0230 </t>
  </si>
  <si>
    <t xml:space="preserve">WILLMER YEZID LATORRE MOYA </t>
  </si>
  <si>
    <t xml:space="preserve">GAJ-000420 CONTRATO DE CONCESION Nro 444 DE 1994 BOGOTA-VILLAVICENCIO. ACTA NRO 5 ACTIVIDADES Y VARIOS - ACTA DE ACUERDO NRO 10 FIRMADA EL DOS DE SEPTIEMBRE DE 2019 PERIODO DEL 1 AL 8 DE DICIEMBRE DE 2019 RADICACION FACTURA  </t>
  </si>
  <si>
    <t xml:space="preserve">S1-011151 CONTRATO APP 017 DE 2015 AUTOVIA NEIVA-GIRARDOT. SOLICITUD DE CESION ESPECIAL DE RETRIBUCION  </t>
  </si>
  <si>
    <t xml:space="preserve">AUTOVIA NEIVA - GIRARDOT S.A.S  </t>
  </si>
  <si>
    <t xml:space="preserve">OLGA NATHALIA VARGAS RAMIREZ 3 </t>
  </si>
  <si>
    <t xml:space="preserve">20201080046271 TRASLADO POR COMPETENCIA RADICADO No 20203210057192 DEL 04 DE FEBRERO DE 2020 </t>
  </si>
  <si>
    <t xml:space="preserve">ANDRES MAURICIO NARANJO USMA </t>
  </si>
  <si>
    <t xml:space="preserve">CINP-437-0828-0761 CONTRATO DE INTERVENTORIA NO. VGC 495 DE 2018 ARMENIA- PEREIRA - MANIZALES SOLICITUD NO OBJECION PLAZO DE CURA GESTION PREDIAL OTROSI NRO 20 </t>
  </si>
  <si>
    <t>120204090209052_00001.pdf</t>
  </si>
  <si>
    <t xml:space="preserve">Radicacion por WEB - CONTRATO DE INTERVENTOR?A NO. 001 DE 2016 ? INTERVENTOR?A AL CONTRATO DE CONCESI?N 018 DE 2015, PROYECTO AUTOPISTA AL MAR 2. RECOMENDACI?N DE PLAZO DE CURA AL CONCESIONARIO AUTOPISTAS URAB?- PUESTA A DISPOSICI?N DE LAS INTERVENCIONES DE LA UNIDAD FUNCIONAL 5. </t>
  </si>
  <si>
    <t xml:space="preserve">SERGIO ANDRES RODRIGUEZ BONILLA  </t>
  </si>
  <si>
    <t xml:space="preserve">CP-PER-6717-2020 CONTRATO DE CONCESION APP 002 DE 2014 PERIMETRAL ORIENTAL DE CUNDINAMARCA. SOLICITUD NO OBJECION PLAZO DE CURA PRESUNTO INCUMPLIMIENTO DE LAS OBLIGACIONES CONTENIDAS EN EL CONTRATO DE CONCESION </t>
  </si>
  <si>
    <t xml:space="preserve">BPLA-239-20 CONTRATO DE INTERVENTORIA NRO 239 DE 2016 BUCARAMANGA PAMPLONA. SOLICITUD DE NO OBJECION PLAZO DE CURA  </t>
  </si>
  <si>
    <t xml:space="preserve">INGEANDINA CONSULTORES DE INGENIERIA S.A.S  </t>
  </si>
  <si>
    <t xml:space="preserve">16598 CONTRATO DE CONCESION Nro 002 DE ENERO DE 2010. RUTA DEL SOL SECTOR 1. SOLICITUD PAGO RENDIMIENTOS POR AGOTAMIENTO DE VIGENCIAS  </t>
  </si>
  <si>
    <t xml:space="preserve">ERAMIREZ1 </t>
  </si>
  <si>
    <t xml:space="preserve">CVAS-01-20200228000505 CONTRATO DE CONCESION NO. 005 DE 2015. PROYECTO CHIRAJARA IMPLEMENTACION DE SISTEMAS TECNOLOGICOS PARA LA INTEROPERATIVIDAD DE LOS PEAJES DE BOQUERON I PUNTO DE CONTROL BOQUERON II NARANJAL Y PIPIRAL BAJO EL SISTEMA DE RECAUDO ELECTRONICO VEHICULAR IP/REV </t>
  </si>
  <si>
    <t>120204090219922_00001.pdf</t>
  </si>
  <si>
    <t xml:space="preserve">Radicacion por WEB - DETERIORO DE LA ESTRUCTURA DE PAVIMENTO EN LA UNIDAD FUNCIONAL 6. SOLICITUD DE CUMPLIMIENTO DE P?LIZA DE ESTABILIDAD, REITERACI?N POR AUMENTO DE FALLOS </t>
  </si>
  <si>
    <t xml:space="preserve">AUTOPISTAS URABA  </t>
  </si>
  <si>
    <t>120204090221242_00001.pdf</t>
  </si>
  <si>
    <t xml:space="preserve">Radicacion por WEB - SOLICITUD PLAZO ADICIONAL PARA TERMINACI?N DE LAS UNIDADES FUNCIONALES 2, 3 Y 4 </t>
  </si>
  <si>
    <t xml:space="preserve">110 CONVENIO ADMINISTRATIVO NUMERO CI-016 DE 2019 ENTRE LA EMPRESA FERREA REGIONAL S.A.S. Y LA ANI SOLICITUD A LA AGENCIA NACIONAL DE INFRAESTRUCTURA - ANI DE LOS INVENTARIOS QUE SE APLIQUEN PARA EL ACTA DE REVERSION DEL CONTRATO DE COCNESION No 4 DE 2016 </t>
  </si>
  <si>
    <t xml:space="preserve">EMPRESA FERREA REGIONAL  </t>
  </si>
  <si>
    <t xml:space="preserve">CO-GC&amp;Q-CB-003-070-2020 CONTRATO DE CONCESION Nro 503 DE 1994 - CARTAGENA - BARRANQUILLA. SOLICITUD DE ADICION Y PRORROGA AL CONTRATO DE INTERVENTORIA VGC 489 DE 2018 </t>
  </si>
  <si>
    <t xml:space="preserve">INGENIEROS CONSULTORES SAS GC&amp;Q  </t>
  </si>
  <si>
    <t xml:space="preserve">CP-PER-6754-2020 CONTRATO DE CONCESION APP 002 DE 2014 - CORREDOR PERIMETRAL DE ORIENTE DE CUNDINAMARCA SOLICITUD NO OBJECION PLAZO DE CURA </t>
  </si>
  <si>
    <t xml:space="preserve">ALEXANDRA OVIEDO MARTINEZ </t>
  </si>
  <si>
    <t xml:space="preserve">CP-PER-6755-2020 CONTRATO DE CONCESION APP 002 DE 2014 SOLICITUD N OBJECION PLAZO DE CURA </t>
  </si>
  <si>
    <t xml:space="preserve">NESTOR RAUL PALACIOS SUESCUN </t>
  </si>
  <si>
    <t xml:space="preserve">S20-112 CONTRATO DE PRESTACION DE SERVICIOS NRO VE 459 DE 2019 PRORROGA CON ADICION AL CONTRATO REFERENCIA  </t>
  </si>
  <si>
    <t xml:space="preserve">CONSULTORES DE INGENIERIA UG21 SUCURSAL COLOMBIA  </t>
  </si>
  <si>
    <t xml:space="preserve">YC-CRT-88514 CONTRATO DE CONCESION No 007 DE 2010 SECTOR RUTA DEL SOL SECTOR 3. SOLICITUD DE CERTIFICACION PARA AUTORIZACION TEMPORAL CERRO EL BLANCO </t>
  </si>
  <si>
    <t xml:space="preserve">IVAN RICARDO ESPINOSA RAMIREZ </t>
  </si>
  <si>
    <t xml:space="preserve">MVARGASM1 </t>
  </si>
  <si>
    <t>120204090234532_00001.pdf</t>
  </si>
  <si>
    <t xml:space="preserve">Radicacion por WEB - AFECTACIONES Y DA?OS OCASIONADOS CON LA EJECUCI?N DE LAS OBRAS DEL CONTRATO INTERADMNISTRATIVO NO. 379 PARA LA EJECUCION DEL PROYECTO CICLO INFRAESTRUCTURA DEPORTIVA EN LA SUBREGION DEL ORIENTE ANTRIOQUE?O. </t>
  </si>
  <si>
    <t xml:space="preserve">ANI -S000000762 CONTRATO DE CONCESION APP NRO 003 DE 2016 VIA PACIFICO BUENAVENTURA BUGA. PLAZO PARA EL TRASPASO DE VEHICULOS REVERTIBLES PENDIENTES AL INVIAS  </t>
  </si>
  <si>
    <t xml:space="preserve">VIA PACIFICO S.A.S  </t>
  </si>
  <si>
    <t>120204090240722_00001.pdf</t>
  </si>
  <si>
    <t xml:space="preserve">Radicacion por WEB - -20207000005461-SOLICITUD DE AUTORIZACION PARA TRASLADO DE FONDOS DE LA SUBCUENTA DE INGRESOS REGULADOS A LA SUBCUENTA INGRESOS NO REGULADOS </t>
  </si>
  <si>
    <t xml:space="preserve">RADICADO N 2020-100-000446-1 DESARROLLO VIAL DE MEDELLIN Y VALLE DEL RIONEGRO SOLICITUD RECONOCIMIENTO DE RECURSOS POR CONCEPTO DE DIFERENCIAS EN TARIFAS ESPECIALES, SEGUN CONVENIOS CON MUNICIPIOS Y TRANSPORTADORES </t>
  </si>
  <si>
    <t xml:space="preserve">DEVIMED SA DEVIMED SA  </t>
  </si>
  <si>
    <t xml:space="preserve">ODI2020000183CS SOLICITUD FORMA DE PRESENTACION DE LA PROPUESTA EN ETAPA DE FACTIBILIDAD DE LA INICIATIVA PRIVADA CAMPO DE VUELO  </t>
  </si>
  <si>
    <t xml:space="preserve">S-04-2020030500863 CONTRATO DE CONCESION APP 002 DE 2017. SOLICITUD DE LINEAMIENTOS PARA EL RECONOCIMIENTO Y PAGO DE COMPENSACIONES MINERAS DERIVADAS DE LA AFECTACION A TITULOS MINEROS DENTRO DE LOS PROCESOS DE ADQUISICION DE PREDIOS REQUERIDOS POR EL PROYECTO  </t>
  </si>
  <si>
    <t xml:space="preserve">UNION VIAL RIO PAMPLONITA S.A.S.  </t>
  </si>
  <si>
    <t xml:space="preserve">CI4G-ANI-2750-2020 CONTRATO No 413 DE 2015 CONCESION 007 DE 2015 SOLICITUD NO OBJECION PLAZO DE CURA PARA EL DE REEMBOLSO DE LOS RECURSOS DESTINADOS A LA ELABORACION DE ESTUDIOS O PLANES AMBIENTALES </t>
  </si>
  <si>
    <t xml:space="preserve">CONSORCIO INFRAESTRUCTURA INTER CII 4G  </t>
  </si>
  <si>
    <t xml:space="preserve">REPORTE DE INSPECCION ESTRUCTURA DE LOS PUENTES LA HONDA (PR33+960) Y ESTAQUECA (PR46+146) ESTADO DE ACOMULACION DE SEDIMIENTO DE LOS CAUCES </t>
  </si>
  <si>
    <t xml:space="preserve">CONCESIONARIA VIAL ANDINA-COVIANDINA  </t>
  </si>
  <si>
    <t xml:space="preserve">CVAS-01-20200309000624 CONTRATO DE CONCESION NRO 005 DE 2015. PROYECTO CHIRAJARA-INTERSECCION FUNDADORES. REPORTE VISITA TECNICA ESPECIALISTA ESTRUCTURAL - PUENTE CHIRAJARA EXISTENTE </t>
  </si>
  <si>
    <t xml:space="preserve">CVAS-01-20200309000612 CONTRATO DE CONCESION NRO 005 DE 2015. PROYECTO CHIRAJARA-INTERSECCION FUNDADORES. REPORTE VISITA TECNICA - PUENTE QUEBRADA BLANCA (SENTIDO BOGOTA-VILLAVICENCIO) PR56+654. PROCESOS DE EROSION Y SOCAVACION </t>
  </si>
  <si>
    <t xml:space="preserve">20205130003671 CONTRATO DE CONCESION APP NRO 008 DE 2014 SOLICITUD DE APROBACION INCREMENTO EN EL VALOR DE LA TARJETA DE IDENTIFICACION ELECTRONICA TIE PARA TARIFA ESPECIAL PEAJE PUERTO BERRIO A?O 2020 </t>
  </si>
  <si>
    <t xml:space="preserve">AUTOPISTA RIO MAGDALENA S.A.S.  </t>
  </si>
  <si>
    <t xml:space="preserve">20200040885681 TRASLADO DERECHO DE PETICION - APORTES AL FONDO DE CONTIGENCIAS FONDO DE CONTINGENCIAS DE LAS ENTIDADES ESTATALES </t>
  </si>
  <si>
    <t xml:space="preserve">FIDUPREVISORA S.A.  </t>
  </si>
  <si>
    <t xml:space="preserve">LAURA MILENA AYALA CUERVO </t>
  </si>
  <si>
    <t>120204090260912_00001.pdf</t>
  </si>
  <si>
    <t xml:space="preserve">Radicacion por WEB - CI004_765420_050300_ANI_NO-OBJECION_PLAZO-CURA_POLIZA-RESPO-CIVIL </t>
  </si>
  <si>
    <t xml:space="preserve">ALIRIO ALEXANDER FELIX RODRIGUEZ 1 </t>
  </si>
  <si>
    <t xml:space="preserve">2-2020-008978 RADICADO ENTRADA 1-2019-0118887 NO. EXPEDIENTE 8419/2020/OFI RESPUESTA A SOLICITUD DE APROBACION DE VALORACION DE OBLIGACIONES CONTINGENTES DEL PROYECTO CARTAGENA-BARRANQUILLA REMITIDA MEDIANTE OFICIO NO. 1-2019-118887 </t>
  </si>
  <si>
    <t xml:space="preserve">YENY MILENA DIAZ ANGEL </t>
  </si>
  <si>
    <t xml:space="preserve">INVIAS-1883-2020-0007-T CONTRATO No 1883 DE 2019. SOLICITUD DE INFORMACION  </t>
  </si>
  <si>
    <t xml:space="preserve">CONSORCIO INCICE  </t>
  </si>
  <si>
    <t xml:space="preserve">INVIAS-1883-2020-0006-T CONTRATO No 1883 DE 2019. SOLICITUD DE INFORMACION DEL ZODME </t>
  </si>
  <si>
    <t xml:space="preserve">48-147-20200306002812 CONTRATO CONCESION 016 DE 2015. CONEXION ANTIOQUIA - BOLIVAR. SOLICITUD COMITE PREDIAL PARA APROBACION DE PREDIUOS CON ESTACIONES DE SERVICIO UF 2.1 </t>
  </si>
  <si>
    <t xml:space="preserve">CONCESION RUTA AL MAR S.A.S  </t>
  </si>
  <si>
    <t xml:space="preserve">CP-PER-6805-2020 CONTRATO DE DE CONCESION BAJO EL ESQUEMA DE APP N 002 DE SEPTIEMBRE DE 2014 SOLICITUD NO OBJECION PLAZO DE CURA  </t>
  </si>
  <si>
    <t xml:space="preserve">CARLOS CRISTIAN SOTO MARIN </t>
  </si>
  <si>
    <t xml:space="preserve">INFORME DE EGECUCION DE INVERSIONES 13 A?O VIGENCIA CONTRATO DE CONCESION PORTUARIA (01/03/2019 A 28/02/2020) GG-P-BAVARIA 001 DE 2007 - OTRO SI 001/2014, 002/2015 Y 003/2018, SOCIEDAD BAVARIA S.A </t>
  </si>
  <si>
    <t xml:space="preserve">SOCIEDAD PORTUARIA BAVARIA S.A.  </t>
  </si>
  <si>
    <t xml:space="preserve">CONTRATO DE CONCESION NRO 001 DE 1992. SOLICITUD DE INFORMACION - ESCRITO DE OPOSICION RADICADO ANI 2019-409-110185-2 DEL 18 DE OCTUBRE DE 2019* </t>
  </si>
  <si>
    <t xml:space="preserve">COMPAS COMPAS  </t>
  </si>
  <si>
    <t xml:space="preserve">MATILDE CARDONA ARANGO 3 </t>
  </si>
  <si>
    <t xml:space="preserve">CP-PER-6829-2020 CONTRATO DE DE CONCESION BAJO EL ESQUEMA DE APP N 002 DE SEPTIEMBRE DE 2014. CORREDOR PERIMETRAL ORIENTAL DE BOGOTA DOCUMENTOS PAGA PROGRAMA 2 ACTIVIDADES CONSTRUCTIVAS MEDIDA DE MANEJO 1 Y 3 MANEJO INTEGRAL DE MATERIALES DE CONSTRUCCION MANEJO Y DISPOSICION DE ESCOMBROS Y LODOS - UF 3A </t>
  </si>
  <si>
    <t xml:space="preserve">OSCAR EDUARDO OROZCO SANCHEZ </t>
  </si>
  <si>
    <t xml:space="preserve">CP-PER-6827-2020 CONTRATO DE DE CONCESION BAJO EL ESQUEMA DE APP N 002 DE SEPTIEMBRE DE 2014. CORREDOR PERIMETRAL ORIENTAL DE BOGOTA PRESUNTO INCUMPLIMIENTO DE LAS OBLIGACIONES CONTENIDAS EN EL APENDICE TECNICO 6 NUMERAL 4.1 </t>
  </si>
  <si>
    <t xml:space="preserve">CP-PER-6828-2020 CONTRATO DE DE CONCESION BAJO EL ESQUEMA DE APP N 002 DE SEPTIEMBRE DE 2014. CORREDOR PERIMETRAL ORIENTAL DE BOGOTA. DOCUMENTOS PAGA PROGRAMA 2 ACTIVIDADES CONSTRUCTIVAS MEDIDA DE MANEJO 1 Y 3 MANEJO INTEGRAL DE MATERIALES DE CONSTRUCCION MANEJO Y DISPOSICION DE ESCOMBROS Y LODOS - UF 3B </t>
  </si>
  <si>
    <t>120204090276362_00001.pdf</t>
  </si>
  <si>
    <t xml:space="preserve">Radicacion por WEB - SOLICITUD DE INFORMACI?N DEL ESTADO EN LOS TR?MITES ADMINISTRATIVOS PARA LA EXPEDICI?N DE LA RESOLUCI?N DE EXPROPIACI?N. </t>
  </si>
  <si>
    <t xml:space="preserve">JOSE IGNACIO ALEMAN BUITRAGO </t>
  </si>
  <si>
    <t xml:space="preserve">CYM-007-2020 SOLICITUD DE INFORMACION HISTORICA DE VOLUMENES VEHICULARES DIARIO Y HORARIOS </t>
  </si>
  <si>
    <t xml:space="preserve">CAL Y MAYOR  </t>
  </si>
  <si>
    <t>120204090278482_00001.pdf</t>
  </si>
  <si>
    <t xml:space="preserve">Radicacion por WEB - OFICIO 01251-20 RESPECTO DE LA ALTERNATIVA DE MOVILIDAD ?CONSTRUCCI?N DE LA GLORIETA DE INTERSECCI?N DE LA CARRERA 4 CON CALLE 12?.  </t>
  </si>
  <si>
    <t xml:space="preserve">Allan Fernando Monroy Duque </t>
  </si>
  <si>
    <t xml:space="preserve">ODI2020000211CS SOLICITUD AMPLIACION DE PLAZO ENTREGA ETAPA FACTIBILIDAD DEL PROYECTO  </t>
  </si>
  <si>
    <t>120204090287152_00001.pdf</t>
  </si>
  <si>
    <t xml:space="preserve">Radicacion por WEB - DERECHO DE PETICI?N - SOLICITUD DE PAR?METROS DE ACCI?N CONCRETAS Y MEDIDAS DE PREVENCI?N PARA MITIGAR LOS EFECTOS ADVERSOS GENERADOS POR EL COVID-19.  </t>
  </si>
  <si>
    <t>120204090288522_00001.pdf</t>
  </si>
  <si>
    <t xml:space="preserve">CONCESIONARIA MONTES DE MARIA  </t>
  </si>
  <si>
    <t xml:space="preserve">IO-021-ANI-20 CONTRATO DE INTERVENTORIA OPERATIVA N 90000-OK DE 2009 SOLICITUD REUNION TEMA SEGURIDAD EN EL TRABAJO </t>
  </si>
  <si>
    <t xml:space="preserve">AE CONSORCIO OPERADOR AEROPORTUARIO  </t>
  </si>
  <si>
    <t>120204090289582_00001.pdf</t>
  </si>
  <si>
    <t xml:space="preserve">Radicacion por WEB - COMPLEMENTO SOLICITUD DE NO OBJECION PLAZO DE CURA. MEDICION DE NIVELES DE SERVICIO OPERACION VIAL - ETAPA PREOPERATIVA, MES DE OCTUBRE DE 2019 - INDICADOR E12 </t>
  </si>
  <si>
    <t xml:space="preserve">CONSORCIO INTERVENTORES  </t>
  </si>
  <si>
    <t>120204090290992_00001.pdf</t>
  </si>
  <si>
    <t xml:space="preserve">Radicacion por WEB - SOLICITUD DE CONSTANCIA DE EJECUTOR?A RESOLUCI?N 1977 DE 2019. (PC-01-0026).  </t>
  </si>
  <si>
    <t>120204090294822_00001.pdf</t>
  </si>
  <si>
    <t xml:space="preserve">Radicacion por WEB - YC-CRT-89047 RESPUESTA COMUNICACI?N ANI-2020-500-008813-1 SOLICITUD TRASLADO DE LA CUENTA APORTES CONCESIONARIA A LA SUBCUENTA DE SOPORTE CONTRACTUAL ? CONTRATO DE CONCESI?N NO. 007 DE 2010 </t>
  </si>
  <si>
    <t>120204090294832_00001.pdf</t>
  </si>
  <si>
    <t xml:space="preserve">FIBERCELL INTERNATIONAL FIBERCELL INTERNATIONAL  </t>
  </si>
  <si>
    <t xml:space="preserve">ALBERTS JAMIT ENRIQUEZ CHENAS </t>
  </si>
  <si>
    <t>120204090295052_00001.pdf</t>
  </si>
  <si>
    <t xml:space="preserve">Radicacion por WEB - SOLICITUD DE RESOLUCI?N APROBATORIA DE LA DIAN PARA P?LIZAS DE CUMPLIMIENTO. </t>
  </si>
  <si>
    <t xml:space="preserve">ANGELA MARIA </t>
  </si>
  <si>
    <t xml:space="preserve">JORGE ALBERTO ACEVEDO TALERO </t>
  </si>
  <si>
    <t xml:space="preserve">RV: Radicacion Derecho de Peticion Conexiones del Pacifico - SOLICITUD INFORMACION Proyecto de conexion pac?fico 1 ? Bolombolo ? Camilo C  </t>
  </si>
  <si>
    <t xml:space="preserve">CAVAL ASESORES LINA CARVAJAL  </t>
  </si>
  <si>
    <t>120204090295902_00001.pdf</t>
  </si>
  <si>
    <t xml:space="preserve">Radicacion por WEB - 20207080006781-MEDIDAS PREVENTIVAS PARA EL CONTROL SANITARIO DEL NUEVO CORONAVIRUS - COVID -19 </t>
  </si>
  <si>
    <t xml:space="preserve">RV: Derecho de Peticion Agencia Nacional de Infraestructura - Nelson Rincon Duarte SOLICITUD DE INFORMACION obras a ejecutar en la vereda de Cascajal y el Barrio el Cable del Municipio de Gamarra </t>
  </si>
  <si>
    <t xml:space="preserve">DIOVANEL PACHECO AREVALO </t>
  </si>
  <si>
    <t xml:space="preserve">XXXX XXXYY BGTFE FDRT </t>
  </si>
  <si>
    <t xml:space="preserve">CAROLINA FLOREZ TUTA 1 </t>
  </si>
  <si>
    <t>120204090296462_00001.pdf</t>
  </si>
  <si>
    <t xml:space="preserve">LIBARDO JESUS ACOSTA OSORNO </t>
  </si>
  <si>
    <t xml:space="preserve">RV: Carta ANI Suspension de Terminos - solicitud relacionada con el Proyecto de APP F?RREA CHIRIGUANA-DIBULLA, cuyo originador l?der en etapa de prefactibilidad es CENTROMIN SAS, empresa vinculada al Grupo BRISA </t>
  </si>
  <si>
    <t xml:space="preserve">SOCIEDAD PUERTO BRISA S.A  </t>
  </si>
  <si>
    <t xml:space="preserve">RV: Respuesta al radicado 20203210112572 del Ministerio de Transporte DERECHO DE PETICION SOLICITUD DE INFORMACION POR QUE COBRAN LOS PEAJES A LOS BOMBEROS VOLUNTARIOS </t>
  </si>
  <si>
    <t xml:space="preserve">ERNESTO CUASPUD FUERTES </t>
  </si>
  <si>
    <t xml:space="preserve">RV: Radicado 2020043474-2-000 de 19 Marzo de 2020(1) para su conocimiento y fines pertinentes </t>
  </si>
  <si>
    <t>120204090297062_00001.pdf</t>
  </si>
  <si>
    <t xml:space="preserve">XIOMARA MORA FORERO 2 </t>
  </si>
  <si>
    <t>120204090298132_00001.pdf</t>
  </si>
  <si>
    <t xml:space="preserve">KARLA MILENA ARIAS HERNANDEZ </t>
  </si>
  <si>
    <t xml:space="preserve">RV: Situacion de Riesgo Corredor Ferreo - RED FERREA DEL PACIFICO BUENAVENTURA LA TEBAIDA </t>
  </si>
  <si>
    <t xml:space="preserve">HIDROPACIFICO S.A. E.S.P  </t>
  </si>
  <si>
    <t>120204090298772_00001.pdf</t>
  </si>
  <si>
    <t xml:space="preserve">PILITA SAS PILITA SAS  </t>
  </si>
  <si>
    <t xml:space="preserve">SANDRA LILIANA NOVOA CARDONA </t>
  </si>
  <si>
    <t>120204090299222_00001.pdf</t>
  </si>
  <si>
    <t xml:space="preserve">Radicacion por WEB - CO-SIVQ-0358-2020-VT -- RECAUDO EN LOS PEAJES DE LA INICIATIVA PRIVADA. </t>
  </si>
  <si>
    <t xml:space="preserve">RV: DENUNCIA, falta de notificacion Resolucion Recurso de Reposicion PROYECTO BTS - SR EDGAR GRACILIANO HUERTAS BUITRAGO  </t>
  </si>
  <si>
    <t xml:space="preserve">ADRIAN MAURICIO CABRERA MARTINEZ </t>
  </si>
  <si>
    <t>120204090299672_00001.pdf</t>
  </si>
  <si>
    <t xml:space="preserve">Radicacion por WEB - CO-COSE-0274-2020-VT RECAUDO EN LOS PEAJES DE LA INICIATIVA P?BLICO PRIVADA </t>
  </si>
  <si>
    <t>120204090300762_00001.pdf</t>
  </si>
  <si>
    <t xml:space="preserve">Radicacion por WEB - SOLICITUD PLAZO DE CURA AVAL?O ACN-01-0110 EN ATENCI?N AL COMUNICADO ADN-CE-20-00483 RADICADO EL 04 DE MARZO DE 2020, </t>
  </si>
  <si>
    <t xml:space="preserve">KELLY ALMANZA  </t>
  </si>
  <si>
    <t xml:space="preserve">DIANA MARCELA PERDOMO SIERRA 1 </t>
  </si>
  <si>
    <t>120204090301322_00001.pdf</t>
  </si>
  <si>
    <t xml:space="preserve">Radicacion por WEB - FLEXIBILIZACI?N DE CRITERIOS DE CALIDAD, CONTINUIDAD Y EFICIENCIA DEL SERVICIO Y ALCANCE DE LAS ACTIVIDADES DE MANTENIMIENTO ESENCIAL DE QUE TRATA LA RESOLUCI?N N?M. 417 DEL 22 DE MARZO DE 2020. </t>
  </si>
  <si>
    <t xml:space="preserve">RV: Solicitud de informacion - sobre los tiemposd e transicion y las ventajas geografias de las redes ferroviales de Colombia </t>
  </si>
  <si>
    <t xml:space="preserve">YUDY CAROLINA MARIN RUIZ </t>
  </si>
  <si>
    <t xml:space="preserve">ANA MARIA ZAMBRANO DUQUE (COOR) </t>
  </si>
  <si>
    <t xml:space="preserve">RE: Expendeintes 20183040280200279E y 20183040280200278E solicitamos conocer el estado del proceso despues de la radiacion de polizas </t>
  </si>
  <si>
    <t xml:space="preserve">ELIANA ROMERO  </t>
  </si>
  <si>
    <t xml:space="preserve">RV: Respuesta al radicado 20203210089762 del Ministerio de Transporte OFERTAS DE COMPRA PREDIOS - VIA VILLAVICENCIO YOPAL </t>
  </si>
  <si>
    <t xml:space="preserve">WILSON HURTADO ACOSTA </t>
  </si>
  <si>
    <t>120204090302162_00001.pdf</t>
  </si>
  <si>
    <t xml:space="preserve">CONCESIONARIA VIAL ANDINA SAS COVIANDINA CONCESIONARIA VIAL ANDINA SAS COVIANDINA  </t>
  </si>
  <si>
    <t xml:space="preserve">RV: Notificaciones Agencia Nacional de Infraestructura - El 25 de febrero solicite orientacion sobre algunas inquietudes con respecto a la ley 1228 de 2008 Mi solicitud fue radicada con el numero 20204090194602 </t>
  </si>
  <si>
    <t xml:space="preserve">ELVIS MIGUEL NAVARRO DIAZ </t>
  </si>
  <si>
    <t xml:space="preserve">RV: Solicitud devolucion Fiducia Interventoria Compas Tolu </t>
  </si>
  <si>
    <t xml:space="preserve">COMPA??A DE PUERTOS ASOCIADOS S.A. ? COMPAS TOLU  </t>
  </si>
  <si>
    <t>120204090302592_00001.pdf</t>
  </si>
  <si>
    <t xml:space="preserve">Radicacion por WEB - CO-COSE-0284-2020-VT ALCANCE AL COMUNICADO 2020-409-0299672 ? CO-COSE-0274-2020-VT. RECAUDO EN LOS PEAJES DE LA INICIATIVA P?BLICO PRIVADA. </t>
  </si>
  <si>
    <t>120204090302612_00001.pdf</t>
  </si>
  <si>
    <t xml:space="preserve">RV: DENUNCIA, Resolucion No. 400 del 12 de Marzo de 2020. SR EDGAR GRACILIANO HUERTAS BUITRAGO </t>
  </si>
  <si>
    <t xml:space="preserve">RV: Documento - 2020002398 - TRASLADO DERECHO DE PETICION INFORMACION PROYECTO ALO </t>
  </si>
  <si>
    <t xml:space="preserve">INSTITUTO DE INFRAESTRUCTURA Y CONCESIONES - ICCU  </t>
  </si>
  <si>
    <t xml:space="preserve">RV: APP Navegabilidad Rio Magdalena SOLICITUD DE INFORMACION </t>
  </si>
  <si>
    <t xml:space="preserve">KHALELA CAROLINA CHACON  </t>
  </si>
  <si>
    <t xml:space="preserve">RV: COVIANDINA A LA ANI -REMISION DE OFICIO CVAS-01-20200326000776 Y ANEXO- Flexibilizacion de criterios de calidad, continuidad y eficiencia del servicio </t>
  </si>
  <si>
    <t xml:space="preserve">CONCESIONARIA VIAL ANDINA S.A.S. - COVIANDINA S.A.S.  </t>
  </si>
  <si>
    <t xml:space="preserve">RV: DERECHO DE PETICION: Socavacion linea ferrea. colector Sur de aguas residuales tramo barrio Aures de Guadalajara de Buga Consorcio Guadalajara 2019 </t>
  </si>
  <si>
    <t xml:space="preserve">HAROLD EMIRO LOPEZ PAZMIN </t>
  </si>
  <si>
    <t>120204090304262_00001.pdf</t>
  </si>
  <si>
    <t xml:space="preserve">Radicacion por WEB - CO-SIVQ-0374-2020 -- PLAZO DE CURA PARA SANEAR UN PRESUNTO INCUMPLIMIENTO POR NO CUMPLIR CON EL PLAZO PARA LA PUESTA A DISPOSICI?N DE LAS OBRAS DE LA UF4. SOLICITUD DE NO OBJECI?N.  </t>
  </si>
  <si>
    <t>120204090305292_00001.pdf</t>
  </si>
  <si>
    <t xml:space="preserve">Radicacion por WEB - SOLICITUD ACTUALIZACI?N CERTIFICADO DE VOLUMEN DE MATERIAL REQUERIDO PARA TR?MITES DE AUTORIZACIONES TEMPORALES. ART?CULO 116 DE LA LEY 685 DEL 2001. </t>
  </si>
  <si>
    <t>120204090305952_00001.pdf</t>
  </si>
  <si>
    <t xml:space="preserve">Radicacion por WEB - OFICIO 01368-20 DECRETO 457 DEL 22 DE MARZO DE 2020 ? ART?CULO 3?, NUMERALES 18 Y 31 ? EJECUCI?N DE OBRAS CR?TICAS.  </t>
  </si>
  <si>
    <t xml:space="preserve">RV: Traslado derecho de peticion Radicado INVIAS No. 22906 de fecha 17/03/2020, via municipio Turbo-Chigorodo SOLICITUD DE INFORMACION QUE OBRE COMO PRUEBA EN DEMANDA JUDICIAL </t>
  </si>
  <si>
    <t xml:space="preserve">OLGA LUCIA RIVERA SIMANCA </t>
  </si>
  <si>
    <t>120204090306552_00001.pdf</t>
  </si>
  <si>
    <t xml:space="preserve">Radicacion por WEB - SOLICITUD SUSPENSION DE OBLIGACIONES EMANDAS DEL ACUERDO DE PAGO DERIVADO DEL AMIGABLE COMPONEDOR DE CONSULTAS PREVIAS. </t>
  </si>
  <si>
    <t xml:space="preserve">AUTOVIA NEIVA GIRARDOT SAS  </t>
  </si>
  <si>
    <t>120204090307272_00001.pdf</t>
  </si>
  <si>
    <t xml:space="preserve">Radicacion por WEB - OFICIO RESOLUCI?N 471 DEL 22 DE MARZO DE 2020. </t>
  </si>
  <si>
    <t xml:space="preserve">RV: Consorcio Intercol SP-Informacion para modificacion del contrato No. SEA-068 de 2012 </t>
  </si>
  <si>
    <t xml:space="preserve">CONSORCIO INTERCOL SP  </t>
  </si>
  <si>
    <t xml:space="preserve">ALFREDO CAMACHO SALAS 1 </t>
  </si>
  <si>
    <t>120204090308582_00001.pdf</t>
  </si>
  <si>
    <t xml:space="preserve">Radicacion por WEB - MA-CTE-365-0392-2020 SOLICITUD ENTREGA EN MEDIO MAGN?TICO O F?SICO DE LOS INVENTARIOS RELACIONADOS EN EL ACTA DE REVERSI?N. </t>
  </si>
  <si>
    <t>120204090309102_00001.pdf</t>
  </si>
  <si>
    <t xml:space="preserve">SOCIEDAD AERONAUTICA DE INTEGRACION TECNICA SAS SOCIEDAD AERONAUTICA DE INTEGRACION TECNICA SAS  </t>
  </si>
  <si>
    <t xml:space="preserve">MARIA FERNANDA ESTEBAN SENDOYA </t>
  </si>
  <si>
    <t xml:space="preserve">RV: Solicitud oficio radicado No. 20201410112581 del dia 26 de marzo de 2020 - Las tarifas de los peajes en el pais incrementan sus precios porcentualmente de manera muy diferente  </t>
  </si>
  <si>
    <t xml:space="preserve">LUIS GONZALO GARCIA ESPINOSA </t>
  </si>
  <si>
    <t>120204090309892_00001.pdf</t>
  </si>
  <si>
    <t xml:space="preserve">BLANCA OLIVA PUENTES DE MOLINA </t>
  </si>
  <si>
    <t>120204090310222_00001.pdf</t>
  </si>
  <si>
    <t xml:space="preserve">Radicacion por WEB - DERECHO DE PETICI?N. SOLICITUD DE INFORMACI?N ? CONFIRMACI?N DEL REGISTRO DE PRESTAMISTAS (SEG?N SE DEFINEN M?S ADELANTE). </t>
  </si>
  <si>
    <t xml:space="preserve">RV: DERECHO DE PETICION SOLICITUD Canalizacion de Aguas de 2 Cunetas Correspondientes a 2 Alcantarillas - Proyecto Trasversal del Sisga </t>
  </si>
  <si>
    <t xml:space="preserve">RAFAEL ANGEL ALVAREZ PIMIENTO </t>
  </si>
  <si>
    <t>120204090310502_00001.pdf</t>
  </si>
  <si>
    <t xml:space="preserve">Radicacion por WEB - COMPLEMENTO SOLICITUD DE CONCEPTO CLASIFICACI?N MANO DE OBRA CALIFICADA Y NO CALIFICADA EN RESPUESTA AL OFICIO TDO-PE-274-01-20.  </t>
  </si>
  <si>
    <t>120204090310522_00001.pdf</t>
  </si>
  <si>
    <t xml:space="preserve">PATRICIA DEL SOCORRO CARDENAS MAYA </t>
  </si>
  <si>
    <t xml:space="preserve">RV: CARTA ANI EMERGENCIA AEROPORTUARIA - Solicitamos a la ANI su participacion para suspender temporalmente los cobros del canon de arrendamiento asignados a Airsite s.a.s. en los aeropuertos que operamos </t>
  </si>
  <si>
    <t xml:space="preserve">AIRSITE S.A.S  </t>
  </si>
  <si>
    <t xml:space="preserve">RV: SOLICITUD DE INFORMACION - acerca del proceso de concesion de la Navegabilidad del Rio Magdalena </t>
  </si>
  <si>
    <t xml:space="preserve">GRUPO EMPRESARIAL GRODCO  </t>
  </si>
  <si>
    <t xml:space="preserve">RV: Derecho de peticion - solicito al DNP-APP, me entregue copia autentica del acta-resolucion-decreto donde se rechaza la factibilidad del proyecto Tunja - Moniquira - Barbosa </t>
  </si>
  <si>
    <t>120204090312772_00001.pdf</t>
  </si>
  <si>
    <t xml:space="preserve">Fwd: Respuesta reactivacion peaje cisneros - estoy en espera si fue posible reactivarlo cumpliendo con las reglas que ustedes establezcan </t>
  </si>
  <si>
    <t xml:space="preserve">PATRICIA VALLEJO  </t>
  </si>
  <si>
    <t xml:space="preserve">CLAUDIA MARITZA ACOSTA FRANCO 1 </t>
  </si>
  <si>
    <t>SEGUIMIENTO EN TÉRMINO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</si>
</sst>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x14ac:knownFonts="1">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b/>
      <sz val="11"/>
      <color rgb="FF0070C0"/>
      <name val="Calibri"/>
      <family val="2"/>
      <scheme val="minor"/>
    </font>
    <font>
      <b/>
      <sz val="11"/>
      <color rgb="FF00B0F0"/>
      <name val="Calibri"/>
      <family val="2"/>
      <scheme val="minor"/>
    </font>
    <font>
      <b/>
      <sz val="11"/>
      <color rgb="FF00B050"/>
      <name val="Calibri"/>
      <family val="2"/>
      <scheme val="minor"/>
    </font>
    <font>
      <b/>
      <sz val="11"/>
      <color rgb="FFFF0000"/>
      <name val="Calibri"/>
      <family val="2"/>
      <scheme val="minor"/>
    </font>
    <font>
      <sz val="11"/>
      <color rgb="FFFF0000"/>
      <name val="Calibri"/>
      <family val="2"/>
      <scheme val="minor"/>
    </font>
    <font>
      <sz val="11"/>
      <name val="Calibri"/>
      <family val="2"/>
      <scheme val="minor"/>
    </font>
    <font>
      <sz val="11"/>
      <color rgb="FF00B0F0"/>
      <name val="Calibri"/>
      <family val="2"/>
      <scheme val="minor"/>
    </font>
    <font>
      <sz val="11"/>
      <color rgb="FF0070C0"/>
      <name val="Calibri"/>
      <family val="2"/>
      <scheme val="minor"/>
    </font>
    <font>
      <sz val="11"/>
      <color rgb="FF00B050"/>
      <name val="Calibri"/>
      <family val="2"/>
      <scheme val="minor"/>
    </font>
    <font>
      <b/>
      <sz val="11"/>
      <color rgb="FFE2AC00"/>
      <name val="Calibri"/>
      <family val="2"/>
      <scheme val="minor"/>
    </font>
    <font>
      <b/>
      <sz val="11"/>
      <color rgb="FF0066FF"/>
      <name val="Calibri"/>
      <family val="2"/>
      <scheme val="minor"/>
    </font>
    <font>
      <b/>
      <sz val="11"/>
      <color rgb="FF33CC33"/>
      <name val="Calibri"/>
      <family val="2"/>
      <scheme val="minor"/>
    </font>
    <font>
      <b/>
      <sz val="11"/>
      <color theme="8"/>
      <name val="Calibri"/>
      <family val="2"/>
      <scheme val="minor"/>
    </font>
    <font>
      <b/>
      <sz val="11"/>
      <color rgb="FFFF6600"/>
      <name val="Calibri"/>
      <family val="2"/>
      <scheme val="minor"/>
    </font>
    <font>
      <b/>
      <sz val="11"/>
      <color rgb="FF7030A0"/>
      <name val="Calibri"/>
      <family val="2"/>
      <scheme val="minor"/>
    </font>
    <font>
      <b/>
      <sz val="11"/>
      <color rgb="FFFFC000"/>
      <name val="Calibri"/>
      <family val="2"/>
      <scheme val="minor"/>
    </font>
    <font>
      <sz val="12"/>
      <color theme="1"/>
      <name val="Calibri"/>
      <family val="2"/>
      <scheme val="minor"/>
    </font>
  </fonts>
  <fills count="11">
    <fill>
      <patternFill patternType="none"/>
    </fill>
    <fill>
      <patternFill patternType="gray125"/>
    </fill>
    <fill>
      <patternFill patternType="solid">
        <fgColor rgb="FFFF6600"/>
        <bgColor indexed="64"/>
      </patternFill>
    </fill>
    <fill>
      <patternFill patternType="solid">
        <fgColor theme="8"/>
        <bgColor indexed="64"/>
      </patternFill>
    </fill>
    <fill>
      <patternFill patternType="solid">
        <fgColor rgb="FF7030A0"/>
        <bgColor indexed="64"/>
      </patternFill>
    </fill>
    <fill>
      <patternFill patternType="solid">
        <fgColor rgb="FF00B050"/>
        <bgColor indexed="64"/>
      </patternFill>
    </fill>
    <fill>
      <patternFill patternType="solid">
        <fgColor rgb="FF00B0F0"/>
        <bgColor indexed="64"/>
      </patternFill>
    </fill>
    <fill>
      <patternFill patternType="solid">
        <fgColor theme="0"/>
        <bgColor indexed="64"/>
      </patternFill>
    </fill>
    <fill>
      <patternFill patternType="solid">
        <fgColor theme="8" tint="0.79998168889431442"/>
        <bgColor indexed="64"/>
      </patternFill>
    </fill>
    <fill>
      <patternFill patternType="solid">
        <fgColor rgb="FF0070C0"/>
        <bgColor indexed="64"/>
      </patternFill>
    </fill>
    <fill>
      <patternFill patternType="solid">
        <fgColor theme="5"/>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9" fontId="1" fillId="0" borderId="0" applyFont="0" applyFill="0" applyBorder="0" applyAlignment="0" applyProtection="0"/>
  </cellStyleXfs>
  <cellXfs count="128">
    <xf numFmtId="0" fontId="0" fillId="0" borderId="0" xfId="0"/>
    <xf numFmtId="0" fontId="0" fillId="0" borderId="1" xfId="0" applyBorder="1"/>
    <xf numFmtId="14" fontId="0" fillId="0" borderId="1" xfId="0" applyNumberFormat="1" applyBorder="1"/>
    <xf numFmtId="1" fontId="0" fillId="0" borderId="1" xfId="0" applyNumberFormat="1" applyBorder="1"/>
    <xf numFmtId="1" fontId="0" fillId="0" borderId="0" xfId="0" applyNumberFormat="1"/>
    <xf numFmtId="1" fontId="3" fillId="0" borderId="0" xfId="0" applyNumberFormat="1" applyFont="1"/>
    <xf numFmtId="0" fontId="3" fillId="0" borderId="0" xfId="0" applyFont="1"/>
    <xf numFmtId="0" fontId="2" fillId="0" borderId="1" xfId="0" applyFont="1" applyBorder="1" applyAlignment="1">
      <alignment horizontal="center"/>
    </xf>
    <xf numFmtId="0" fontId="2" fillId="0" borderId="1" xfId="0" applyFont="1" applyBorder="1"/>
    <xf numFmtId="0" fontId="4" fillId="0" borderId="1" xfId="0" applyFont="1" applyBorder="1"/>
    <xf numFmtId="0" fontId="5" fillId="0" borderId="1" xfId="0" applyFont="1" applyBorder="1" applyAlignment="1">
      <alignment wrapText="1"/>
    </xf>
    <xf numFmtId="0" fontId="5" fillId="0" borderId="1" xfId="0" applyFont="1" applyBorder="1"/>
    <xf numFmtId="0" fontId="6" fillId="0" borderId="1" xfId="0" applyFont="1" applyBorder="1"/>
    <xf numFmtId="0" fontId="7" fillId="0" borderId="1" xfId="0" applyFont="1" applyBorder="1" applyAlignment="1">
      <alignment wrapText="1"/>
    </xf>
    <xf numFmtId="0" fontId="7" fillId="0" borderId="1" xfId="0" applyFont="1" applyBorder="1"/>
    <xf numFmtId="9" fontId="4" fillId="0" borderId="1" xfId="1" applyFont="1" applyBorder="1"/>
    <xf numFmtId="9" fontId="5" fillId="0" borderId="1" xfId="1" applyFont="1" applyBorder="1"/>
    <xf numFmtId="9" fontId="6" fillId="0" borderId="1" xfId="1" applyFont="1" applyBorder="1"/>
    <xf numFmtId="9" fontId="7" fillId="0" borderId="1" xfId="1" applyFont="1" applyBorder="1"/>
    <xf numFmtId="9" fontId="2" fillId="0" borderId="1" xfId="1" applyFont="1" applyBorder="1"/>
    <xf numFmtId="9" fontId="2" fillId="0" borderId="1" xfId="0" applyNumberFormat="1" applyFont="1" applyBorder="1"/>
    <xf numFmtId="0" fontId="2" fillId="0" borderId="1" xfId="0" applyFont="1" applyBorder="1" applyAlignment="1">
      <alignment horizontal="center" wrapText="1"/>
    </xf>
    <xf numFmtId="0" fontId="9" fillId="2" borderId="1" xfId="0" applyFont="1" applyFill="1" applyBorder="1" applyAlignment="1">
      <alignment vertical="center"/>
    </xf>
    <xf numFmtId="0" fontId="0" fillId="3" borderId="1" xfId="0" applyFill="1" applyBorder="1" applyAlignment="1">
      <alignment vertical="center"/>
    </xf>
    <xf numFmtId="0" fontId="0" fillId="4" borderId="1" xfId="0" applyFill="1" applyBorder="1" applyAlignment="1">
      <alignment vertical="center"/>
    </xf>
    <xf numFmtId="0" fontId="0" fillId="5" borderId="1" xfId="0" applyFill="1" applyBorder="1" applyAlignment="1">
      <alignment vertical="center"/>
    </xf>
    <xf numFmtId="0" fontId="0" fillId="6" borderId="1" xfId="0" applyFill="1" applyBorder="1" applyAlignment="1">
      <alignment vertical="center"/>
    </xf>
    <xf numFmtId="0" fontId="2" fillId="0" borderId="1" xfId="0" applyFont="1" applyBorder="1"/>
    <xf numFmtId="0" fontId="4" fillId="0" borderId="1" xfId="0" applyFont="1" applyBorder="1"/>
    <xf numFmtId="0" fontId="5" fillId="0" borderId="1" xfId="0" applyFont="1" applyBorder="1"/>
    <xf numFmtId="0" fontId="6" fillId="0" borderId="1" xfId="0" applyFont="1" applyBorder="1"/>
    <xf numFmtId="0" fontId="7" fillId="0" borderId="1" xfId="0" applyFont="1" applyBorder="1"/>
    <xf numFmtId="9" fontId="4" fillId="0" borderId="1" xfId="1" applyFont="1" applyBorder="1"/>
    <xf numFmtId="9" fontId="5" fillId="0" borderId="1" xfId="1" applyFont="1" applyBorder="1"/>
    <xf numFmtId="9" fontId="6" fillId="0" borderId="1" xfId="1" applyFont="1" applyBorder="1"/>
    <xf numFmtId="9" fontId="7" fillId="0" borderId="1" xfId="1" applyFont="1" applyBorder="1"/>
    <xf numFmtId="9" fontId="2" fillId="0" borderId="1" xfId="1" applyFont="1" applyBorder="1"/>
    <xf numFmtId="0" fontId="5" fillId="0" borderId="1" xfId="0" applyFont="1" applyBorder="1" applyAlignment="1">
      <alignment wrapText="1"/>
    </xf>
    <xf numFmtId="0" fontId="7" fillId="0" borderId="1" xfId="0" applyFont="1" applyBorder="1" applyAlignment="1">
      <alignment wrapText="1"/>
    </xf>
    <xf numFmtId="0" fontId="0" fillId="0" borderId="1" xfId="0" applyBorder="1"/>
    <xf numFmtId="0" fontId="2" fillId="0" borderId="1" xfId="0" applyFont="1" applyBorder="1"/>
    <xf numFmtId="0" fontId="10" fillId="0" borderId="1" xfId="0" applyFont="1" applyBorder="1"/>
    <xf numFmtId="0" fontId="11" fillId="0" borderId="1" xfId="0" applyFont="1" applyBorder="1"/>
    <xf numFmtId="0" fontId="12" fillId="0" borderId="1" xfId="0" applyFont="1" applyBorder="1"/>
    <xf numFmtId="0" fontId="8" fillId="0" borderId="1" xfId="0" applyFont="1" applyBorder="1"/>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4" fillId="0" borderId="1" xfId="0" applyFont="1" applyBorder="1" applyAlignment="1">
      <alignment horizontal="center" vertical="center"/>
    </xf>
    <xf numFmtId="0" fontId="5" fillId="0" borderId="1" xfId="0" applyFont="1" applyBorder="1" applyAlignment="1">
      <alignment horizontal="center" vertical="center" wrapText="1"/>
    </xf>
    <xf numFmtId="0" fontId="6" fillId="0" borderId="1" xfId="0" applyFont="1" applyBorder="1" applyAlignment="1">
      <alignment horizontal="center" vertical="center"/>
    </xf>
    <xf numFmtId="0" fontId="13" fillId="0" borderId="1" xfId="0" applyFont="1" applyBorder="1"/>
    <xf numFmtId="9" fontId="0" fillId="0" borderId="1" xfId="1" applyFont="1" applyBorder="1"/>
    <xf numFmtId="0" fontId="14" fillId="0" borderId="1" xfId="0" applyFont="1" applyBorder="1"/>
    <xf numFmtId="0" fontId="15" fillId="0" borderId="1" xfId="0" applyFont="1" applyBorder="1"/>
    <xf numFmtId="0" fontId="7" fillId="0" borderId="1" xfId="0" applyFont="1" applyBorder="1" applyAlignment="1">
      <alignment horizontal="center" vertical="center" wrapText="1"/>
    </xf>
    <xf numFmtId="0" fontId="0" fillId="0" borderId="1" xfId="0" applyBorder="1" applyAlignment="1">
      <alignment wrapText="1"/>
    </xf>
    <xf numFmtId="0" fontId="0" fillId="0" borderId="1" xfId="0" applyBorder="1" applyAlignment="1">
      <alignment vertical="center"/>
    </xf>
    <xf numFmtId="0" fontId="0" fillId="0" borderId="1" xfId="0" applyBorder="1" applyAlignment="1">
      <alignment vertical="center" wrapText="1"/>
    </xf>
    <xf numFmtId="1" fontId="2" fillId="0" borderId="1" xfId="0" applyNumberFormat="1" applyFont="1" applyBorder="1" applyAlignment="1">
      <alignment horizontal="center"/>
    </xf>
    <xf numFmtId="1" fontId="4" fillId="0" borderId="1" xfId="0" applyNumberFormat="1" applyFont="1" applyBorder="1"/>
    <xf numFmtId="1" fontId="5" fillId="0" borderId="1" xfId="0" applyNumberFormat="1" applyFont="1" applyBorder="1" applyAlignment="1">
      <alignment wrapText="1"/>
    </xf>
    <xf numFmtId="1" fontId="6" fillId="0" borderId="1" xfId="0" applyNumberFormat="1" applyFont="1" applyBorder="1"/>
    <xf numFmtId="1" fontId="7" fillId="0" borderId="1" xfId="0" applyNumberFormat="1" applyFont="1" applyBorder="1" applyAlignment="1">
      <alignment wrapText="1"/>
    </xf>
    <xf numFmtId="1" fontId="2" fillId="0" borderId="1" xfId="0" applyNumberFormat="1" applyFont="1" applyBorder="1"/>
    <xf numFmtId="0" fontId="16" fillId="0" borderId="1" xfId="0" applyFont="1" applyBorder="1" applyAlignment="1">
      <alignment horizontal="left" wrapText="1"/>
    </xf>
    <xf numFmtId="0" fontId="16" fillId="0" borderId="1" xfId="0" applyFont="1" applyBorder="1" applyAlignment="1">
      <alignment horizontal="right" wrapText="1"/>
    </xf>
    <xf numFmtId="9" fontId="16" fillId="0" borderId="1" xfId="1" applyFont="1" applyBorder="1" applyAlignment="1">
      <alignment horizontal="right" wrapText="1"/>
    </xf>
    <xf numFmtId="0" fontId="5" fillId="7" borderId="1" xfId="0" applyFont="1" applyFill="1" applyBorder="1" applyAlignment="1">
      <alignment horizontal="left" wrapText="1"/>
    </xf>
    <xf numFmtId="9" fontId="5" fillId="0" borderId="1" xfId="1" applyFont="1" applyBorder="1" applyAlignment="1">
      <alignment horizontal="right" wrapText="1"/>
    </xf>
    <xf numFmtId="0" fontId="6" fillId="7" borderId="1" xfId="0" applyFont="1" applyFill="1" applyBorder="1" applyAlignment="1">
      <alignment wrapText="1"/>
    </xf>
    <xf numFmtId="0" fontId="6" fillId="0" borderId="1" xfId="0" applyFont="1" applyBorder="1" applyAlignment="1">
      <alignment wrapText="1"/>
    </xf>
    <xf numFmtId="9" fontId="6" fillId="0" borderId="1" xfId="1" applyFont="1" applyBorder="1" applyAlignment="1">
      <alignment wrapText="1"/>
    </xf>
    <xf numFmtId="0" fontId="17" fillId="0" borderId="1" xfId="0" applyFont="1" applyBorder="1" applyAlignment="1">
      <alignment wrapText="1"/>
    </xf>
    <xf numFmtId="9" fontId="17" fillId="0" borderId="1" xfId="1" applyFont="1" applyBorder="1" applyAlignment="1">
      <alignment wrapText="1"/>
    </xf>
    <xf numFmtId="0" fontId="18" fillId="0" borderId="1" xfId="0" applyFont="1" applyBorder="1" applyAlignment="1">
      <alignment wrapText="1"/>
    </xf>
    <xf numFmtId="9" fontId="18" fillId="0" borderId="1" xfId="1" applyFont="1" applyBorder="1" applyAlignment="1">
      <alignment wrapText="1"/>
    </xf>
    <xf numFmtId="9" fontId="19" fillId="0" borderId="1" xfId="1" applyFont="1" applyBorder="1" applyAlignment="1">
      <alignment wrapText="1"/>
    </xf>
    <xf numFmtId="0" fontId="19" fillId="0" borderId="1" xfId="0" applyFont="1" applyBorder="1" applyAlignment="1">
      <alignment wrapText="1"/>
    </xf>
    <xf numFmtId="0" fontId="0" fillId="0" borderId="1" xfId="0" applyBorder="1"/>
    <xf numFmtId="14" fontId="0" fillId="0" borderId="1" xfId="0" applyNumberFormat="1" applyBorder="1"/>
    <xf numFmtId="1" fontId="0" fillId="0" borderId="1" xfId="0" applyNumberFormat="1" applyBorder="1"/>
    <xf numFmtId="0" fontId="2" fillId="0" borderId="1" xfId="0" applyFont="1" applyBorder="1" applyAlignment="1">
      <alignment horizontal="center"/>
    </xf>
    <xf numFmtId="0" fontId="5" fillId="0" borderId="1" xfId="0" applyFont="1" applyBorder="1" applyAlignment="1">
      <alignment wrapText="1"/>
    </xf>
    <xf numFmtId="0" fontId="7" fillId="0" borderId="1" xfId="0" applyFont="1" applyBorder="1" applyAlignment="1">
      <alignment wrapText="1"/>
    </xf>
    <xf numFmtId="9" fontId="5" fillId="0" borderId="1" xfId="1" applyFont="1" applyBorder="1"/>
    <xf numFmtId="9" fontId="7" fillId="0" borderId="1" xfId="1" applyFont="1" applyBorder="1"/>
    <xf numFmtId="9" fontId="2" fillId="0" borderId="1" xfId="0" applyNumberFormat="1" applyFont="1" applyBorder="1"/>
    <xf numFmtId="0" fontId="2" fillId="0" borderId="1" xfId="0" applyFont="1" applyBorder="1" applyAlignment="1">
      <alignment horizontal="center" wrapText="1"/>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9" fontId="18" fillId="0" borderId="1" xfId="1" applyFont="1" applyBorder="1"/>
    <xf numFmtId="0" fontId="2" fillId="0" borderId="1" xfId="0" applyFont="1" applyBorder="1" applyAlignment="1">
      <alignment wrapText="1"/>
    </xf>
    <xf numFmtId="1" fontId="0" fillId="6" borderId="1" xfId="0" applyNumberFormat="1" applyFill="1" applyBorder="1"/>
    <xf numFmtId="1" fontId="0" fillId="7" borderId="1" xfId="0" applyNumberFormat="1" applyFill="1" applyBorder="1"/>
    <xf numFmtId="1" fontId="2" fillId="8" borderId="1" xfId="0" applyNumberFormat="1" applyFont="1" applyFill="1" applyBorder="1"/>
    <xf numFmtId="0" fontId="2" fillId="8" borderId="1" xfId="0" applyFont="1" applyFill="1" applyBorder="1"/>
    <xf numFmtId="1" fontId="0" fillId="0" borderId="1" xfId="0" applyNumberFormat="1" applyBorder="1" applyAlignment="1">
      <alignment vertical="center"/>
    </xf>
    <xf numFmtId="14" fontId="0" fillId="0" borderId="1" xfId="0" applyNumberFormat="1" applyBorder="1" applyAlignment="1">
      <alignment vertical="center"/>
    </xf>
    <xf numFmtId="0" fontId="0" fillId="6" borderId="1" xfId="0" applyFill="1" applyBorder="1" applyAlignment="1">
      <alignment horizontal="left" vertical="center"/>
    </xf>
    <xf numFmtId="0" fontId="0" fillId="4" borderId="1" xfId="0" applyFill="1" applyBorder="1" applyAlignment="1">
      <alignment horizontal="left" vertical="center"/>
    </xf>
    <xf numFmtId="0" fontId="20" fillId="9" borderId="1" xfId="0" applyFont="1" applyFill="1" applyBorder="1" applyAlignment="1">
      <alignment horizontal="left" vertical="center"/>
    </xf>
    <xf numFmtId="1" fontId="0" fillId="0" borderId="1" xfId="0" applyNumberFormat="1" applyFill="1" applyBorder="1"/>
    <xf numFmtId="14" fontId="0" fillId="0" borderId="1" xfId="0" applyNumberFormat="1" applyFill="1" applyBorder="1"/>
    <xf numFmtId="0" fontId="0" fillId="0" borderId="1" xfId="0" applyFill="1" applyBorder="1"/>
    <xf numFmtId="0" fontId="0" fillId="0" borderId="1" xfId="0" applyFill="1" applyBorder="1" applyAlignment="1">
      <alignment wrapText="1"/>
    </xf>
    <xf numFmtId="0" fontId="0" fillId="4" borderId="1" xfId="0" applyFill="1" applyBorder="1" applyAlignment="1">
      <alignment horizontal="left" vertical="center" wrapText="1"/>
    </xf>
    <xf numFmtId="0" fontId="0" fillId="10" borderId="1" xfId="0" applyFill="1" applyBorder="1" applyAlignment="1">
      <alignment horizontal="left" vertical="center"/>
    </xf>
    <xf numFmtId="0" fontId="0" fillId="5" borderId="1" xfId="0" applyFill="1" applyBorder="1" applyAlignment="1">
      <alignment horizontal="left" vertical="center"/>
    </xf>
    <xf numFmtId="0" fontId="0" fillId="10" borderId="1" xfId="0" applyFill="1" applyBorder="1" applyAlignment="1">
      <alignment horizontal="left" vertical="center" wrapText="1"/>
    </xf>
    <xf numFmtId="0" fontId="20" fillId="9" borderId="1" xfId="0" applyFont="1" applyFill="1" applyBorder="1" applyAlignment="1">
      <alignment horizontal="left" vertical="center" wrapText="1"/>
    </xf>
    <xf numFmtId="9" fontId="2" fillId="0" borderId="1" xfId="1" applyFont="1" applyBorder="1" applyAlignment="1">
      <alignment horizontal="center"/>
    </xf>
    <xf numFmtId="0" fontId="4" fillId="0" borderId="1" xfId="0" applyFont="1" applyBorder="1" applyAlignment="1">
      <alignment horizontal="left" wrapText="1"/>
    </xf>
    <xf numFmtId="0" fontId="4" fillId="0" borderId="1" xfId="0" applyFont="1" applyBorder="1" applyAlignment="1">
      <alignment horizontal="right" wrapText="1"/>
    </xf>
    <xf numFmtId="9" fontId="4" fillId="0" borderId="1" xfId="1" applyFont="1" applyBorder="1" applyAlignment="1">
      <alignment horizontal="right" wrapText="1"/>
    </xf>
    <xf numFmtId="0" fontId="5" fillId="0" borderId="1" xfId="0" applyFont="1" applyBorder="1" applyAlignment="1">
      <alignment horizontal="left" wrapText="1"/>
    </xf>
    <xf numFmtId="0" fontId="5" fillId="0" borderId="1" xfId="0" applyFont="1" applyBorder="1" applyAlignment="1">
      <alignment horizontal="right" wrapText="1"/>
    </xf>
    <xf numFmtId="0" fontId="6" fillId="0" borderId="1" xfId="0" applyFont="1" applyBorder="1" applyAlignment="1">
      <alignment horizontal="left" wrapText="1"/>
    </xf>
    <xf numFmtId="0" fontId="6" fillId="0" borderId="1" xfId="0" applyFont="1" applyBorder="1" applyAlignment="1">
      <alignment horizontal="right" wrapText="1"/>
    </xf>
    <xf numFmtId="9" fontId="6" fillId="0" borderId="1" xfId="1" applyFont="1" applyBorder="1" applyAlignment="1">
      <alignment horizontal="right" wrapText="1"/>
    </xf>
    <xf numFmtId="0" fontId="17" fillId="0" borderId="1" xfId="0" applyFont="1" applyBorder="1" applyAlignment="1">
      <alignment horizontal="left" wrapText="1"/>
    </xf>
    <xf numFmtId="0" fontId="17" fillId="0" borderId="1" xfId="0" applyFont="1" applyBorder="1" applyAlignment="1">
      <alignment horizontal="right" wrapText="1"/>
    </xf>
    <xf numFmtId="9" fontId="17" fillId="0" borderId="1" xfId="1" applyFont="1" applyBorder="1" applyAlignment="1">
      <alignment horizontal="right" wrapText="1"/>
    </xf>
    <xf numFmtId="0" fontId="18" fillId="0" borderId="1" xfId="0" applyFont="1" applyBorder="1" applyAlignment="1">
      <alignment horizontal="left" wrapText="1"/>
    </xf>
    <xf numFmtId="0" fontId="18" fillId="0" borderId="1" xfId="0" applyFont="1" applyBorder="1" applyAlignment="1">
      <alignment horizontal="right" wrapText="1"/>
    </xf>
    <xf numFmtId="9" fontId="18" fillId="0" borderId="1" xfId="1" applyFont="1" applyBorder="1" applyAlignment="1">
      <alignment horizontal="right" wrapText="1"/>
    </xf>
    <xf numFmtId="0" fontId="2" fillId="0" borderId="1" xfId="0" applyFont="1" applyBorder="1" applyAlignment="1">
      <alignment horizontal="right"/>
    </xf>
    <xf numFmtId="9" fontId="2" fillId="0" borderId="1" xfId="1" applyFont="1" applyBorder="1" applyAlignment="1">
      <alignment horizontal="right"/>
    </xf>
    <xf numFmtId="0" fontId="2" fillId="0" borderId="1" xfId="0" applyFont="1" applyBorder="1" applyAlignment="1">
      <alignment horizontal="left" wrapText="1"/>
    </xf>
  </cellXfs>
  <cellStyles count="2">
    <cellStyle name="Normal" xfId="0" builtinId="0"/>
    <cellStyle name="Porcentaje" xfId="1" builtinId="5"/>
  </cellStyles>
  <dxfs count="0"/>
  <tableStyles count="0" defaultTableStyle="TableStyleMedium2" defaultPivotStyle="PivotStyleLight16"/>
  <colors>
    <mruColors>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1"/>
              <a:t>GENERAL</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clustered"/>
        <c:varyColors val="0"/>
        <c:ser>
          <c:idx val="0"/>
          <c:order val="0"/>
          <c:tx>
            <c:strRef>
              <c:f>GENERAL!$E$1277</c:f>
              <c:strCache>
                <c:ptCount val="1"/>
                <c:pt idx="0">
                  <c:v>TOTAL</c:v>
                </c:pt>
              </c:strCache>
            </c:strRef>
          </c:tx>
          <c:spPr>
            <a:solidFill>
              <a:schemeClr val="accent1"/>
            </a:solidFill>
            <a:ln>
              <a:noFill/>
            </a:ln>
            <a:effectLst/>
          </c:spPr>
          <c:invertIfNegative val="0"/>
          <c:dPt>
            <c:idx val="1"/>
            <c:invertIfNegative val="0"/>
            <c:bubble3D val="0"/>
            <c:spPr>
              <a:solidFill>
                <a:srgbClr val="00B0F0"/>
              </a:solidFill>
              <a:ln>
                <a:noFill/>
              </a:ln>
              <a:effectLst/>
            </c:spPr>
            <c:extLst>
              <c:ext xmlns:c16="http://schemas.microsoft.com/office/drawing/2014/chart" uri="{C3380CC4-5D6E-409C-BE32-E72D297353CC}">
                <c16:uniqueId val="{00000002-9D03-4057-BABE-E493E283EBD6}"/>
              </c:ext>
            </c:extLst>
          </c:dPt>
          <c:dPt>
            <c:idx val="2"/>
            <c:invertIfNegative val="0"/>
            <c:bubble3D val="0"/>
            <c:spPr>
              <a:solidFill>
                <a:srgbClr val="00B050"/>
              </a:solidFill>
              <a:ln>
                <a:noFill/>
              </a:ln>
              <a:effectLst/>
            </c:spPr>
            <c:extLst>
              <c:ext xmlns:c16="http://schemas.microsoft.com/office/drawing/2014/chart" uri="{C3380CC4-5D6E-409C-BE32-E72D297353CC}">
                <c16:uniqueId val="{00000003-9D03-4057-BABE-E493E283EBD6}"/>
              </c:ext>
            </c:extLst>
          </c:dPt>
          <c:dPt>
            <c:idx val="3"/>
            <c:invertIfNegative val="0"/>
            <c:bubble3D val="0"/>
            <c:spPr>
              <a:solidFill>
                <a:srgbClr val="FF0000"/>
              </a:solidFill>
              <a:ln>
                <a:noFill/>
              </a:ln>
              <a:effectLst/>
            </c:spPr>
            <c:extLst>
              <c:ext xmlns:c16="http://schemas.microsoft.com/office/drawing/2014/chart" uri="{C3380CC4-5D6E-409C-BE32-E72D297353CC}">
                <c16:uniqueId val="{00000005-9D03-4057-BABE-E493E283EBD6}"/>
              </c:ext>
            </c:extLst>
          </c:dPt>
          <c:cat>
            <c:strRef>
              <c:f>GENERAL!$D$1278:$D$1281</c:f>
              <c:strCache>
                <c:ptCount val="4"/>
                <c:pt idx="0">
                  <c:v>CUMPLE</c:v>
                </c:pt>
                <c:pt idx="1">
                  <c:v>CUMPLE/FUERA PLAZO</c:v>
                </c:pt>
                <c:pt idx="2">
                  <c:v>EN TERMINO</c:v>
                </c:pt>
                <c:pt idx="3">
                  <c:v>INCUMPLE/SIN RESPUESTA</c:v>
                </c:pt>
              </c:strCache>
            </c:strRef>
          </c:cat>
          <c:val>
            <c:numRef>
              <c:f>GENERAL!$E$1278:$E$1281</c:f>
              <c:numCache>
                <c:formatCode>General</c:formatCode>
                <c:ptCount val="4"/>
                <c:pt idx="0">
                  <c:v>824</c:v>
                </c:pt>
                <c:pt idx="1">
                  <c:v>125</c:v>
                </c:pt>
                <c:pt idx="2">
                  <c:v>163</c:v>
                </c:pt>
                <c:pt idx="3">
                  <c:v>161</c:v>
                </c:pt>
              </c:numCache>
            </c:numRef>
          </c:val>
          <c:extLst>
            <c:ext xmlns:c16="http://schemas.microsoft.com/office/drawing/2014/chart" uri="{C3380CC4-5D6E-409C-BE32-E72D297353CC}">
              <c16:uniqueId val="{00000000-9D03-4057-BABE-E493E283EBD6}"/>
            </c:ext>
          </c:extLst>
        </c:ser>
        <c:dLbls>
          <c:showLegendKey val="0"/>
          <c:showVal val="0"/>
          <c:showCatName val="0"/>
          <c:showSerName val="0"/>
          <c:showPercent val="0"/>
          <c:showBubbleSize val="0"/>
        </c:dLbls>
        <c:gapWidth val="219"/>
        <c:overlap val="-27"/>
        <c:axId val="809801263"/>
        <c:axId val="809801679"/>
      </c:barChart>
      <c:catAx>
        <c:axId val="80980126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809801679"/>
        <c:crosses val="autoZero"/>
        <c:auto val="1"/>
        <c:lblAlgn val="ctr"/>
        <c:lblOffset val="100"/>
        <c:noMultiLvlLbl val="0"/>
      </c:catAx>
      <c:valAx>
        <c:axId val="809801679"/>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809801263"/>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1"/>
              <a:t>SOLICITUD DE CERTIFICACIÓN</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clustered"/>
        <c:varyColors val="0"/>
        <c:ser>
          <c:idx val="0"/>
          <c:order val="0"/>
          <c:tx>
            <c:strRef>
              <c:f>'SOLICITUD CERTIFICACIÓN'!$G$46</c:f>
              <c:strCache>
                <c:ptCount val="1"/>
                <c:pt idx="0">
                  <c:v>TOTAL</c:v>
                </c:pt>
              </c:strCache>
            </c:strRef>
          </c:tx>
          <c:spPr>
            <a:solidFill>
              <a:schemeClr val="accent1"/>
            </a:solidFill>
            <a:ln>
              <a:noFill/>
            </a:ln>
            <a:effectLst/>
          </c:spPr>
          <c:invertIfNegative val="0"/>
          <c:dPt>
            <c:idx val="1"/>
            <c:invertIfNegative val="0"/>
            <c:bubble3D val="0"/>
            <c:spPr>
              <a:solidFill>
                <a:srgbClr val="00B0F0"/>
              </a:solidFill>
              <a:ln>
                <a:noFill/>
              </a:ln>
              <a:effectLst/>
            </c:spPr>
            <c:extLst>
              <c:ext xmlns:c16="http://schemas.microsoft.com/office/drawing/2014/chart" uri="{C3380CC4-5D6E-409C-BE32-E72D297353CC}">
                <c16:uniqueId val="{00000006-6BDE-4F45-9985-7DB4CD546CB0}"/>
              </c:ext>
            </c:extLst>
          </c:dPt>
          <c:dPt>
            <c:idx val="2"/>
            <c:invertIfNegative val="0"/>
            <c:bubble3D val="0"/>
            <c:spPr>
              <a:solidFill>
                <a:srgbClr val="00B050"/>
              </a:solidFill>
              <a:ln>
                <a:noFill/>
              </a:ln>
              <a:effectLst/>
            </c:spPr>
            <c:extLst>
              <c:ext xmlns:c16="http://schemas.microsoft.com/office/drawing/2014/chart" uri="{C3380CC4-5D6E-409C-BE32-E72D297353CC}">
                <c16:uniqueId val="{00000009-6BDE-4F45-9985-7DB4CD546CB0}"/>
              </c:ext>
            </c:extLst>
          </c:dPt>
          <c:dPt>
            <c:idx val="3"/>
            <c:invertIfNegative val="0"/>
            <c:bubble3D val="0"/>
            <c:spPr>
              <a:solidFill>
                <a:srgbClr val="FF0000"/>
              </a:solidFill>
              <a:ln>
                <a:noFill/>
              </a:ln>
              <a:effectLst/>
            </c:spPr>
            <c:extLst>
              <c:ext xmlns:c16="http://schemas.microsoft.com/office/drawing/2014/chart" uri="{C3380CC4-5D6E-409C-BE32-E72D297353CC}">
                <c16:uniqueId val="{0000000D-6BDE-4F45-9985-7DB4CD546CB0}"/>
              </c:ext>
            </c:extLst>
          </c:dPt>
          <c:cat>
            <c:strRef>
              <c:f>'SOLICITUD CERTIFICACIÓN'!$F$47:$F$50</c:f>
              <c:strCache>
                <c:ptCount val="4"/>
                <c:pt idx="0">
                  <c:v>CUMPLE</c:v>
                </c:pt>
                <c:pt idx="1">
                  <c:v>CUMPLE/FUERA PLAZO</c:v>
                </c:pt>
                <c:pt idx="2">
                  <c:v>EN TERMINO</c:v>
                </c:pt>
                <c:pt idx="3">
                  <c:v>INCUMPLE/SIN RESPUESTA</c:v>
                </c:pt>
              </c:strCache>
            </c:strRef>
          </c:cat>
          <c:val>
            <c:numRef>
              <c:f>'SOLICITUD CERTIFICACIÓN'!$G$47:$G$50</c:f>
              <c:numCache>
                <c:formatCode>General</c:formatCode>
                <c:ptCount val="4"/>
                <c:pt idx="0">
                  <c:v>35</c:v>
                </c:pt>
                <c:pt idx="1">
                  <c:v>2</c:v>
                </c:pt>
                <c:pt idx="2">
                  <c:v>3</c:v>
                </c:pt>
                <c:pt idx="3">
                  <c:v>1</c:v>
                </c:pt>
              </c:numCache>
            </c:numRef>
          </c:val>
          <c:extLst>
            <c:ext xmlns:c16="http://schemas.microsoft.com/office/drawing/2014/chart" uri="{C3380CC4-5D6E-409C-BE32-E72D297353CC}">
              <c16:uniqueId val="{00000000-6BDE-4F45-9985-7DB4CD546CB0}"/>
            </c:ext>
          </c:extLst>
        </c:ser>
        <c:dLbls>
          <c:showLegendKey val="0"/>
          <c:showVal val="0"/>
          <c:showCatName val="0"/>
          <c:showSerName val="0"/>
          <c:showPercent val="0"/>
          <c:showBubbleSize val="0"/>
        </c:dLbls>
        <c:gapWidth val="219"/>
        <c:overlap val="-27"/>
        <c:axId val="1000177119"/>
        <c:axId val="1000168383"/>
      </c:barChart>
      <c:catAx>
        <c:axId val="100017711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000168383"/>
        <c:crosses val="autoZero"/>
        <c:auto val="1"/>
        <c:lblAlgn val="ctr"/>
        <c:lblOffset val="100"/>
        <c:noMultiLvlLbl val="0"/>
      </c:catAx>
      <c:valAx>
        <c:axId val="1000168383"/>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000177119"/>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1"/>
              <a:t>ACCESO A LA INFORMACIÓN PÚLICA</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clustered"/>
        <c:varyColors val="0"/>
        <c:ser>
          <c:idx val="0"/>
          <c:order val="0"/>
          <c:tx>
            <c:strRef>
              <c:f>'ACCESO INFORMACIÓN PÚBLICA'!$G$72</c:f>
              <c:strCache>
                <c:ptCount val="1"/>
                <c:pt idx="0">
                  <c:v>TOTAL</c:v>
                </c:pt>
              </c:strCache>
            </c:strRef>
          </c:tx>
          <c:spPr>
            <a:solidFill>
              <a:schemeClr val="accent1"/>
            </a:solidFill>
            <a:ln>
              <a:noFill/>
            </a:ln>
            <a:effectLst/>
          </c:spPr>
          <c:invertIfNegative val="0"/>
          <c:dPt>
            <c:idx val="1"/>
            <c:invertIfNegative val="0"/>
            <c:bubble3D val="0"/>
            <c:spPr>
              <a:solidFill>
                <a:srgbClr val="00B0F0"/>
              </a:solidFill>
              <a:ln>
                <a:noFill/>
              </a:ln>
              <a:effectLst/>
            </c:spPr>
            <c:extLst>
              <c:ext xmlns:c16="http://schemas.microsoft.com/office/drawing/2014/chart" uri="{C3380CC4-5D6E-409C-BE32-E72D297353CC}">
                <c16:uniqueId val="{00000003-4E01-49D4-B508-123868B3EAD0}"/>
              </c:ext>
            </c:extLst>
          </c:dPt>
          <c:dPt>
            <c:idx val="2"/>
            <c:invertIfNegative val="0"/>
            <c:bubble3D val="0"/>
            <c:spPr>
              <a:solidFill>
                <a:srgbClr val="00B050"/>
              </a:solidFill>
              <a:ln>
                <a:noFill/>
              </a:ln>
              <a:effectLst/>
            </c:spPr>
            <c:extLst>
              <c:ext xmlns:c16="http://schemas.microsoft.com/office/drawing/2014/chart" uri="{C3380CC4-5D6E-409C-BE32-E72D297353CC}">
                <c16:uniqueId val="{0000000A-4E01-49D4-B508-123868B3EAD0}"/>
              </c:ext>
            </c:extLst>
          </c:dPt>
          <c:dPt>
            <c:idx val="3"/>
            <c:invertIfNegative val="0"/>
            <c:bubble3D val="0"/>
            <c:spPr>
              <a:solidFill>
                <a:srgbClr val="FF0000"/>
              </a:solidFill>
              <a:ln>
                <a:noFill/>
              </a:ln>
              <a:effectLst/>
            </c:spPr>
            <c:extLst>
              <c:ext xmlns:c16="http://schemas.microsoft.com/office/drawing/2014/chart" uri="{C3380CC4-5D6E-409C-BE32-E72D297353CC}">
                <c16:uniqueId val="{00000010-4E01-49D4-B508-123868B3EAD0}"/>
              </c:ext>
            </c:extLst>
          </c:dPt>
          <c:cat>
            <c:strRef>
              <c:f>'ACCESO INFORMACIÓN PÚBLICA'!$F$73:$F$76</c:f>
              <c:strCache>
                <c:ptCount val="4"/>
                <c:pt idx="0">
                  <c:v>CUMPLE</c:v>
                </c:pt>
                <c:pt idx="1">
                  <c:v>CUMPLE/FUERA PLAZO</c:v>
                </c:pt>
                <c:pt idx="2">
                  <c:v>EN TERMINO</c:v>
                </c:pt>
                <c:pt idx="3">
                  <c:v>INCUMPLE/SIN RESPUESTA</c:v>
                </c:pt>
              </c:strCache>
            </c:strRef>
          </c:cat>
          <c:val>
            <c:numRef>
              <c:f>'ACCESO INFORMACIÓN PÚBLICA'!$G$73:$G$76</c:f>
              <c:numCache>
                <c:formatCode>General</c:formatCode>
                <c:ptCount val="4"/>
                <c:pt idx="0">
                  <c:v>50</c:v>
                </c:pt>
                <c:pt idx="1">
                  <c:v>11</c:v>
                </c:pt>
                <c:pt idx="2">
                  <c:v>4</c:v>
                </c:pt>
                <c:pt idx="3">
                  <c:v>2</c:v>
                </c:pt>
              </c:numCache>
            </c:numRef>
          </c:val>
          <c:extLst>
            <c:ext xmlns:c16="http://schemas.microsoft.com/office/drawing/2014/chart" uri="{C3380CC4-5D6E-409C-BE32-E72D297353CC}">
              <c16:uniqueId val="{00000000-4E01-49D4-B508-123868B3EAD0}"/>
            </c:ext>
          </c:extLst>
        </c:ser>
        <c:dLbls>
          <c:showLegendKey val="0"/>
          <c:showVal val="0"/>
          <c:showCatName val="0"/>
          <c:showSerName val="0"/>
          <c:showPercent val="0"/>
          <c:showBubbleSize val="0"/>
        </c:dLbls>
        <c:gapWidth val="219"/>
        <c:overlap val="-27"/>
        <c:axId val="1000180863"/>
        <c:axId val="1000176287"/>
      </c:barChart>
      <c:catAx>
        <c:axId val="100018086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000176287"/>
        <c:crosses val="autoZero"/>
        <c:auto val="1"/>
        <c:lblAlgn val="ctr"/>
        <c:lblOffset val="100"/>
        <c:noMultiLvlLbl val="0"/>
      </c:catAx>
      <c:valAx>
        <c:axId val="1000176287"/>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000180863"/>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1"/>
              <a:t>RECLAMOS</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clustered"/>
        <c:varyColors val="0"/>
        <c:ser>
          <c:idx val="0"/>
          <c:order val="0"/>
          <c:tx>
            <c:strRef>
              <c:f>RECLAMO!$H$159</c:f>
              <c:strCache>
                <c:ptCount val="1"/>
                <c:pt idx="0">
                  <c:v>TOTAL</c:v>
                </c:pt>
              </c:strCache>
            </c:strRef>
          </c:tx>
          <c:spPr>
            <a:solidFill>
              <a:schemeClr val="accent1"/>
            </a:solidFill>
            <a:ln>
              <a:noFill/>
            </a:ln>
            <a:effectLst/>
          </c:spPr>
          <c:invertIfNegative val="0"/>
          <c:dPt>
            <c:idx val="1"/>
            <c:invertIfNegative val="0"/>
            <c:bubble3D val="0"/>
            <c:spPr>
              <a:solidFill>
                <a:srgbClr val="00B0F0"/>
              </a:solidFill>
              <a:ln>
                <a:noFill/>
              </a:ln>
              <a:effectLst/>
            </c:spPr>
            <c:extLst>
              <c:ext xmlns:c16="http://schemas.microsoft.com/office/drawing/2014/chart" uri="{C3380CC4-5D6E-409C-BE32-E72D297353CC}">
                <c16:uniqueId val="{00000002-9AF2-45B2-BF7A-2203E89D7E61}"/>
              </c:ext>
            </c:extLst>
          </c:dPt>
          <c:dPt>
            <c:idx val="2"/>
            <c:invertIfNegative val="0"/>
            <c:bubble3D val="0"/>
            <c:spPr>
              <a:solidFill>
                <a:srgbClr val="00B050"/>
              </a:solidFill>
              <a:ln>
                <a:noFill/>
              </a:ln>
              <a:effectLst/>
            </c:spPr>
            <c:extLst>
              <c:ext xmlns:c16="http://schemas.microsoft.com/office/drawing/2014/chart" uri="{C3380CC4-5D6E-409C-BE32-E72D297353CC}">
                <c16:uniqueId val="{00000003-9AF2-45B2-BF7A-2203E89D7E61}"/>
              </c:ext>
            </c:extLst>
          </c:dPt>
          <c:dPt>
            <c:idx val="3"/>
            <c:invertIfNegative val="0"/>
            <c:bubble3D val="0"/>
            <c:spPr>
              <a:solidFill>
                <a:srgbClr val="FF0000"/>
              </a:solidFill>
              <a:ln>
                <a:noFill/>
              </a:ln>
              <a:effectLst/>
            </c:spPr>
            <c:extLst>
              <c:ext xmlns:c16="http://schemas.microsoft.com/office/drawing/2014/chart" uri="{C3380CC4-5D6E-409C-BE32-E72D297353CC}">
                <c16:uniqueId val="{00000004-9AF2-45B2-BF7A-2203E89D7E61}"/>
              </c:ext>
            </c:extLst>
          </c:dPt>
          <c:cat>
            <c:strRef>
              <c:f>RECLAMO!$G$160:$G$163</c:f>
              <c:strCache>
                <c:ptCount val="4"/>
                <c:pt idx="0">
                  <c:v>CUMPLE</c:v>
                </c:pt>
                <c:pt idx="1">
                  <c:v>CUMPLE/FUERA PLAZO</c:v>
                </c:pt>
                <c:pt idx="2">
                  <c:v>EN TERMINO</c:v>
                </c:pt>
                <c:pt idx="3">
                  <c:v>INCUMPLE/SIN RESPUESTA</c:v>
                </c:pt>
              </c:strCache>
            </c:strRef>
          </c:cat>
          <c:val>
            <c:numRef>
              <c:f>RECLAMO!$H$160:$H$163</c:f>
              <c:numCache>
                <c:formatCode>General</c:formatCode>
                <c:ptCount val="4"/>
                <c:pt idx="0">
                  <c:v>102</c:v>
                </c:pt>
                <c:pt idx="1">
                  <c:v>10</c:v>
                </c:pt>
                <c:pt idx="2">
                  <c:v>18</c:v>
                </c:pt>
                <c:pt idx="3">
                  <c:v>23</c:v>
                </c:pt>
              </c:numCache>
            </c:numRef>
          </c:val>
          <c:extLst>
            <c:ext xmlns:c16="http://schemas.microsoft.com/office/drawing/2014/chart" uri="{C3380CC4-5D6E-409C-BE32-E72D297353CC}">
              <c16:uniqueId val="{00000000-9AF2-45B2-BF7A-2203E89D7E61}"/>
            </c:ext>
          </c:extLst>
        </c:ser>
        <c:dLbls>
          <c:showLegendKey val="0"/>
          <c:showVal val="0"/>
          <c:showCatName val="0"/>
          <c:showSerName val="0"/>
          <c:showPercent val="0"/>
          <c:showBubbleSize val="0"/>
        </c:dLbls>
        <c:gapWidth val="219"/>
        <c:overlap val="-27"/>
        <c:axId val="1000181695"/>
        <c:axId val="1000170879"/>
      </c:barChart>
      <c:catAx>
        <c:axId val="100018169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000170879"/>
        <c:crosses val="autoZero"/>
        <c:auto val="1"/>
        <c:lblAlgn val="ctr"/>
        <c:lblOffset val="100"/>
        <c:noMultiLvlLbl val="0"/>
      </c:catAx>
      <c:valAx>
        <c:axId val="1000170879"/>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000181695"/>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1"/>
              <a:t>QUEJAS</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clustered"/>
        <c:varyColors val="0"/>
        <c:ser>
          <c:idx val="0"/>
          <c:order val="0"/>
          <c:tx>
            <c:strRef>
              <c:f>QUEJA!$G$8</c:f>
              <c:strCache>
                <c:ptCount val="1"/>
                <c:pt idx="0">
                  <c:v>TOTAL</c:v>
                </c:pt>
              </c:strCache>
            </c:strRef>
          </c:tx>
          <c:spPr>
            <a:solidFill>
              <a:schemeClr val="accent1"/>
            </a:solidFill>
            <a:ln>
              <a:noFill/>
            </a:ln>
            <a:effectLst/>
          </c:spPr>
          <c:invertIfNegative val="0"/>
          <c:dPt>
            <c:idx val="3"/>
            <c:invertIfNegative val="0"/>
            <c:bubble3D val="0"/>
            <c:spPr>
              <a:solidFill>
                <a:srgbClr val="FF0000"/>
              </a:solidFill>
              <a:ln>
                <a:noFill/>
              </a:ln>
              <a:effectLst/>
            </c:spPr>
            <c:extLst>
              <c:ext xmlns:c16="http://schemas.microsoft.com/office/drawing/2014/chart" uri="{C3380CC4-5D6E-409C-BE32-E72D297353CC}">
                <c16:uniqueId val="{00000001-044E-4BB7-A921-3235697AF765}"/>
              </c:ext>
            </c:extLst>
          </c:dPt>
          <c:cat>
            <c:strRef>
              <c:f>QUEJA!$F$9:$F$12</c:f>
              <c:strCache>
                <c:ptCount val="4"/>
                <c:pt idx="0">
                  <c:v>CUMPLE</c:v>
                </c:pt>
                <c:pt idx="1">
                  <c:v>CUMPLE/FUERA PLAZO</c:v>
                </c:pt>
                <c:pt idx="2">
                  <c:v>EN TERMINO</c:v>
                </c:pt>
                <c:pt idx="3">
                  <c:v>INCUMPLE/SIN RESPUESTA</c:v>
                </c:pt>
              </c:strCache>
            </c:strRef>
          </c:cat>
          <c:val>
            <c:numRef>
              <c:f>QUEJA!$G$9:$G$12</c:f>
              <c:numCache>
                <c:formatCode>General</c:formatCode>
                <c:ptCount val="4"/>
                <c:pt idx="0">
                  <c:v>1</c:v>
                </c:pt>
                <c:pt idx="1">
                  <c:v>0</c:v>
                </c:pt>
                <c:pt idx="2">
                  <c:v>0</c:v>
                </c:pt>
                <c:pt idx="3">
                  <c:v>1</c:v>
                </c:pt>
              </c:numCache>
            </c:numRef>
          </c:val>
          <c:extLst>
            <c:ext xmlns:c16="http://schemas.microsoft.com/office/drawing/2014/chart" uri="{C3380CC4-5D6E-409C-BE32-E72D297353CC}">
              <c16:uniqueId val="{00000000-044E-4BB7-A921-3235697AF765}"/>
            </c:ext>
          </c:extLst>
        </c:ser>
        <c:dLbls>
          <c:showLegendKey val="0"/>
          <c:showVal val="0"/>
          <c:showCatName val="0"/>
          <c:showSerName val="0"/>
          <c:showPercent val="0"/>
          <c:showBubbleSize val="0"/>
        </c:dLbls>
        <c:gapWidth val="219"/>
        <c:overlap val="-27"/>
        <c:axId val="809802095"/>
        <c:axId val="809796271"/>
      </c:barChart>
      <c:catAx>
        <c:axId val="80980209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809796271"/>
        <c:crosses val="autoZero"/>
        <c:auto val="1"/>
        <c:lblAlgn val="ctr"/>
        <c:lblOffset val="100"/>
        <c:noMultiLvlLbl val="0"/>
      </c:catAx>
      <c:valAx>
        <c:axId val="809796271"/>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809802095"/>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1"/>
              <a:t>CONCESIÓN / INTERVENTORÍA</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clustered"/>
        <c:varyColors val="0"/>
        <c:ser>
          <c:idx val="0"/>
          <c:order val="0"/>
          <c:tx>
            <c:strRef>
              <c:f>'CONCESIÓN-INTERVENTORÍA'!$G$44</c:f>
              <c:strCache>
                <c:ptCount val="1"/>
                <c:pt idx="0">
                  <c:v>TOTAL</c:v>
                </c:pt>
              </c:strCache>
            </c:strRef>
          </c:tx>
          <c:spPr>
            <a:solidFill>
              <a:schemeClr val="accent1"/>
            </a:solidFill>
            <a:ln>
              <a:noFill/>
            </a:ln>
            <a:effectLst/>
          </c:spPr>
          <c:invertIfNegative val="0"/>
          <c:dPt>
            <c:idx val="1"/>
            <c:invertIfNegative val="0"/>
            <c:bubble3D val="0"/>
            <c:spPr>
              <a:solidFill>
                <a:srgbClr val="00B0F0"/>
              </a:solidFill>
              <a:ln>
                <a:noFill/>
              </a:ln>
              <a:effectLst/>
            </c:spPr>
            <c:extLst>
              <c:ext xmlns:c16="http://schemas.microsoft.com/office/drawing/2014/chart" uri="{C3380CC4-5D6E-409C-BE32-E72D297353CC}">
                <c16:uniqueId val="{00000002-BFA2-485B-BAEE-C8F4C133EC22}"/>
              </c:ext>
            </c:extLst>
          </c:dPt>
          <c:dPt>
            <c:idx val="2"/>
            <c:invertIfNegative val="0"/>
            <c:bubble3D val="0"/>
            <c:spPr>
              <a:solidFill>
                <a:srgbClr val="00B050"/>
              </a:solidFill>
              <a:ln>
                <a:noFill/>
              </a:ln>
              <a:effectLst/>
            </c:spPr>
            <c:extLst>
              <c:ext xmlns:c16="http://schemas.microsoft.com/office/drawing/2014/chart" uri="{C3380CC4-5D6E-409C-BE32-E72D297353CC}">
                <c16:uniqueId val="{00000003-BFA2-485B-BAEE-C8F4C133EC22}"/>
              </c:ext>
            </c:extLst>
          </c:dPt>
          <c:dPt>
            <c:idx val="3"/>
            <c:invertIfNegative val="0"/>
            <c:bubble3D val="0"/>
            <c:spPr>
              <a:solidFill>
                <a:srgbClr val="FF0000"/>
              </a:solidFill>
              <a:ln>
                <a:noFill/>
              </a:ln>
              <a:effectLst/>
            </c:spPr>
            <c:extLst>
              <c:ext xmlns:c16="http://schemas.microsoft.com/office/drawing/2014/chart" uri="{C3380CC4-5D6E-409C-BE32-E72D297353CC}">
                <c16:uniqueId val="{00000005-BFA2-485B-BAEE-C8F4C133EC22}"/>
              </c:ext>
            </c:extLst>
          </c:dPt>
          <c:cat>
            <c:strRef>
              <c:f>'CONCESIÓN-INTERVENTORÍA'!$F$45:$F$48</c:f>
              <c:strCache>
                <c:ptCount val="4"/>
                <c:pt idx="0">
                  <c:v>CUMPLE</c:v>
                </c:pt>
                <c:pt idx="1">
                  <c:v>CUMPLE/FUERA PLAZO</c:v>
                </c:pt>
                <c:pt idx="2">
                  <c:v>EN TERMINO</c:v>
                </c:pt>
                <c:pt idx="3">
                  <c:v>INCUMPLE/SIN RESPUESTA</c:v>
                </c:pt>
              </c:strCache>
            </c:strRef>
          </c:cat>
          <c:val>
            <c:numRef>
              <c:f>'CONCESIÓN-INTERVENTORÍA'!$G$45:$G$48</c:f>
              <c:numCache>
                <c:formatCode>General</c:formatCode>
                <c:ptCount val="4"/>
                <c:pt idx="0">
                  <c:v>21</c:v>
                </c:pt>
                <c:pt idx="1">
                  <c:v>10</c:v>
                </c:pt>
                <c:pt idx="2">
                  <c:v>6</c:v>
                </c:pt>
                <c:pt idx="3">
                  <c:v>2</c:v>
                </c:pt>
              </c:numCache>
            </c:numRef>
          </c:val>
          <c:extLst>
            <c:ext xmlns:c16="http://schemas.microsoft.com/office/drawing/2014/chart" uri="{C3380CC4-5D6E-409C-BE32-E72D297353CC}">
              <c16:uniqueId val="{00000000-BFA2-485B-BAEE-C8F4C133EC22}"/>
            </c:ext>
          </c:extLst>
        </c:ser>
        <c:dLbls>
          <c:showLegendKey val="0"/>
          <c:showVal val="0"/>
          <c:showCatName val="0"/>
          <c:showSerName val="0"/>
          <c:showPercent val="0"/>
          <c:showBubbleSize val="0"/>
        </c:dLbls>
        <c:gapWidth val="219"/>
        <c:overlap val="-27"/>
        <c:axId val="807083535"/>
        <c:axId val="807081039"/>
      </c:barChart>
      <c:catAx>
        <c:axId val="80708353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807081039"/>
        <c:crosses val="autoZero"/>
        <c:auto val="1"/>
        <c:lblAlgn val="ctr"/>
        <c:lblOffset val="100"/>
        <c:noMultiLvlLbl val="0"/>
      </c:catAx>
      <c:valAx>
        <c:axId val="807081039"/>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807083535"/>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1"/>
              <a:t>DERECHO</a:t>
            </a:r>
            <a:r>
              <a:rPr lang="en-US" b="1" baseline="0"/>
              <a:t> DE PETICIÓN</a:t>
            </a:r>
            <a:endParaRPr lang="en-US" b="1"/>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clustered"/>
        <c:varyColors val="0"/>
        <c:ser>
          <c:idx val="0"/>
          <c:order val="0"/>
          <c:tx>
            <c:strRef>
              <c:f>PETICIÓN!$G$374</c:f>
              <c:strCache>
                <c:ptCount val="1"/>
                <c:pt idx="0">
                  <c:v>TOTAL</c:v>
                </c:pt>
              </c:strCache>
            </c:strRef>
          </c:tx>
          <c:spPr>
            <a:solidFill>
              <a:schemeClr val="accent1"/>
            </a:solidFill>
            <a:ln>
              <a:noFill/>
            </a:ln>
            <a:effectLst/>
          </c:spPr>
          <c:invertIfNegative val="0"/>
          <c:dPt>
            <c:idx val="1"/>
            <c:invertIfNegative val="0"/>
            <c:bubble3D val="0"/>
            <c:spPr>
              <a:solidFill>
                <a:srgbClr val="00B0F0"/>
              </a:solidFill>
              <a:ln>
                <a:noFill/>
              </a:ln>
              <a:effectLst/>
            </c:spPr>
            <c:extLst>
              <c:ext xmlns:c16="http://schemas.microsoft.com/office/drawing/2014/chart" uri="{C3380CC4-5D6E-409C-BE32-E72D297353CC}">
                <c16:uniqueId val="{00000002-F38F-4EA5-BD28-678CE7ECD298}"/>
              </c:ext>
            </c:extLst>
          </c:dPt>
          <c:dPt>
            <c:idx val="2"/>
            <c:invertIfNegative val="0"/>
            <c:bubble3D val="0"/>
            <c:spPr>
              <a:solidFill>
                <a:srgbClr val="00B050"/>
              </a:solidFill>
              <a:ln>
                <a:noFill/>
              </a:ln>
              <a:effectLst/>
            </c:spPr>
            <c:extLst>
              <c:ext xmlns:c16="http://schemas.microsoft.com/office/drawing/2014/chart" uri="{C3380CC4-5D6E-409C-BE32-E72D297353CC}">
                <c16:uniqueId val="{00000003-F38F-4EA5-BD28-678CE7ECD298}"/>
              </c:ext>
            </c:extLst>
          </c:dPt>
          <c:dPt>
            <c:idx val="3"/>
            <c:invertIfNegative val="0"/>
            <c:bubble3D val="0"/>
            <c:spPr>
              <a:solidFill>
                <a:srgbClr val="FF0000"/>
              </a:solidFill>
              <a:ln>
                <a:noFill/>
              </a:ln>
              <a:effectLst/>
            </c:spPr>
            <c:extLst>
              <c:ext xmlns:c16="http://schemas.microsoft.com/office/drawing/2014/chart" uri="{C3380CC4-5D6E-409C-BE32-E72D297353CC}">
                <c16:uniqueId val="{00000005-F38F-4EA5-BD28-678CE7ECD298}"/>
              </c:ext>
            </c:extLst>
          </c:dPt>
          <c:cat>
            <c:strRef>
              <c:f>PETICIÓN!$F$375:$F$378</c:f>
              <c:strCache>
                <c:ptCount val="4"/>
                <c:pt idx="0">
                  <c:v>CUMPLE</c:v>
                </c:pt>
                <c:pt idx="1">
                  <c:v>CUMPLE/FUERA PLAZO</c:v>
                </c:pt>
                <c:pt idx="2">
                  <c:v>EN TERMINO</c:v>
                </c:pt>
                <c:pt idx="3">
                  <c:v>INCUMPLE/SIN RESPUESTA</c:v>
                </c:pt>
              </c:strCache>
            </c:strRef>
          </c:cat>
          <c:val>
            <c:numRef>
              <c:f>PETICIÓN!$G$375:$G$378</c:f>
              <c:numCache>
                <c:formatCode>General</c:formatCode>
                <c:ptCount val="4"/>
                <c:pt idx="0">
                  <c:v>241</c:v>
                </c:pt>
                <c:pt idx="1">
                  <c:v>30</c:v>
                </c:pt>
                <c:pt idx="2">
                  <c:v>47</c:v>
                </c:pt>
                <c:pt idx="3">
                  <c:v>51</c:v>
                </c:pt>
              </c:numCache>
            </c:numRef>
          </c:val>
          <c:extLst>
            <c:ext xmlns:c16="http://schemas.microsoft.com/office/drawing/2014/chart" uri="{C3380CC4-5D6E-409C-BE32-E72D297353CC}">
              <c16:uniqueId val="{00000000-F38F-4EA5-BD28-678CE7ECD298}"/>
            </c:ext>
          </c:extLst>
        </c:ser>
        <c:dLbls>
          <c:showLegendKey val="0"/>
          <c:showVal val="0"/>
          <c:showCatName val="0"/>
          <c:showSerName val="0"/>
          <c:showPercent val="0"/>
          <c:showBubbleSize val="0"/>
        </c:dLbls>
        <c:gapWidth val="219"/>
        <c:overlap val="-27"/>
        <c:axId val="809799183"/>
        <c:axId val="809789199"/>
      </c:barChart>
      <c:catAx>
        <c:axId val="80979918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809789199"/>
        <c:crosses val="autoZero"/>
        <c:auto val="1"/>
        <c:lblAlgn val="ctr"/>
        <c:lblOffset val="100"/>
        <c:noMultiLvlLbl val="0"/>
      </c:catAx>
      <c:valAx>
        <c:axId val="809789199"/>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809799183"/>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1"/>
              <a:t>DENUNCIAS</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clustered"/>
        <c:varyColors val="0"/>
        <c:ser>
          <c:idx val="0"/>
          <c:order val="0"/>
          <c:tx>
            <c:strRef>
              <c:f>DENUNCIA!$G$12</c:f>
              <c:strCache>
                <c:ptCount val="1"/>
                <c:pt idx="0">
                  <c:v>TOTAL</c:v>
                </c:pt>
              </c:strCache>
            </c:strRef>
          </c:tx>
          <c:spPr>
            <a:solidFill>
              <a:schemeClr val="accent1"/>
            </a:solidFill>
            <a:ln>
              <a:noFill/>
            </a:ln>
            <a:effectLst/>
          </c:spPr>
          <c:invertIfNegative val="0"/>
          <c:dPt>
            <c:idx val="2"/>
            <c:invertIfNegative val="0"/>
            <c:bubble3D val="0"/>
            <c:spPr>
              <a:solidFill>
                <a:srgbClr val="00B050"/>
              </a:solidFill>
              <a:ln>
                <a:noFill/>
              </a:ln>
              <a:effectLst/>
            </c:spPr>
            <c:extLst>
              <c:ext xmlns:c16="http://schemas.microsoft.com/office/drawing/2014/chart" uri="{C3380CC4-5D6E-409C-BE32-E72D297353CC}">
                <c16:uniqueId val="{00000001-8ECE-4192-85EA-5997AE708969}"/>
              </c:ext>
            </c:extLst>
          </c:dPt>
          <c:dPt>
            <c:idx val="3"/>
            <c:invertIfNegative val="0"/>
            <c:bubble3D val="0"/>
            <c:spPr>
              <a:solidFill>
                <a:srgbClr val="FF0000"/>
              </a:solidFill>
              <a:ln>
                <a:noFill/>
              </a:ln>
              <a:effectLst/>
            </c:spPr>
            <c:extLst>
              <c:ext xmlns:c16="http://schemas.microsoft.com/office/drawing/2014/chart" uri="{C3380CC4-5D6E-409C-BE32-E72D297353CC}">
                <c16:uniqueId val="{00000004-8ECE-4192-85EA-5997AE708969}"/>
              </c:ext>
            </c:extLst>
          </c:dPt>
          <c:cat>
            <c:strRef>
              <c:f>DENUNCIA!$F$13:$F$16</c:f>
              <c:strCache>
                <c:ptCount val="4"/>
                <c:pt idx="0">
                  <c:v>CUMPLE</c:v>
                </c:pt>
                <c:pt idx="1">
                  <c:v>CUMPLE/FUERA PLAZO</c:v>
                </c:pt>
                <c:pt idx="2">
                  <c:v>EN TERMINO</c:v>
                </c:pt>
                <c:pt idx="3">
                  <c:v>INCUMPLE/SIN RESPUESTA</c:v>
                </c:pt>
              </c:strCache>
            </c:strRef>
          </c:cat>
          <c:val>
            <c:numRef>
              <c:f>DENUNCIA!$G$13:$G$16</c:f>
              <c:numCache>
                <c:formatCode>General</c:formatCode>
                <c:ptCount val="4"/>
                <c:pt idx="0">
                  <c:v>3</c:v>
                </c:pt>
                <c:pt idx="1">
                  <c:v>0</c:v>
                </c:pt>
                <c:pt idx="2">
                  <c:v>2</c:v>
                </c:pt>
                <c:pt idx="3">
                  <c:v>1</c:v>
                </c:pt>
              </c:numCache>
            </c:numRef>
          </c:val>
          <c:extLst>
            <c:ext xmlns:c16="http://schemas.microsoft.com/office/drawing/2014/chart" uri="{C3380CC4-5D6E-409C-BE32-E72D297353CC}">
              <c16:uniqueId val="{00000000-8ECE-4192-85EA-5997AE708969}"/>
            </c:ext>
          </c:extLst>
        </c:ser>
        <c:dLbls>
          <c:showLegendKey val="0"/>
          <c:showVal val="0"/>
          <c:showCatName val="0"/>
          <c:showSerName val="0"/>
          <c:showPercent val="0"/>
          <c:showBubbleSize val="0"/>
        </c:dLbls>
        <c:gapWidth val="219"/>
        <c:overlap val="-27"/>
        <c:axId val="862610415"/>
        <c:axId val="862610831"/>
      </c:barChart>
      <c:catAx>
        <c:axId val="86261041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862610831"/>
        <c:crosses val="autoZero"/>
        <c:auto val="1"/>
        <c:lblAlgn val="ctr"/>
        <c:lblOffset val="100"/>
        <c:noMultiLvlLbl val="0"/>
      </c:catAx>
      <c:valAx>
        <c:axId val="862610831"/>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862610415"/>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1"/>
              <a:t>CONSULTAS</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clustered"/>
        <c:varyColors val="0"/>
        <c:ser>
          <c:idx val="0"/>
          <c:order val="0"/>
          <c:tx>
            <c:strRef>
              <c:f>CONSULTA!$F$16</c:f>
              <c:strCache>
                <c:ptCount val="1"/>
                <c:pt idx="0">
                  <c:v>TOTAL</c:v>
                </c:pt>
              </c:strCache>
            </c:strRef>
          </c:tx>
          <c:spPr>
            <a:solidFill>
              <a:schemeClr val="accent1"/>
            </a:solidFill>
            <a:ln>
              <a:noFill/>
            </a:ln>
            <a:effectLst/>
          </c:spPr>
          <c:invertIfNegative val="0"/>
          <c:dPt>
            <c:idx val="2"/>
            <c:invertIfNegative val="0"/>
            <c:bubble3D val="0"/>
            <c:spPr>
              <a:solidFill>
                <a:srgbClr val="00B050"/>
              </a:solidFill>
              <a:ln>
                <a:noFill/>
              </a:ln>
              <a:effectLst/>
            </c:spPr>
            <c:extLst>
              <c:ext xmlns:c16="http://schemas.microsoft.com/office/drawing/2014/chart" uri="{C3380CC4-5D6E-409C-BE32-E72D297353CC}">
                <c16:uniqueId val="{00000001-742F-49B8-8E8F-5DAE5E47513F}"/>
              </c:ext>
            </c:extLst>
          </c:dPt>
          <c:dPt>
            <c:idx val="3"/>
            <c:invertIfNegative val="0"/>
            <c:bubble3D val="0"/>
            <c:spPr>
              <a:solidFill>
                <a:srgbClr val="FF0000"/>
              </a:solidFill>
              <a:ln>
                <a:noFill/>
              </a:ln>
              <a:effectLst/>
            </c:spPr>
            <c:extLst>
              <c:ext xmlns:c16="http://schemas.microsoft.com/office/drawing/2014/chart" uri="{C3380CC4-5D6E-409C-BE32-E72D297353CC}">
                <c16:uniqueId val="{00000003-742F-49B8-8E8F-5DAE5E47513F}"/>
              </c:ext>
            </c:extLst>
          </c:dPt>
          <c:cat>
            <c:strRef>
              <c:f>CONSULTA!$E$17:$E$20</c:f>
              <c:strCache>
                <c:ptCount val="4"/>
                <c:pt idx="0">
                  <c:v>CUMPLE</c:v>
                </c:pt>
                <c:pt idx="1">
                  <c:v>CUMPLE/FUERA PLAZO</c:v>
                </c:pt>
                <c:pt idx="2">
                  <c:v>EN TERMINO</c:v>
                </c:pt>
                <c:pt idx="3">
                  <c:v>INCUMPLE/SIN RESPUESTA</c:v>
                </c:pt>
              </c:strCache>
            </c:strRef>
          </c:cat>
          <c:val>
            <c:numRef>
              <c:f>CONSULTA!$F$17:$F$20</c:f>
              <c:numCache>
                <c:formatCode>General</c:formatCode>
                <c:ptCount val="4"/>
                <c:pt idx="0">
                  <c:v>7</c:v>
                </c:pt>
                <c:pt idx="1">
                  <c:v>0</c:v>
                </c:pt>
                <c:pt idx="2">
                  <c:v>1</c:v>
                </c:pt>
                <c:pt idx="3">
                  <c:v>1</c:v>
                </c:pt>
              </c:numCache>
            </c:numRef>
          </c:val>
          <c:extLst>
            <c:ext xmlns:c16="http://schemas.microsoft.com/office/drawing/2014/chart" uri="{C3380CC4-5D6E-409C-BE32-E72D297353CC}">
              <c16:uniqueId val="{00000000-742F-49B8-8E8F-5DAE5E47513F}"/>
            </c:ext>
          </c:extLst>
        </c:ser>
        <c:dLbls>
          <c:showLegendKey val="0"/>
          <c:showVal val="0"/>
          <c:showCatName val="0"/>
          <c:showSerName val="0"/>
          <c:showPercent val="0"/>
          <c:showBubbleSize val="0"/>
        </c:dLbls>
        <c:gapWidth val="219"/>
        <c:overlap val="-27"/>
        <c:axId val="809787535"/>
        <c:axId val="809798351"/>
      </c:barChart>
      <c:catAx>
        <c:axId val="80978753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809798351"/>
        <c:crosses val="autoZero"/>
        <c:auto val="1"/>
        <c:lblAlgn val="ctr"/>
        <c:lblOffset val="100"/>
        <c:noMultiLvlLbl val="0"/>
      </c:catAx>
      <c:valAx>
        <c:axId val="809798351"/>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809787535"/>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1"/>
              <a:t>TUTELAS</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clustered"/>
        <c:varyColors val="0"/>
        <c:ser>
          <c:idx val="0"/>
          <c:order val="0"/>
          <c:tx>
            <c:strRef>
              <c:f>'ACCION TUTELA'!$F$19</c:f>
              <c:strCache>
                <c:ptCount val="1"/>
                <c:pt idx="0">
                  <c:v>TOTAL</c:v>
                </c:pt>
              </c:strCache>
            </c:strRef>
          </c:tx>
          <c:spPr>
            <a:solidFill>
              <a:schemeClr val="accent1"/>
            </a:solidFill>
            <a:ln>
              <a:noFill/>
            </a:ln>
            <a:effectLst/>
          </c:spPr>
          <c:invertIfNegative val="0"/>
          <c:dPt>
            <c:idx val="3"/>
            <c:invertIfNegative val="0"/>
            <c:bubble3D val="0"/>
            <c:spPr>
              <a:solidFill>
                <a:srgbClr val="FF0000"/>
              </a:solidFill>
              <a:ln>
                <a:noFill/>
              </a:ln>
              <a:effectLst/>
            </c:spPr>
            <c:extLst>
              <c:ext xmlns:c16="http://schemas.microsoft.com/office/drawing/2014/chart" uri="{C3380CC4-5D6E-409C-BE32-E72D297353CC}">
                <c16:uniqueId val="{00000001-7FB9-462C-B0C3-5940486E3BB7}"/>
              </c:ext>
            </c:extLst>
          </c:dPt>
          <c:cat>
            <c:strRef>
              <c:f>'ACCION TUTELA'!$E$20:$E$23</c:f>
              <c:strCache>
                <c:ptCount val="4"/>
                <c:pt idx="0">
                  <c:v>CUMPLE</c:v>
                </c:pt>
                <c:pt idx="1">
                  <c:v>CUMPLE/FUERA PLAZO</c:v>
                </c:pt>
                <c:pt idx="2">
                  <c:v>EN TERMINO</c:v>
                </c:pt>
                <c:pt idx="3">
                  <c:v>INCUMPLE/SIN RESPUESTA</c:v>
                </c:pt>
              </c:strCache>
            </c:strRef>
          </c:cat>
          <c:val>
            <c:numRef>
              <c:f>'ACCION TUTELA'!$F$20:$F$23</c:f>
              <c:numCache>
                <c:formatCode>General</c:formatCode>
                <c:ptCount val="4"/>
                <c:pt idx="0">
                  <c:v>1</c:v>
                </c:pt>
                <c:pt idx="1">
                  <c:v>0</c:v>
                </c:pt>
                <c:pt idx="2">
                  <c:v>0</c:v>
                </c:pt>
                <c:pt idx="3">
                  <c:v>12</c:v>
                </c:pt>
              </c:numCache>
            </c:numRef>
          </c:val>
          <c:extLst>
            <c:ext xmlns:c16="http://schemas.microsoft.com/office/drawing/2014/chart" uri="{C3380CC4-5D6E-409C-BE32-E72D297353CC}">
              <c16:uniqueId val="{00000000-7FB9-462C-B0C3-5940486E3BB7}"/>
            </c:ext>
          </c:extLst>
        </c:ser>
        <c:dLbls>
          <c:showLegendKey val="0"/>
          <c:showVal val="0"/>
          <c:showCatName val="0"/>
          <c:showSerName val="0"/>
          <c:showPercent val="0"/>
          <c:showBubbleSize val="0"/>
        </c:dLbls>
        <c:gapWidth val="219"/>
        <c:overlap val="-27"/>
        <c:axId val="816467471"/>
        <c:axId val="816471215"/>
      </c:barChart>
      <c:catAx>
        <c:axId val="81646747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816471215"/>
        <c:crosses val="autoZero"/>
        <c:auto val="1"/>
        <c:lblAlgn val="ctr"/>
        <c:lblOffset val="100"/>
        <c:noMultiLvlLbl val="0"/>
      </c:catAx>
      <c:valAx>
        <c:axId val="816471215"/>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816467471"/>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SEGUIMIENTO EN TÉRMINO</a:t>
            </a:r>
          </a:p>
        </c:rich>
      </c:tx>
      <c:layout/>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CO"/>
        </a:p>
      </c:txPr>
    </c:title>
    <c:autoTitleDeleted val="0"/>
    <c:view3D>
      <c:rotX val="5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tx>
            <c:strRef>
              <c:f>'SEGUIMIENTO EN TÉRMINO 1ER TRIM'!$F$129</c:f>
              <c:strCache>
                <c:ptCount val="1"/>
                <c:pt idx="0">
                  <c:v>TOTAL</c:v>
                </c:pt>
              </c:strCache>
            </c:strRef>
          </c:tx>
          <c:dPt>
            <c:idx val="0"/>
            <c:bubble3D val="0"/>
            <c:spPr>
              <a:solidFill>
                <a:schemeClr val="accent5"/>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1-D4DE-4DBD-B28E-9BF8600CCD2F}"/>
              </c:ext>
            </c:extLst>
          </c:dPt>
          <c:dPt>
            <c:idx val="1"/>
            <c:bubble3D val="0"/>
            <c:spPr>
              <a:solidFill>
                <a:srgbClr val="00B0F0"/>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3-D4DE-4DBD-B28E-9BF8600CCD2F}"/>
              </c:ext>
            </c:extLst>
          </c:dPt>
          <c:dPt>
            <c:idx val="2"/>
            <c:bubble3D val="0"/>
            <c:spPr>
              <a:solidFill>
                <a:srgbClr val="00B050"/>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5-D4DE-4DBD-B28E-9BF8600CCD2F}"/>
              </c:ext>
            </c:extLst>
          </c:dPt>
          <c:dPt>
            <c:idx val="3"/>
            <c:bubble3D val="0"/>
            <c:spPr>
              <a:solidFill>
                <a:srgbClr val="FF6600"/>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8-D4DE-4DBD-B28E-9BF8600CCD2F}"/>
              </c:ext>
            </c:extLst>
          </c:dPt>
          <c:dPt>
            <c:idx val="4"/>
            <c:bubble3D val="0"/>
            <c:spPr>
              <a:solidFill>
                <a:schemeClr val="accent5"/>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9-3A35-49E1-B74F-8AEA957BB581}"/>
              </c:ext>
            </c:extLst>
          </c:dPt>
          <c:dLbls>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s-CO"/>
              </a:p>
            </c:txPr>
            <c:dLblPos val="ct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15:layout/>
              </c:ext>
            </c:extLst>
          </c:dLbls>
          <c:cat>
            <c:strRef>
              <c:f>'SEGUIMIENTO EN TÉRMINO 1ER TRIM'!$E$130:$E$134</c:f>
              <c:strCache>
                <c:ptCount val="5"/>
                <c:pt idx="0">
                  <c:v>Cumple en término</c:v>
                </c:pt>
                <c:pt idx="1">
                  <c:v>Cumple fuera de término</c:v>
                </c:pt>
                <c:pt idx="2">
                  <c:v>Cumple sin anexo</c:v>
                </c:pt>
                <c:pt idx="3">
                  <c:v>Incumple sin respuesta</c:v>
                </c:pt>
                <c:pt idx="4">
                  <c:v>NRR</c:v>
                </c:pt>
              </c:strCache>
            </c:strRef>
          </c:cat>
          <c:val>
            <c:numRef>
              <c:f>'SEGUIMIENTO EN TÉRMINO 1ER TRIM'!$F$130:$F$134</c:f>
              <c:numCache>
                <c:formatCode>General</c:formatCode>
                <c:ptCount val="5"/>
                <c:pt idx="0">
                  <c:v>80</c:v>
                </c:pt>
                <c:pt idx="1">
                  <c:v>13</c:v>
                </c:pt>
                <c:pt idx="2">
                  <c:v>4</c:v>
                </c:pt>
                <c:pt idx="3">
                  <c:v>17</c:v>
                </c:pt>
                <c:pt idx="4">
                  <c:v>11</c:v>
                </c:pt>
              </c:numCache>
            </c:numRef>
          </c:val>
          <c:extLst>
            <c:ext xmlns:c16="http://schemas.microsoft.com/office/drawing/2014/chart" uri="{C3380CC4-5D6E-409C-BE32-E72D297353CC}">
              <c16:uniqueId val="{00000000-D4DE-4DBD-B28E-9BF8600CCD2F}"/>
            </c:ext>
          </c:extLst>
        </c:ser>
        <c:dLbls>
          <c:dLblPos val="ctr"/>
          <c:showLegendKey val="0"/>
          <c:showVal val="0"/>
          <c:showCatName val="0"/>
          <c:showSerName val="0"/>
          <c:showPercent val="1"/>
          <c:showBubbleSize val="0"/>
          <c:showLeaderLines val="1"/>
        </c:dLbls>
      </c:pie3DChart>
      <c:spPr>
        <a:noFill/>
        <a:ln>
          <a:noFill/>
        </a:ln>
        <a:effectLst/>
      </c:spPr>
    </c:plotArea>
    <c:legend>
      <c:legendPos val="r"/>
      <c:layout/>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CO"/>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INCUMPLE SIN RESPUESTA</a:t>
            </a:r>
          </a:p>
        </c:rich>
      </c:tx>
      <c:layout/>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CO"/>
        </a:p>
      </c:txPr>
    </c:title>
    <c:autoTitleDeleted val="0"/>
    <c:view3D>
      <c:rotX val="5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tx>
            <c:strRef>
              <c:f>'INCUMPLE- SIN RESPUESTA'!$I$165</c:f>
              <c:strCache>
                <c:ptCount val="1"/>
                <c:pt idx="0">
                  <c:v>TOTAL</c:v>
                </c:pt>
              </c:strCache>
            </c:strRef>
          </c:tx>
          <c:dPt>
            <c:idx val="0"/>
            <c:bubble3D val="0"/>
            <c:spPr>
              <a:solidFill>
                <a:schemeClr val="accent5"/>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1-86A8-4947-8FF2-952CCA96409F}"/>
              </c:ext>
            </c:extLst>
          </c:dPt>
          <c:dPt>
            <c:idx val="1"/>
            <c:bubble3D val="0"/>
            <c:spPr>
              <a:solidFill>
                <a:srgbClr val="00B0F0"/>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3-86A8-4947-8FF2-952CCA96409F}"/>
              </c:ext>
            </c:extLst>
          </c:dPt>
          <c:dPt>
            <c:idx val="2"/>
            <c:bubble3D val="0"/>
            <c:spPr>
              <a:solidFill>
                <a:srgbClr val="00B050"/>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5-86A8-4947-8FF2-952CCA96409F}"/>
              </c:ext>
            </c:extLst>
          </c:dPt>
          <c:dPt>
            <c:idx val="3"/>
            <c:bubble3D val="0"/>
            <c:spPr>
              <a:solidFill>
                <a:srgbClr val="FF6600"/>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7-86A8-4947-8FF2-952CCA96409F}"/>
              </c:ext>
            </c:extLst>
          </c:dPt>
          <c:dPt>
            <c:idx val="4"/>
            <c:bubble3D val="0"/>
            <c:spPr>
              <a:solidFill>
                <a:schemeClr val="accent5"/>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9-A615-42A0-B525-E83BEEC0479D}"/>
              </c:ext>
            </c:extLst>
          </c:dPt>
          <c:dLbls>
            <c:dLbl>
              <c:idx val="1"/>
              <c:layout>
                <c:manualLayout>
                  <c:x val="0.15154518102088679"/>
                  <c:y val="-0.10223116847236201"/>
                </c:manualLayout>
              </c:layout>
              <c:dLblPos val="bestFi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3-86A8-4947-8FF2-952CCA96409F}"/>
                </c:ext>
              </c:extLst>
            </c:dLbl>
            <c:dLbl>
              <c:idx val="2"/>
              <c:layout>
                <c:manualLayout>
                  <c:x val="8.7280409239310713E-2"/>
                  <c:y val="1.9480196554378069E-2"/>
                </c:manualLayout>
              </c:layout>
              <c:dLblPos val="bestFi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5-86A8-4947-8FF2-952CCA96409F}"/>
                </c:ext>
              </c:extLst>
            </c:dLbl>
            <c:dLbl>
              <c:idx val="3"/>
              <c:layout>
                <c:manualLayout>
                  <c:x val="0.13211934982628276"/>
                  <c:y val="4.5212243206441301E-2"/>
                </c:manualLayout>
              </c:layout>
              <c:dLblPos val="bestFi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7-86A8-4947-8FF2-952CCA96409F}"/>
                </c:ext>
              </c:extLst>
            </c:dLbl>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s-CO"/>
              </a:p>
            </c:txPr>
            <c:dLblPos val="ct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15:layout/>
              </c:ext>
            </c:extLst>
          </c:dLbls>
          <c:cat>
            <c:strRef>
              <c:f>'INCUMPLE- SIN RESPUESTA'!$H$166:$H$170</c:f>
              <c:strCache>
                <c:ptCount val="5"/>
                <c:pt idx="0">
                  <c:v>Cumple en término</c:v>
                </c:pt>
                <c:pt idx="1">
                  <c:v>Cumple fuera de término</c:v>
                </c:pt>
                <c:pt idx="2">
                  <c:v>Cumple sin anexo</c:v>
                </c:pt>
                <c:pt idx="3">
                  <c:v>Incumple sin respuesta</c:v>
                </c:pt>
                <c:pt idx="4">
                  <c:v>NRR</c:v>
                </c:pt>
              </c:strCache>
            </c:strRef>
          </c:cat>
          <c:val>
            <c:numRef>
              <c:f>'INCUMPLE- SIN RESPUESTA'!$I$166:$I$170</c:f>
              <c:numCache>
                <c:formatCode>General</c:formatCode>
                <c:ptCount val="5"/>
                <c:pt idx="0">
                  <c:v>106</c:v>
                </c:pt>
                <c:pt idx="1">
                  <c:v>16</c:v>
                </c:pt>
                <c:pt idx="2">
                  <c:v>3</c:v>
                </c:pt>
                <c:pt idx="3">
                  <c:v>18</c:v>
                </c:pt>
                <c:pt idx="4">
                  <c:v>18</c:v>
                </c:pt>
              </c:numCache>
            </c:numRef>
          </c:val>
          <c:extLst>
            <c:ext xmlns:c16="http://schemas.microsoft.com/office/drawing/2014/chart" uri="{C3380CC4-5D6E-409C-BE32-E72D297353CC}">
              <c16:uniqueId val="{00000000-86A8-4947-8FF2-952CCA96409F}"/>
            </c:ext>
          </c:extLst>
        </c:ser>
        <c:dLbls>
          <c:dLblPos val="ctr"/>
          <c:showLegendKey val="0"/>
          <c:showVal val="0"/>
          <c:showCatName val="0"/>
          <c:showSerName val="0"/>
          <c:showPercent val="1"/>
          <c:showBubbleSize val="0"/>
          <c:showLeaderLines val="1"/>
        </c:dLbls>
      </c:pie3DChart>
      <c:spPr>
        <a:noFill/>
        <a:ln>
          <a:noFill/>
        </a:ln>
        <a:effectLst/>
      </c:spPr>
    </c:plotArea>
    <c:legend>
      <c:legendPos val="r"/>
      <c:layout/>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CO"/>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1"/>
              <a:t>SUGERENCIA</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clustered"/>
        <c:varyColors val="0"/>
        <c:ser>
          <c:idx val="0"/>
          <c:order val="0"/>
          <c:tx>
            <c:strRef>
              <c:f>SUGERENCIA!$G$31</c:f>
              <c:strCache>
                <c:ptCount val="1"/>
                <c:pt idx="0">
                  <c:v>TOTAL</c:v>
                </c:pt>
              </c:strCache>
            </c:strRef>
          </c:tx>
          <c:spPr>
            <a:solidFill>
              <a:schemeClr val="accent1"/>
            </a:solidFill>
            <a:ln>
              <a:noFill/>
            </a:ln>
            <a:effectLst/>
          </c:spPr>
          <c:invertIfNegative val="0"/>
          <c:dPt>
            <c:idx val="1"/>
            <c:invertIfNegative val="0"/>
            <c:bubble3D val="0"/>
            <c:spPr>
              <a:solidFill>
                <a:srgbClr val="00B0F0"/>
              </a:solidFill>
              <a:ln>
                <a:noFill/>
              </a:ln>
              <a:effectLst/>
            </c:spPr>
            <c:extLst>
              <c:ext xmlns:c16="http://schemas.microsoft.com/office/drawing/2014/chart" uri="{C3380CC4-5D6E-409C-BE32-E72D297353CC}">
                <c16:uniqueId val="{00000001-E7C6-4B0F-886C-03BEB111AF6F}"/>
              </c:ext>
            </c:extLst>
          </c:dPt>
          <c:dPt>
            <c:idx val="2"/>
            <c:invertIfNegative val="0"/>
            <c:bubble3D val="0"/>
            <c:spPr>
              <a:solidFill>
                <a:srgbClr val="00B050"/>
              </a:solidFill>
              <a:ln>
                <a:noFill/>
              </a:ln>
              <a:effectLst/>
            </c:spPr>
            <c:extLst>
              <c:ext xmlns:c16="http://schemas.microsoft.com/office/drawing/2014/chart" uri="{C3380CC4-5D6E-409C-BE32-E72D297353CC}">
                <c16:uniqueId val="{00000003-E7C6-4B0F-886C-03BEB111AF6F}"/>
              </c:ext>
            </c:extLst>
          </c:dPt>
          <c:dPt>
            <c:idx val="3"/>
            <c:invertIfNegative val="0"/>
            <c:bubble3D val="0"/>
            <c:spPr>
              <a:solidFill>
                <a:srgbClr val="FF0000"/>
              </a:solidFill>
              <a:ln>
                <a:noFill/>
              </a:ln>
              <a:effectLst/>
            </c:spPr>
            <c:extLst>
              <c:ext xmlns:c16="http://schemas.microsoft.com/office/drawing/2014/chart" uri="{C3380CC4-5D6E-409C-BE32-E72D297353CC}">
                <c16:uniqueId val="{00000005-E7C6-4B0F-886C-03BEB111AF6F}"/>
              </c:ext>
            </c:extLst>
          </c:dPt>
          <c:cat>
            <c:strRef>
              <c:f>SUGERENCIA!$F$32:$F$35</c:f>
              <c:strCache>
                <c:ptCount val="4"/>
                <c:pt idx="0">
                  <c:v>CUMPLE</c:v>
                </c:pt>
                <c:pt idx="1">
                  <c:v>CUMPLE/FUERA PLAZO</c:v>
                </c:pt>
                <c:pt idx="2">
                  <c:v>EN TERMINO</c:v>
                </c:pt>
                <c:pt idx="3">
                  <c:v>INCUMPLE/SIN RESPUESTA</c:v>
                </c:pt>
              </c:strCache>
            </c:strRef>
          </c:cat>
          <c:val>
            <c:numRef>
              <c:f>SUGERENCIA!$G$32:$G$35</c:f>
              <c:numCache>
                <c:formatCode>General</c:formatCode>
                <c:ptCount val="4"/>
                <c:pt idx="0">
                  <c:v>18</c:v>
                </c:pt>
                <c:pt idx="1">
                  <c:v>2</c:v>
                </c:pt>
                <c:pt idx="2">
                  <c:v>1</c:v>
                </c:pt>
                <c:pt idx="3">
                  <c:v>4</c:v>
                </c:pt>
              </c:numCache>
            </c:numRef>
          </c:val>
          <c:extLst>
            <c:ext xmlns:c16="http://schemas.microsoft.com/office/drawing/2014/chart" uri="{C3380CC4-5D6E-409C-BE32-E72D297353CC}">
              <c16:uniqueId val="{00000000-E7C6-4B0F-886C-03BEB111AF6F}"/>
            </c:ext>
          </c:extLst>
        </c:ser>
        <c:dLbls>
          <c:showLegendKey val="0"/>
          <c:showVal val="0"/>
          <c:showCatName val="0"/>
          <c:showSerName val="0"/>
          <c:showPercent val="0"/>
          <c:showBubbleSize val="0"/>
        </c:dLbls>
        <c:gapWidth val="219"/>
        <c:overlap val="-27"/>
        <c:axId val="694558543"/>
        <c:axId val="694567279"/>
      </c:barChart>
      <c:catAx>
        <c:axId val="69455854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694567279"/>
        <c:crosses val="autoZero"/>
        <c:auto val="1"/>
        <c:lblAlgn val="ctr"/>
        <c:lblOffset val="100"/>
        <c:noMultiLvlLbl val="0"/>
      </c:catAx>
      <c:valAx>
        <c:axId val="694567279"/>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694558543"/>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1"/>
              <a:t>CONGRESO</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clustered"/>
        <c:varyColors val="0"/>
        <c:ser>
          <c:idx val="0"/>
          <c:order val="0"/>
          <c:tx>
            <c:strRef>
              <c:f>'SOLICITUD CONGRESO'!$H$20</c:f>
              <c:strCache>
                <c:ptCount val="1"/>
                <c:pt idx="0">
                  <c:v>TOTAL</c:v>
                </c:pt>
              </c:strCache>
            </c:strRef>
          </c:tx>
          <c:spPr>
            <a:solidFill>
              <a:schemeClr val="accent1"/>
            </a:solidFill>
            <a:ln>
              <a:noFill/>
            </a:ln>
            <a:effectLst/>
          </c:spPr>
          <c:invertIfNegative val="0"/>
          <c:dPt>
            <c:idx val="1"/>
            <c:invertIfNegative val="0"/>
            <c:bubble3D val="0"/>
            <c:spPr>
              <a:solidFill>
                <a:srgbClr val="00B0F0"/>
              </a:solidFill>
              <a:ln>
                <a:noFill/>
              </a:ln>
              <a:effectLst/>
            </c:spPr>
            <c:extLst>
              <c:ext xmlns:c16="http://schemas.microsoft.com/office/drawing/2014/chart" uri="{C3380CC4-5D6E-409C-BE32-E72D297353CC}">
                <c16:uniqueId val="{00000004-00EB-4574-B9C4-365EBF1ED3B2}"/>
              </c:ext>
            </c:extLst>
          </c:dPt>
          <c:dPt>
            <c:idx val="3"/>
            <c:invertIfNegative val="0"/>
            <c:bubble3D val="0"/>
            <c:spPr>
              <a:solidFill>
                <a:srgbClr val="FF0000"/>
              </a:solidFill>
              <a:ln>
                <a:noFill/>
              </a:ln>
              <a:effectLst/>
            </c:spPr>
            <c:extLst>
              <c:ext xmlns:c16="http://schemas.microsoft.com/office/drawing/2014/chart" uri="{C3380CC4-5D6E-409C-BE32-E72D297353CC}">
                <c16:uniqueId val="{00000008-00EB-4574-B9C4-365EBF1ED3B2}"/>
              </c:ext>
            </c:extLst>
          </c:dPt>
          <c:cat>
            <c:strRef>
              <c:f>'SOLICITUD CONGRESO'!$G$21:$G$24</c:f>
              <c:strCache>
                <c:ptCount val="4"/>
                <c:pt idx="0">
                  <c:v>CUMPLE</c:v>
                </c:pt>
                <c:pt idx="1">
                  <c:v>CUMPLE/FUERA PLAZO</c:v>
                </c:pt>
                <c:pt idx="2">
                  <c:v>EN TERMINO</c:v>
                </c:pt>
                <c:pt idx="3">
                  <c:v>INCUMPLE/SIN RESPUESTA</c:v>
                </c:pt>
              </c:strCache>
            </c:strRef>
          </c:cat>
          <c:val>
            <c:numRef>
              <c:f>'SOLICITUD CONGRESO'!$H$21:$H$24</c:f>
              <c:numCache>
                <c:formatCode>General</c:formatCode>
                <c:ptCount val="4"/>
                <c:pt idx="0">
                  <c:v>7</c:v>
                </c:pt>
                <c:pt idx="1">
                  <c:v>6</c:v>
                </c:pt>
                <c:pt idx="2">
                  <c:v>0</c:v>
                </c:pt>
                <c:pt idx="3">
                  <c:v>1</c:v>
                </c:pt>
              </c:numCache>
            </c:numRef>
          </c:val>
          <c:extLst>
            <c:ext xmlns:c16="http://schemas.microsoft.com/office/drawing/2014/chart" uri="{C3380CC4-5D6E-409C-BE32-E72D297353CC}">
              <c16:uniqueId val="{00000000-00EB-4574-B9C4-365EBF1ED3B2}"/>
            </c:ext>
          </c:extLst>
        </c:ser>
        <c:dLbls>
          <c:showLegendKey val="0"/>
          <c:showVal val="0"/>
          <c:showCatName val="0"/>
          <c:showSerName val="0"/>
          <c:showPercent val="0"/>
          <c:showBubbleSize val="0"/>
        </c:dLbls>
        <c:gapWidth val="219"/>
        <c:overlap val="-27"/>
        <c:axId val="1000175871"/>
        <c:axId val="1000176703"/>
      </c:barChart>
      <c:catAx>
        <c:axId val="100017587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000176703"/>
        <c:crosses val="autoZero"/>
        <c:auto val="1"/>
        <c:lblAlgn val="ctr"/>
        <c:lblOffset val="100"/>
        <c:noMultiLvlLbl val="0"/>
      </c:catAx>
      <c:valAx>
        <c:axId val="1000176703"/>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000175871"/>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1"/>
              <a:t>SOLICITUDES</a:t>
            </a:r>
            <a:r>
              <a:rPr lang="en-US" b="1" baseline="0"/>
              <a:t> EN MATERIA DE EJECUCIÓN CONTRACTUAL</a:t>
            </a:r>
            <a:endParaRPr lang="en-US" b="1"/>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clustered"/>
        <c:varyColors val="0"/>
        <c:ser>
          <c:idx val="0"/>
          <c:order val="0"/>
          <c:tx>
            <c:strRef>
              <c:f>'EJECUCIÓN CONTRACTUAL'!$G$126:$G$127</c:f>
              <c:strCache>
                <c:ptCount val="2"/>
                <c:pt idx="1">
                  <c:v>TOTAL</c:v>
                </c:pt>
              </c:strCache>
            </c:strRef>
          </c:tx>
          <c:spPr>
            <a:solidFill>
              <a:schemeClr val="accent1"/>
            </a:solidFill>
            <a:ln>
              <a:noFill/>
            </a:ln>
            <a:effectLst/>
          </c:spPr>
          <c:invertIfNegative val="0"/>
          <c:dPt>
            <c:idx val="2"/>
            <c:invertIfNegative val="0"/>
            <c:bubble3D val="0"/>
            <c:spPr>
              <a:solidFill>
                <a:srgbClr val="00B050"/>
              </a:solidFill>
              <a:ln>
                <a:noFill/>
              </a:ln>
              <a:effectLst/>
            </c:spPr>
            <c:extLst>
              <c:ext xmlns:c16="http://schemas.microsoft.com/office/drawing/2014/chart" uri="{C3380CC4-5D6E-409C-BE32-E72D297353CC}">
                <c16:uniqueId val="{00000001-FD38-4853-BFD2-D5FE44AB67F7}"/>
              </c:ext>
            </c:extLst>
          </c:dPt>
          <c:dPt>
            <c:idx val="3"/>
            <c:invertIfNegative val="0"/>
            <c:bubble3D val="0"/>
            <c:spPr>
              <a:solidFill>
                <a:srgbClr val="FF0000"/>
              </a:solidFill>
              <a:ln>
                <a:noFill/>
              </a:ln>
              <a:effectLst/>
            </c:spPr>
            <c:extLst>
              <c:ext xmlns:c16="http://schemas.microsoft.com/office/drawing/2014/chart" uri="{C3380CC4-5D6E-409C-BE32-E72D297353CC}">
                <c16:uniqueId val="{00000002-FD38-4853-BFD2-D5FE44AB67F7}"/>
              </c:ext>
            </c:extLst>
          </c:dPt>
          <c:cat>
            <c:strRef>
              <c:f>'EJECUCIÓN CONTRACTUAL'!$F$128:$F$131</c:f>
              <c:strCache>
                <c:ptCount val="4"/>
                <c:pt idx="0">
                  <c:v>CUMPLE</c:v>
                </c:pt>
                <c:pt idx="1">
                  <c:v>CUMPLE/FUERA PLAZO</c:v>
                </c:pt>
                <c:pt idx="2">
                  <c:v>EN TERMINO</c:v>
                </c:pt>
                <c:pt idx="3">
                  <c:v>INCUMPLE/SIN RESPUESTA</c:v>
                </c:pt>
              </c:strCache>
            </c:strRef>
          </c:cat>
          <c:val>
            <c:numRef>
              <c:f>'EJECUCIÓN CONTRACTUAL'!$G$128:$G$131</c:f>
              <c:numCache>
                <c:formatCode>General</c:formatCode>
                <c:ptCount val="4"/>
                <c:pt idx="0">
                  <c:v>53</c:v>
                </c:pt>
                <c:pt idx="1">
                  <c:v>0</c:v>
                </c:pt>
                <c:pt idx="2">
                  <c:v>65</c:v>
                </c:pt>
                <c:pt idx="3">
                  <c:v>4</c:v>
                </c:pt>
              </c:numCache>
            </c:numRef>
          </c:val>
          <c:extLst>
            <c:ext xmlns:c16="http://schemas.microsoft.com/office/drawing/2014/chart" uri="{C3380CC4-5D6E-409C-BE32-E72D297353CC}">
              <c16:uniqueId val="{00000000-FD38-4853-BFD2-D5FE44AB67F7}"/>
            </c:ext>
          </c:extLst>
        </c:ser>
        <c:dLbls>
          <c:showLegendKey val="0"/>
          <c:showVal val="0"/>
          <c:showCatName val="0"/>
          <c:showSerName val="0"/>
          <c:showPercent val="0"/>
          <c:showBubbleSize val="0"/>
        </c:dLbls>
        <c:gapWidth val="219"/>
        <c:overlap val="-27"/>
        <c:axId val="816459567"/>
        <c:axId val="816459983"/>
      </c:barChart>
      <c:catAx>
        <c:axId val="81645956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816459983"/>
        <c:crosses val="autoZero"/>
        <c:auto val="1"/>
        <c:lblAlgn val="ctr"/>
        <c:lblOffset val="100"/>
        <c:noMultiLvlLbl val="0"/>
      </c:catAx>
      <c:valAx>
        <c:axId val="816459983"/>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816459567"/>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1"/>
              <a:t>SOLICITUD</a:t>
            </a:r>
            <a:r>
              <a:rPr lang="en-US" b="1" baseline="0"/>
              <a:t> DE INFORMACIÓN</a:t>
            </a:r>
            <a:endParaRPr lang="en-US" b="1"/>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clustered"/>
        <c:varyColors val="0"/>
        <c:ser>
          <c:idx val="0"/>
          <c:order val="0"/>
          <c:tx>
            <c:strRef>
              <c:f>'SOLICITUD INFORMACIÓN'!$G$78</c:f>
              <c:strCache>
                <c:ptCount val="1"/>
                <c:pt idx="0">
                  <c:v>TOTAL</c:v>
                </c:pt>
              </c:strCache>
            </c:strRef>
          </c:tx>
          <c:spPr>
            <a:solidFill>
              <a:schemeClr val="accent1"/>
            </a:solidFill>
            <a:ln>
              <a:noFill/>
            </a:ln>
            <a:effectLst/>
          </c:spPr>
          <c:invertIfNegative val="0"/>
          <c:dPt>
            <c:idx val="1"/>
            <c:invertIfNegative val="0"/>
            <c:bubble3D val="0"/>
            <c:spPr>
              <a:solidFill>
                <a:srgbClr val="00B0F0"/>
              </a:solidFill>
              <a:ln>
                <a:noFill/>
              </a:ln>
              <a:effectLst/>
            </c:spPr>
            <c:extLst>
              <c:ext xmlns:c16="http://schemas.microsoft.com/office/drawing/2014/chart" uri="{C3380CC4-5D6E-409C-BE32-E72D297353CC}">
                <c16:uniqueId val="{00000001-4265-4ABC-BF80-D1E976C558EF}"/>
              </c:ext>
            </c:extLst>
          </c:dPt>
          <c:dPt>
            <c:idx val="2"/>
            <c:invertIfNegative val="0"/>
            <c:bubble3D val="0"/>
            <c:spPr>
              <a:solidFill>
                <a:srgbClr val="00B050"/>
              </a:solidFill>
              <a:ln>
                <a:noFill/>
              </a:ln>
              <a:effectLst/>
            </c:spPr>
            <c:extLst>
              <c:ext xmlns:c16="http://schemas.microsoft.com/office/drawing/2014/chart" uri="{C3380CC4-5D6E-409C-BE32-E72D297353CC}">
                <c16:uniqueId val="{00000003-4265-4ABC-BF80-D1E976C558EF}"/>
              </c:ext>
            </c:extLst>
          </c:dPt>
          <c:dPt>
            <c:idx val="3"/>
            <c:invertIfNegative val="0"/>
            <c:bubble3D val="0"/>
            <c:spPr>
              <a:solidFill>
                <a:srgbClr val="FF0000"/>
              </a:solidFill>
              <a:ln>
                <a:noFill/>
              </a:ln>
              <a:effectLst/>
            </c:spPr>
            <c:extLst>
              <c:ext xmlns:c16="http://schemas.microsoft.com/office/drawing/2014/chart" uri="{C3380CC4-5D6E-409C-BE32-E72D297353CC}">
                <c16:uniqueId val="{00000005-4265-4ABC-BF80-D1E976C558EF}"/>
              </c:ext>
            </c:extLst>
          </c:dPt>
          <c:cat>
            <c:strRef>
              <c:f>'SOLICITUD INFORMACIÓN'!$F$79:$F$82</c:f>
              <c:strCache>
                <c:ptCount val="4"/>
                <c:pt idx="0">
                  <c:v>CUMPLE</c:v>
                </c:pt>
                <c:pt idx="1">
                  <c:v>CUMPLE/FUERA PLAZO</c:v>
                </c:pt>
                <c:pt idx="2">
                  <c:v>EN TERMINO</c:v>
                </c:pt>
                <c:pt idx="3">
                  <c:v>INCUMPLE/SIN RESPUESTA</c:v>
                </c:pt>
              </c:strCache>
            </c:strRef>
          </c:cat>
          <c:val>
            <c:numRef>
              <c:f>'SOLICITUD INFORMACIÓN'!$G$79:$G$82</c:f>
              <c:numCache>
                <c:formatCode>General</c:formatCode>
                <c:ptCount val="4"/>
                <c:pt idx="0">
                  <c:v>53</c:v>
                </c:pt>
                <c:pt idx="1">
                  <c:v>7</c:v>
                </c:pt>
                <c:pt idx="2">
                  <c:v>5</c:v>
                </c:pt>
                <c:pt idx="3">
                  <c:v>8</c:v>
                </c:pt>
              </c:numCache>
            </c:numRef>
          </c:val>
          <c:extLst>
            <c:ext xmlns:c16="http://schemas.microsoft.com/office/drawing/2014/chart" uri="{C3380CC4-5D6E-409C-BE32-E72D297353CC}">
              <c16:uniqueId val="{00000000-4265-4ABC-BF80-D1E976C558EF}"/>
            </c:ext>
          </c:extLst>
        </c:ser>
        <c:dLbls>
          <c:showLegendKey val="0"/>
          <c:showVal val="0"/>
          <c:showCatName val="0"/>
          <c:showSerName val="0"/>
          <c:showPercent val="0"/>
          <c:showBubbleSize val="0"/>
        </c:dLbls>
        <c:gapWidth val="219"/>
        <c:overlap val="-27"/>
        <c:axId val="694568111"/>
        <c:axId val="694563119"/>
      </c:barChart>
      <c:catAx>
        <c:axId val="69456811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694563119"/>
        <c:crosses val="autoZero"/>
        <c:auto val="1"/>
        <c:lblAlgn val="ctr"/>
        <c:lblOffset val="100"/>
        <c:noMultiLvlLbl val="0"/>
      </c:catAx>
      <c:valAx>
        <c:axId val="694563119"/>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694568111"/>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1"/>
              <a:t>ENTES</a:t>
            </a:r>
            <a:r>
              <a:rPr lang="en-US" b="1" baseline="0"/>
              <a:t> DE CONTROL</a:t>
            </a:r>
            <a:endParaRPr lang="en-US" b="1"/>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clustered"/>
        <c:varyColors val="0"/>
        <c:ser>
          <c:idx val="0"/>
          <c:order val="0"/>
          <c:tx>
            <c:strRef>
              <c:f>'ENTE CONTROL'!$G$73</c:f>
              <c:strCache>
                <c:ptCount val="1"/>
                <c:pt idx="0">
                  <c:v>TOTAL</c:v>
                </c:pt>
              </c:strCache>
            </c:strRef>
          </c:tx>
          <c:spPr>
            <a:solidFill>
              <a:schemeClr val="accent1"/>
            </a:solidFill>
            <a:ln>
              <a:noFill/>
            </a:ln>
            <a:effectLst/>
          </c:spPr>
          <c:invertIfNegative val="0"/>
          <c:dPt>
            <c:idx val="1"/>
            <c:invertIfNegative val="0"/>
            <c:bubble3D val="0"/>
            <c:spPr>
              <a:solidFill>
                <a:srgbClr val="00B0F0"/>
              </a:solidFill>
              <a:ln>
                <a:noFill/>
              </a:ln>
              <a:effectLst/>
            </c:spPr>
            <c:extLst>
              <c:ext xmlns:c16="http://schemas.microsoft.com/office/drawing/2014/chart" uri="{C3380CC4-5D6E-409C-BE32-E72D297353CC}">
                <c16:uniqueId val="{00000004-7D27-4224-A8A2-4C0672954FD3}"/>
              </c:ext>
            </c:extLst>
          </c:dPt>
          <c:dPt>
            <c:idx val="2"/>
            <c:invertIfNegative val="0"/>
            <c:bubble3D val="0"/>
            <c:spPr>
              <a:solidFill>
                <a:srgbClr val="00B050"/>
              </a:solidFill>
              <a:ln>
                <a:noFill/>
              </a:ln>
              <a:effectLst/>
            </c:spPr>
            <c:extLst>
              <c:ext xmlns:c16="http://schemas.microsoft.com/office/drawing/2014/chart" uri="{C3380CC4-5D6E-409C-BE32-E72D297353CC}">
                <c16:uniqueId val="{00000002-7D27-4224-A8A2-4C0672954FD3}"/>
              </c:ext>
            </c:extLst>
          </c:dPt>
          <c:dPt>
            <c:idx val="3"/>
            <c:invertIfNegative val="0"/>
            <c:bubble3D val="0"/>
            <c:spPr>
              <a:solidFill>
                <a:srgbClr val="FF0000"/>
              </a:solidFill>
              <a:ln>
                <a:noFill/>
              </a:ln>
              <a:effectLst/>
            </c:spPr>
            <c:extLst>
              <c:ext xmlns:c16="http://schemas.microsoft.com/office/drawing/2014/chart" uri="{C3380CC4-5D6E-409C-BE32-E72D297353CC}">
                <c16:uniqueId val="{00000001-7D27-4224-A8A2-4C0672954FD3}"/>
              </c:ext>
            </c:extLst>
          </c:dPt>
          <c:cat>
            <c:strRef>
              <c:f>'ENTE CONTROL'!$F$74:$F$77</c:f>
              <c:strCache>
                <c:ptCount val="4"/>
                <c:pt idx="0">
                  <c:v>CUMPLE</c:v>
                </c:pt>
                <c:pt idx="1">
                  <c:v>CUMPLE/FUERA PLAZO</c:v>
                </c:pt>
                <c:pt idx="2">
                  <c:v>EN TERMINO</c:v>
                </c:pt>
                <c:pt idx="3">
                  <c:v>INCUMPLE/SIN RESPUESTA</c:v>
                </c:pt>
              </c:strCache>
            </c:strRef>
          </c:cat>
          <c:val>
            <c:numRef>
              <c:f>'ENTE CONTROL'!$G$74:$G$77</c:f>
              <c:numCache>
                <c:formatCode>General</c:formatCode>
                <c:ptCount val="4"/>
                <c:pt idx="0">
                  <c:v>48</c:v>
                </c:pt>
                <c:pt idx="1">
                  <c:v>1</c:v>
                </c:pt>
                <c:pt idx="2">
                  <c:v>1</c:v>
                </c:pt>
                <c:pt idx="3">
                  <c:v>18</c:v>
                </c:pt>
              </c:numCache>
            </c:numRef>
          </c:val>
          <c:extLst>
            <c:ext xmlns:c16="http://schemas.microsoft.com/office/drawing/2014/chart" uri="{C3380CC4-5D6E-409C-BE32-E72D297353CC}">
              <c16:uniqueId val="{00000000-7D27-4224-A8A2-4C0672954FD3}"/>
            </c:ext>
          </c:extLst>
        </c:ser>
        <c:dLbls>
          <c:showLegendKey val="0"/>
          <c:showVal val="0"/>
          <c:showCatName val="0"/>
          <c:showSerName val="0"/>
          <c:showPercent val="0"/>
          <c:showBubbleSize val="0"/>
        </c:dLbls>
        <c:gapWidth val="219"/>
        <c:overlap val="-27"/>
        <c:axId val="1000172127"/>
        <c:axId val="1000171295"/>
      </c:barChart>
      <c:catAx>
        <c:axId val="100017212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000171295"/>
        <c:crosses val="autoZero"/>
        <c:auto val="1"/>
        <c:lblAlgn val="ctr"/>
        <c:lblOffset val="100"/>
        <c:noMultiLvlLbl val="0"/>
      </c:catAx>
      <c:valAx>
        <c:axId val="1000171295"/>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000172127"/>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1"/>
              <a:t>ENTIDAD PÚBLICA</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clustered"/>
        <c:varyColors val="0"/>
        <c:ser>
          <c:idx val="0"/>
          <c:order val="0"/>
          <c:tx>
            <c:strRef>
              <c:f>'ENTIDAD PÚBLICA'!$G$262</c:f>
              <c:strCache>
                <c:ptCount val="1"/>
                <c:pt idx="0">
                  <c:v>TOTAL</c:v>
                </c:pt>
              </c:strCache>
            </c:strRef>
          </c:tx>
          <c:spPr>
            <a:solidFill>
              <a:schemeClr val="accent1"/>
            </a:solidFill>
            <a:ln>
              <a:noFill/>
            </a:ln>
            <a:effectLst/>
          </c:spPr>
          <c:invertIfNegative val="0"/>
          <c:dPt>
            <c:idx val="1"/>
            <c:invertIfNegative val="0"/>
            <c:bubble3D val="0"/>
            <c:spPr>
              <a:solidFill>
                <a:srgbClr val="00B0F0"/>
              </a:solidFill>
              <a:ln>
                <a:noFill/>
              </a:ln>
              <a:effectLst/>
            </c:spPr>
            <c:extLst>
              <c:ext xmlns:c16="http://schemas.microsoft.com/office/drawing/2014/chart" uri="{C3380CC4-5D6E-409C-BE32-E72D297353CC}">
                <c16:uniqueId val="{00000002-DF6B-4EF9-8F13-94EEA81F7CA2}"/>
              </c:ext>
            </c:extLst>
          </c:dPt>
          <c:dPt>
            <c:idx val="2"/>
            <c:invertIfNegative val="0"/>
            <c:bubble3D val="0"/>
            <c:spPr>
              <a:solidFill>
                <a:srgbClr val="00B050"/>
              </a:solidFill>
              <a:ln>
                <a:noFill/>
              </a:ln>
              <a:effectLst/>
            </c:spPr>
            <c:extLst>
              <c:ext xmlns:c16="http://schemas.microsoft.com/office/drawing/2014/chart" uri="{C3380CC4-5D6E-409C-BE32-E72D297353CC}">
                <c16:uniqueId val="{00000003-DF6B-4EF9-8F13-94EEA81F7CA2}"/>
              </c:ext>
            </c:extLst>
          </c:dPt>
          <c:dPt>
            <c:idx val="3"/>
            <c:invertIfNegative val="0"/>
            <c:bubble3D val="0"/>
            <c:spPr>
              <a:solidFill>
                <a:srgbClr val="FF0000"/>
              </a:solidFill>
              <a:ln>
                <a:noFill/>
              </a:ln>
              <a:effectLst/>
            </c:spPr>
            <c:extLst>
              <c:ext xmlns:c16="http://schemas.microsoft.com/office/drawing/2014/chart" uri="{C3380CC4-5D6E-409C-BE32-E72D297353CC}">
                <c16:uniqueId val="{00000005-DF6B-4EF9-8F13-94EEA81F7CA2}"/>
              </c:ext>
            </c:extLst>
          </c:dPt>
          <c:cat>
            <c:strRef>
              <c:f>'ENTIDAD PÚBLICA'!$F$263:$F$266</c:f>
              <c:strCache>
                <c:ptCount val="4"/>
                <c:pt idx="0">
                  <c:v>CUMPLE</c:v>
                </c:pt>
                <c:pt idx="1">
                  <c:v>CUMPLE/FUERA PLAZO</c:v>
                </c:pt>
                <c:pt idx="2">
                  <c:v>EN TERMINO</c:v>
                </c:pt>
                <c:pt idx="3">
                  <c:v>INCUMPLE/SIN RESPUESTA</c:v>
                </c:pt>
              </c:strCache>
            </c:strRef>
          </c:cat>
          <c:val>
            <c:numRef>
              <c:f>'ENTIDAD PÚBLICA'!$G$263:$G$266</c:f>
              <c:numCache>
                <c:formatCode>General</c:formatCode>
                <c:ptCount val="4"/>
                <c:pt idx="0">
                  <c:v>174</c:v>
                </c:pt>
                <c:pt idx="1">
                  <c:v>33</c:v>
                </c:pt>
                <c:pt idx="2">
                  <c:v>9</c:v>
                </c:pt>
                <c:pt idx="3">
                  <c:v>41</c:v>
                </c:pt>
              </c:numCache>
            </c:numRef>
          </c:val>
          <c:extLst>
            <c:ext xmlns:c16="http://schemas.microsoft.com/office/drawing/2014/chart" uri="{C3380CC4-5D6E-409C-BE32-E72D297353CC}">
              <c16:uniqueId val="{00000000-DF6B-4EF9-8F13-94EEA81F7CA2}"/>
            </c:ext>
          </c:extLst>
        </c:ser>
        <c:dLbls>
          <c:showLegendKey val="0"/>
          <c:showVal val="0"/>
          <c:showCatName val="0"/>
          <c:showSerName val="0"/>
          <c:showPercent val="0"/>
          <c:showBubbleSize val="0"/>
        </c:dLbls>
        <c:gapWidth val="219"/>
        <c:overlap val="-27"/>
        <c:axId val="694563951"/>
        <c:axId val="694559375"/>
      </c:barChart>
      <c:catAx>
        <c:axId val="69456395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694559375"/>
        <c:crosses val="autoZero"/>
        <c:auto val="1"/>
        <c:lblAlgn val="ctr"/>
        <c:lblOffset val="100"/>
        <c:noMultiLvlLbl val="0"/>
      </c:catAx>
      <c:valAx>
        <c:axId val="694559375"/>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694563951"/>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1"/>
              <a:t>COPIAS</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clustered"/>
        <c:varyColors val="0"/>
        <c:ser>
          <c:idx val="0"/>
          <c:order val="0"/>
          <c:tx>
            <c:strRef>
              <c:f>'COPIA DOCUMENTOS'!$G$21</c:f>
              <c:strCache>
                <c:ptCount val="1"/>
                <c:pt idx="0">
                  <c:v>TOTAL</c:v>
                </c:pt>
              </c:strCache>
            </c:strRef>
          </c:tx>
          <c:spPr>
            <a:solidFill>
              <a:schemeClr val="accent1"/>
            </a:solidFill>
            <a:ln>
              <a:noFill/>
            </a:ln>
            <a:effectLst/>
          </c:spPr>
          <c:invertIfNegative val="0"/>
          <c:dPt>
            <c:idx val="1"/>
            <c:invertIfNegative val="0"/>
            <c:bubble3D val="0"/>
            <c:spPr>
              <a:solidFill>
                <a:srgbClr val="00B0F0"/>
              </a:solidFill>
              <a:ln>
                <a:noFill/>
              </a:ln>
              <a:effectLst/>
            </c:spPr>
            <c:extLst>
              <c:ext xmlns:c16="http://schemas.microsoft.com/office/drawing/2014/chart" uri="{C3380CC4-5D6E-409C-BE32-E72D297353CC}">
                <c16:uniqueId val="{00000005-A1E5-4471-995F-DCA1FFA928F3}"/>
              </c:ext>
            </c:extLst>
          </c:dPt>
          <c:dPt>
            <c:idx val="2"/>
            <c:invertIfNegative val="0"/>
            <c:bubble3D val="0"/>
            <c:spPr>
              <a:solidFill>
                <a:srgbClr val="00B050"/>
              </a:solidFill>
              <a:ln>
                <a:noFill/>
              </a:ln>
              <a:effectLst/>
            </c:spPr>
            <c:extLst>
              <c:ext xmlns:c16="http://schemas.microsoft.com/office/drawing/2014/chart" uri="{C3380CC4-5D6E-409C-BE32-E72D297353CC}">
                <c16:uniqueId val="{0000000A-A1E5-4471-995F-DCA1FFA928F3}"/>
              </c:ext>
            </c:extLst>
          </c:dPt>
          <c:dPt>
            <c:idx val="3"/>
            <c:invertIfNegative val="0"/>
            <c:bubble3D val="0"/>
            <c:spPr>
              <a:solidFill>
                <a:srgbClr val="FF0000"/>
              </a:solidFill>
              <a:ln>
                <a:noFill/>
              </a:ln>
              <a:effectLst/>
            </c:spPr>
            <c:extLst>
              <c:ext xmlns:c16="http://schemas.microsoft.com/office/drawing/2014/chart" uri="{C3380CC4-5D6E-409C-BE32-E72D297353CC}">
                <c16:uniqueId val="{0000000C-A1E5-4471-995F-DCA1FFA928F3}"/>
              </c:ext>
            </c:extLst>
          </c:dPt>
          <c:cat>
            <c:strRef>
              <c:f>'COPIA DOCUMENTOS'!$F$22:$F$25</c:f>
              <c:strCache>
                <c:ptCount val="4"/>
                <c:pt idx="0">
                  <c:v>CUMPLE</c:v>
                </c:pt>
                <c:pt idx="1">
                  <c:v>CUMPLE/FUERA PLAZO</c:v>
                </c:pt>
                <c:pt idx="2">
                  <c:v>EN TERMINO</c:v>
                </c:pt>
                <c:pt idx="3">
                  <c:v>INCUMPLE/SIN RESPUESTA</c:v>
                </c:pt>
              </c:strCache>
            </c:strRef>
          </c:cat>
          <c:val>
            <c:numRef>
              <c:f>'COPIA DOCUMENTOS'!$G$22:$G$25</c:f>
              <c:numCache>
                <c:formatCode>General</c:formatCode>
                <c:ptCount val="4"/>
                <c:pt idx="0">
                  <c:v>10</c:v>
                </c:pt>
                <c:pt idx="1">
                  <c:v>2</c:v>
                </c:pt>
                <c:pt idx="2">
                  <c:v>1</c:v>
                </c:pt>
                <c:pt idx="3">
                  <c:v>2</c:v>
                </c:pt>
              </c:numCache>
            </c:numRef>
          </c:val>
          <c:extLst>
            <c:ext xmlns:c16="http://schemas.microsoft.com/office/drawing/2014/chart" uri="{C3380CC4-5D6E-409C-BE32-E72D297353CC}">
              <c16:uniqueId val="{00000000-A1E5-4471-995F-DCA1FFA928F3}"/>
            </c:ext>
          </c:extLst>
        </c:ser>
        <c:dLbls>
          <c:showLegendKey val="0"/>
          <c:showVal val="0"/>
          <c:showCatName val="0"/>
          <c:showSerName val="0"/>
          <c:showPercent val="0"/>
          <c:showBubbleSize val="0"/>
        </c:dLbls>
        <c:gapWidth val="219"/>
        <c:overlap val="-27"/>
        <c:axId val="816465391"/>
        <c:axId val="816466223"/>
      </c:barChart>
      <c:catAx>
        <c:axId val="81646539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816466223"/>
        <c:crosses val="autoZero"/>
        <c:auto val="1"/>
        <c:lblAlgn val="ctr"/>
        <c:lblOffset val="100"/>
        <c:noMultiLvlLbl val="0"/>
      </c:catAx>
      <c:valAx>
        <c:axId val="816466223"/>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816465391"/>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64">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64">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19.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_rels/drawing9.xml.rels><?xml version="1.0" encoding="UTF-8" standalone="yes"?>
<Relationships xmlns="http://schemas.openxmlformats.org/package/2006/relationships"><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6</xdr:col>
      <xdr:colOff>352425</xdr:colOff>
      <xdr:row>1275</xdr:row>
      <xdr:rowOff>76200</xdr:rowOff>
    </xdr:from>
    <xdr:to>
      <xdr:col>11</xdr:col>
      <xdr:colOff>552450</xdr:colOff>
      <xdr:row>1286</xdr:row>
      <xdr:rowOff>19050</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8</xdr:col>
      <xdr:colOff>142875</xdr:colOff>
      <xdr:row>43</xdr:row>
      <xdr:rowOff>85724</xdr:rowOff>
    </xdr:from>
    <xdr:to>
      <xdr:col>14</xdr:col>
      <xdr:colOff>9525</xdr:colOff>
      <xdr:row>55</xdr:row>
      <xdr:rowOff>123824</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8</xdr:col>
      <xdr:colOff>295276</xdr:colOff>
      <xdr:row>69</xdr:row>
      <xdr:rowOff>171449</xdr:rowOff>
    </xdr:from>
    <xdr:to>
      <xdr:col>13</xdr:col>
      <xdr:colOff>600076</xdr:colOff>
      <xdr:row>77</xdr:row>
      <xdr:rowOff>152399</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0</xdr:col>
      <xdr:colOff>638175</xdr:colOff>
      <xdr:row>155</xdr:row>
      <xdr:rowOff>190499</xdr:rowOff>
    </xdr:from>
    <xdr:to>
      <xdr:col>5</xdr:col>
      <xdr:colOff>428625</xdr:colOff>
      <xdr:row>168</xdr:row>
      <xdr:rowOff>152399</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8</xdr:col>
      <xdr:colOff>276225</xdr:colOff>
      <xdr:row>4</xdr:row>
      <xdr:rowOff>47624</xdr:rowOff>
    </xdr:from>
    <xdr:to>
      <xdr:col>14</xdr:col>
      <xdr:colOff>171450</xdr:colOff>
      <xdr:row>16</xdr:row>
      <xdr:rowOff>9524</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8</xdr:col>
      <xdr:colOff>409575</xdr:colOff>
      <xdr:row>41</xdr:row>
      <xdr:rowOff>95249</xdr:rowOff>
    </xdr:from>
    <xdr:to>
      <xdr:col>14</xdr:col>
      <xdr:colOff>247650</xdr:colOff>
      <xdr:row>54</xdr:row>
      <xdr:rowOff>9524</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xdr:from>
      <xdr:col>8</xdr:col>
      <xdr:colOff>228600</xdr:colOff>
      <xdr:row>371</xdr:row>
      <xdr:rowOff>114300</xdr:rowOff>
    </xdr:from>
    <xdr:to>
      <xdr:col>13</xdr:col>
      <xdr:colOff>685800</xdr:colOff>
      <xdr:row>382</xdr:row>
      <xdr:rowOff>66675</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xdr:from>
      <xdr:col>8</xdr:col>
      <xdr:colOff>342900</xdr:colOff>
      <xdr:row>8</xdr:row>
      <xdr:rowOff>76199</xdr:rowOff>
    </xdr:from>
    <xdr:to>
      <xdr:col>14</xdr:col>
      <xdr:colOff>200025</xdr:colOff>
      <xdr:row>19</xdr:row>
      <xdr:rowOff>104774</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xdr:from>
      <xdr:col>7</xdr:col>
      <xdr:colOff>285750</xdr:colOff>
      <xdr:row>11</xdr:row>
      <xdr:rowOff>114300</xdr:rowOff>
    </xdr:from>
    <xdr:to>
      <xdr:col>12</xdr:col>
      <xdr:colOff>742950</xdr:colOff>
      <xdr:row>22</xdr:row>
      <xdr:rowOff>114301</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xdr:from>
      <xdr:col>7</xdr:col>
      <xdr:colOff>390525</xdr:colOff>
      <xdr:row>15</xdr:row>
      <xdr:rowOff>85724</xdr:rowOff>
    </xdr:from>
    <xdr:to>
      <xdr:col>12</xdr:col>
      <xdr:colOff>590550</xdr:colOff>
      <xdr:row>26</xdr:row>
      <xdr:rowOff>95249</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xdr:from>
      <xdr:col>7</xdr:col>
      <xdr:colOff>323850</xdr:colOff>
      <xdr:row>128</xdr:row>
      <xdr:rowOff>76200</xdr:rowOff>
    </xdr:from>
    <xdr:to>
      <xdr:col>12</xdr:col>
      <xdr:colOff>228600</xdr:colOff>
      <xdr:row>136</xdr:row>
      <xdr:rowOff>104775</xdr:rowOff>
    </xdr:to>
    <xdr:graphicFrame macro="">
      <xdr:nvGraphicFramePr>
        <xdr:cNvPr id="3" name="Gráfico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1123950</xdr:colOff>
      <xdr:row>163</xdr:row>
      <xdr:rowOff>171450</xdr:rowOff>
    </xdr:from>
    <xdr:to>
      <xdr:col>6</xdr:col>
      <xdr:colOff>466725</xdr:colOff>
      <xdr:row>171</xdr:row>
      <xdr:rowOff>28575</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8</xdr:col>
      <xdr:colOff>409575</xdr:colOff>
      <xdr:row>27</xdr:row>
      <xdr:rowOff>133349</xdr:rowOff>
    </xdr:from>
    <xdr:to>
      <xdr:col>14</xdr:col>
      <xdr:colOff>66675</xdr:colOff>
      <xdr:row>38</xdr:row>
      <xdr:rowOff>142874</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590550</xdr:colOff>
      <xdr:row>16</xdr:row>
      <xdr:rowOff>180975</xdr:rowOff>
    </xdr:from>
    <xdr:to>
      <xdr:col>5</xdr:col>
      <xdr:colOff>314325</xdr:colOff>
      <xdr:row>26</xdr:row>
      <xdr:rowOff>161925</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8</xdr:col>
      <xdr:colOff>257175</xdr:colOff>
      <xdr:row>124</xdr:row>
      <xdr:rowOff>123825</xdr:rowOff>
    </xdr:from>
    <xdr:to>
      <xdr:col>14</xdr:col>
      <xdr:colOff>28575</xdr:colOff>
      <xdr:row>135</xdr:row>
      <xdr:rowOff>9525</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8</xdr:col>
      <xdr:colOff>314325</xdr:colOff>
      <xdr:row>75</xdr:row>
      <xdr:rowOff>104775</xdr:rowOff>
    </xdr:from>
    <xdr:to>
      <xdr:col>14</xdr:col>
      <xdr:colOff>66675</xdr:colOff>
      <xdr:row>85</xdr:row>
      <xdr:rowOff>142875</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8</xdr:col>
      <xdr:colOff>238125</xdr:colOff>
      <xdr:row>70</xdr:row>
      <xdr:rowOff>161925</xdr:rowOff>
    </xdr:from>
    <xdr:to>
      <xdr:col>14</xdr:col>
      <xdr:colOff>47625</xdr:colOff>
      <xdr:row>82</xdr:row>
      <xdr:rowOff>66675</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8</xdr:col>
      <xdr:colOff>123825</xdr:colOff>
      <xdr:row>259</xdr:row>
      <xdr:rowOff>85725</xdr:rowOff>
    </xdr:from>
    <xdr:to>
      <xdr:col>13</xdr:col>
      <xdr:colOff>485775</xdr:colOff>
      <xdr:row>271</xdr:row>
      <xdr:rowOff>38100</xdr:rowOff>
    </xdr:to>
    <xdr:graphicFrame macro="">
      <xdr:nvGraphicFramePr>
        <xdr:cNvPr id="3" name="Gráfico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0</xdr:col>
      <xdr:colOff>323850</xdr:colOff>
      <xdr:row>17</xdr:row>
      <xdr:rowOff>142874</xdr:rowOff>
    </xdr:from>
    <xdr:to>
      <xdr:col>4</xdr:col>
      <xdr:colOff>542925</xdr:colOff>
      <xdr:row>30</xdr:row>
      <xdr:rowOff>114299</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2.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282"/>
  <sheetViews>
    <sheetView tabSelected="1" topLeftCell="B1272" workbookViewId="0">
      <selection activeCell="O1281" sqref="O1281"/>
    </sheetView>
  </sheetViews>
  <sheetFormatPr baseColWidth="10" defaultRowHeight="15" x14ac:dyDescent="0.25"/>
  <cols>
    <col min="1" max="1" width="15" style="4" bestFit="1" customWidth="1"/>
    <col min="4" max="4" width="15" style="4" bestFit="1" customWidth="1"/>
    <col min="6" max="6" width="13.28515625" customWidth="1"/>
    <col min="7" max="7" width="15.5703125" customWidth="1"/>
    <col min="15" max="15" width="16.140625" customWidth="1"/>
  </cols>
  <sheetData>
    <row r="1" spans="1:16" ht="21" x14ac:dyDescent="0.35">
      <c r="A1" s="5" t="s">
        <v>2443</v>
      </c>
    </row>
    <row r="2" spans="1:16" x14ac:dyDescent="0.25">
      <c r="A2" s="3" t="s">
        <v>0</v>
      </c>
      <c r="B2" s="1" t="s">
        <v>1</v>
      </c>
      <c r="C2" s="1" t="s">
        <v>2</v>
      </c>
      <c r="D2" s="3" t="s">
        <v>3</v>
      </c>
      <c r="E2" s="1" t="s">
        <v>4</v>
      </c>
      <c r="F2" s="1" t="s">
        <v>5</v>
      </c>
      <c r="G2" s="1" t="s">
        <v>6</v>
      </c>
      <c r="H2" s="1" t="s">
        <v>7</v>
      </c>
      <c r="I2" s="1" t="s">
        <v>8</v>
      </c>
      <c r="J2" s="1" t="s">
        <v>9</v>
      </c>
      <c r="K2" s="1" t="s">
        <v>10</v>
      </c>
      <c r="L2" s="1" t="s">
        <v>11</v>
      </c>
      <c r="M2" s="1" t="s">
        <v>12</v>
      </c>
      <c r="N2" s="1" t="s">
        <v>13</v>
      </c>
      <c r="O2" s="1" t="s">
        <v>14</v>
      </c>
      <c r="P2" s="1" t="s">
        <v>2442</v>
      </c>
    </row>
    <row r="3" spans="1:16" x14ac:dyDescent="0.25">
      <c r="A3" s="3">
        <v>20204090313602</v>
      </c>
      <c r="B3" s="2">
        <v>43922</v>
      </c>
      <c r="C3" s="2">
        <v>43943</v>
      </c>
      <c r="D3" s="3" t="s">
        <v>15</v>
      </c>
      <c r="E3" s="1" t="s">
        <v>16</v>
      </c>
      <c r="F3" s="1" t="s">
        <v>17</v>
      </c>
      <c r="G3" s="1" t="s">
        <v>18</v>
      </c>
      <c r="H3" s="1" t="s">
        <v>19</v>
      </c>
      <c r="I3" s="1" t="s">
        <v>20</v>
      </c>
      <c r="J3" s="1" t="s">
        <v>21</v>
      </c>
      <c r="K3" s="1">
        <v>999</v>
      </c>
      <c r="L3" s="1" t="s">
        <v>22</v>
      </c>
      <c r="M3" s="1" t="s">
        <v>23</v>
      </c>
      <c r="N3" s="1">
        <v>200</v>
      </c>
      <c r="O3" s="1" t="s">
        <v>24</v>
      </c>
      <c r="P3" s="1" t="str">
        <f>IFERROR(E3-B3,"-")</f>
        <v>-</v>
      </c>
    </row>
    <row r="4" spans="1:16" x14ac:dyDescent="0.25">
      <c r="A4" s="3">
        <v>20204090313672</v>
      </c>
      <c r="B4" s="2">
        <v>43922</v>
      </c>
      <c r="C4" s="2">
        <v>43943</v>
      </c>
      <c r="D4" s="3">
        <v>20206060114151</v>
      </c>
      <c r="E4" s="2">
        <v>43935</v>
      </c>
      <c r="F4" s="1" t="s">
        <v>25</v>
      </c>
      <c r="G4" s="1" t="s">
        <v>18</v>
      </c>
      <c r="H4" s="1" t="s">
        <v>26</v>
      </c>
      <c r="I4" s="1" t="s">
        <v>27</v>
      </c>
      <c r="J4" s="1" t="s">
        <v>28</v>
      </c>
      <c r="K4" s="1">
        <v>999</v>
      </c>
      <c r="L4" s="1" t="s">
        <v>22</v>
      </c>
      <c r="M4" s="1" t="s">
        <v>29</v>
      </c>
      <c r="N4" s="1">
        <v>606</v>
      </c>
      <c r="O4" s="1" t="s">
        <v>24</v>
      </c>
      <c r="P4" s="1">
        <f t="shared" ref="P4:P67" si="0">IFERROR(E4-B4,"-")</f>
        <v>13</v>
      </c>
    </row>
    <row r="5" spans="1:16" x14ac:dyDescent="0.25">
      <c r="A5" s="3">
        <v>20204090313762</v>
      </c>
      <c r="B5" s="2">
        <v>43922</v>
      </c>
      <c r="C5" s="2">
        <v>43936</v>
      </c>
      <c r="D5" s="3">
        <v>20203040109171</v>
      </c>
      <c r="E5" s="2">
        <v>43927</v>
      </c>
      <c r="F5" s="1" t="s">
        <v>30</v>
      </c>
      <c r="G5" s="1" t="s">
        <v>31</v>
      </c>
      <c r="H5" s="1" t="s">
        <v>32</v>
      </c>
      <c r="I5" s="1" t="s">
        <v>27</v>
      </c>
      <c r="J5" s="1" t="s">
        <v>33</v>
      </c>
      <c r="K5" s="1">
        <v>999</v>
      </c>
      <c r="L5" s="1" t="s">
        <v>22</v>
      </c>
      <c r="M5" s="1" t="s">
        <v>34</v>
      </c>
      <c r="N5" s="1">
        <v>304</v>
      </c>
      <c r="O5" s="1" t="s">
        <v>24</v>
      </c>
      <c r="P5" s="1">
        <f t="shared" si="0"/>
        <v>5</v>
      </c>
    </row>
    <row r="6" spans="1:16" x14ac:dyDescent="0.25">
      <c r="A6" s="3">
        <v>20204090313822</v>
      </c>
      <c r="B6" s="2">
        <v>43922</v>
      </c>
      <c r="C6" s="2">
        <v>43936</v>
      </c>
      <c r="D6" s="3">
        <v>20203070116961</v>
      </c>
      <c r="E6" s="2">
        <v>43937</v>
      </c>
      <c r="F6" s="1" t="s">
        <v>35</v>
      </c>
      <c r="G6" s="1" t="s">
        <v>36</v>
      </c>
      <c r="H6" s="1" t="s">
        <v>37</v>
      </c>
      <c r="I6" s="1" t="s">
        <v>20</v>
      </c>
      <c r="J6" s="1" t="s">
        <v>28</v>
      </c>
      <c r="K6" s="1">
        <v>999</v>
      </c>
      <c r="L6" s="1" t="s">
        <v>22</v>
      </c>
      <c r="M6" s="1" t="s">
        <v>38</v>
      </c>
      <c r="N6" s="1">
        <v>307</v>
      </c>
      <c r="O6" s="1" t="s">
        <v>24</v>
      </c>
      <c r="P6" s="1">
        <f t="shared" si="0"/>
        <v>15</v>
      </c>
    </row>
    <row r="7" spans="1:16" x14ac:dyDescent="0.25">
      <c r="A7" s="3">
        <v>20204090313852</v>
      </c>
      <c r="B7" s="2">
        <v>43922</v>
      </c>
      <c r="C7" s="2">
        <v>43936</v>
      </c>
      <c r="D7" s="3" t="s">
        <v>39</v>
      </c>
      <c r="E7" s="2">
        <v>43927</v>
      </c>
      <c r="F7" s="1" t="s">
        <v>35</v>
      </c>
      <c r="G7" s="1" t="s">
        <v>40</v>
      </c>
      <c r="H7" s="1" t="s">
        <v>41</v>
      </c>
      <c r="I7" s="1" t="s">
        <v>27</v>
      </c>
      <c r="J7" s="1" t="s">
        <v>28</v>
      </c>
      <c r="K7" s="1">
        <v>999</v>
      </c>
      <c r="L7" s="1" t="s">
        <v>22</v>
      </c>
      <c r="M7" s="1" t="s">
        <v>42</v>
      </c>
      <c r="N7" s="1">
        <v>500</v>
      </c>
      <c r="O7" s="1" t="s">
        <v>43</v>
      </c>
      <c r="P7" s="1">
        <f t="shared" si="0"/>
        <v>5</v>
      </c>
    </row>
    <row r="8" spans="1:16" x14ac:dyDescent="0.25">
      <c r="A8" s="3">
        <v>20204090314192</v>
      </c>
      <c r="B8" s="2">
        <v>43922</v>
      </c>
      <c r="C8" s="2">
        <v>43943</v>
      </c>
      <c r="D8" s="3">
        <v>20202000112141</v>
      </c>
      <c r="E8" s="2">
        <v>43929</v>
      </c>
      <c r="F8" s="1" t="s">
        <v>17</v>
      </c>
      <c r="G8" s="1" t="s">
        <v>44</v>
      </c>
      <c r="H8" s="1" t="s">
        <v>45</v>
      </c>
      <c r="I8" s="1" t="s">
        <v>27</v>
      </c>
      <c r="J8" s="1" t="s">
        <v>21</v>
      </c>
      <c r="K8" s="1">
        <v>200</v>
      </c>
      <c r="L8" s="1" t="s">
        <v>46</v>
      </c>
      <c r="M8" s="1" t="s">
        <v>47</v>
      </c>
      <c r="N8" s="1">
        <v>200</v>
      </c>
      <c r="O8" s="1"/>
      <c r="P8" s="1">
        <f t="shared" si="0"/>
        <v>7</v>
      </c>
    </row>
    <row r="9" spans="1:16" x14ac:dyDescent="0.25">
      <c r="A9" s="3">
        <v>20204090314262</v>
      </c>
      <c r="B9" s="2">
        <v>43922</v>
      </c>
      <c r="C9" s="2">
        <v>43943</v>
      </c>
      <c r="D9" s="3"/>
      <c r="E9" s="1" t="s">
        <v>16</v>
      </c>
      <c r="F9" s="1" t="s">
        <v>17</v>
      </c>
      <c r="G9" s="1" t="s">
        <v>48</v>
      </c>
      <c r="H9" s="1" t="s">
        <v>49</v>
      </c>
      <c r="I9" s="1" t="s">
        <v>20</v>
      </c>
      <c r="J9" s="1" t="s">
        <v>21</v>
      </c>
      <c r="K9" s="1">
        <v>200</v>
      </c>
      <c r="L9" s="1" t="s">
        <v>50</v>
      </c>
      <c r="M9" s="1" t="s">
        <v>51</v>
      </c>
      <c r="N9" s="1">
        <v>200</v>
      </c>
      <c r="O9" s="1"/>
      <c r="P9" s="1" t="str">
        <f t="shared" si="0"/>
        <v>-</v>
      </c>
    </row>
    <row r="10" spans="1:16" x14ac:dyDescent="0.25">
      <c r="A10" s="3">
        <v>20204090314332</v>
      </c>
      <c r="B10" s="2">
        <v>43922</v>
      </c>
      <c r="C10" s="2">
        <v>43943</v>
      </c>
      <c r="D10" s="3">
        <v>20203060108761</v>
      </c>
      <c r="E10" s="2">
        <v>43924</v>
      </c>
      <c r="F10" s="1" t="s">
        <v>25</v>
      </c>
      <c r="G10" s="1" t="s">
        <v>52</v>
      </c>
      <c r="H10" s="1" t="s">
        <v>53</v>
      </c>
      <c r="I10" s="1" t="s">
        <v>27</v>
      </c>
      <c r="J10" s="1" t="s">
        <v>28</v>
      </c>
      <c r="K10" s="1">
        <v>999</v>
      </c>
      <c r="L10" s="1" t="s">
        <v>22</v>
      </c>
      <c r="M10" s="1" t="s">
        <v>54</v>
      </c>
      <c r="N10" s="1">
        <v>306</v>
      </c>
      <c r="O10" s="1" t="s">
        <v>24</v>
      </c>
      <c r="P10" s="1">
        <f t="shared" si="0"/>
        <v>2</v>
      </c>
    </row>
    <row r="11" spans="1:16" x14ac:dyDescent="0.25">
      <c r="A11" s="3">
        <v>20204090314402</v>
      </c>
      <c r="B11" s="2">
        <v>43922</v>
      </c>
      <c r="C11" s="2">
        <v>43943</v>
      </c>
      <c r="D11" s="3">
        <v>20206060109501</v>
      </c>
      <c r="E11" s="2">
        <v>43927</v>
      </c>
      <c r="F11" s="1" t="s">
        <v>25</v>
      </c>
      <c r="G11" s="1" t="s">
        <v>18</v>
      </c>
      <c r="H11" s="1" t="s">
        <v>55</v>
      </c>
      <c r="I11" s="1" t="s">
        <v>27</v>
      </c>
      <c r="J11" s="1" t="s">
        <v>28</v>
      </c>
      <c r="K11" s="1">
        <v>999</v>
      </c>
      <c r="L11" s="1" t="s">
        <v>22</v>
      </c>
      <c r="M11" s="1" t="s">
        <v>56</v>
      </c>
      <c r="N11" s="1">
        <v>606</v>
      </c>
      <c r="O11" s="1" t="s">
        <v>24</v>
      </c>
      <c r="P11" s="1">
        <f t="shared" si="0"/>
        <v>5</v>
      </c>
    </row>
    <row r="12" spans="1:16" x14ac:dyDescent="0.25">
      <c r="A12" s="3">
        <v>20204090314462</v>
      </c>
      <c r="B12" s="2">
        <v>43922</v>
      </c>
      <c r="C12" s="2">
        <v>44012</v>
      </c>
      <c r="D12" s="3">
        <v>20203030142531</v>
      </c>
      <c r="E12" s="2">
        <v>43969</v>
      </c>
      <c r="F12" s="1" t="s">
        <v>57</v>
      </c>
      <c r="G12" s="1" t="s">
        <v>58</v>
      </c>
      <c r="H12" s="1" t="s">
        <v>59</v>
      </c>
      <c r="I12" s="1" t="s">
        <v>27</v>
      </c>
      <c r="J12" s="1" t="s">
        <v>28</v>
      </c>
      <c r="K12" s="1">
        <v>999</v>
      </c>
      <c r="L12" s="1" t="s">
        <v>22</v>
      </c>
      <c r="M12" s="1" t="s">
        <v>60</v>
      </c>
      <c r="N12" s="1">
        <v>303</v>
      </c>
      <c r="O12" s="1" t="s">
        <v>24</v>
      </c>
      <c r="P12" s="1">
        <f t="shared" si="0"/>
        <v>47</v>
      </c>
    </row>
    <row r="13" spans="1:16" x14ac:dyDescent="0.25">
      <c r="A13" s="3">
        <v>20204090314502</v>
      </c>
      <c r="B13" s="2">
        <v>43922</v>
      </c>
      <c r="C13" s="2">
        <v>43936</v>
      </c>
      <c r="D13" s="3">
        <v>20203110116321</v>
      </c>
      <c r="E13" s="2">
        <v>43936</v>
      </c>
      <c r="F13" s="1" t="s">
        <v>35</v>
      </c>
      <c r="G13" s="1" t="s">
        <v>61</v>
      </c>
      <c r="H13" s="1" t="s">
        <v>41</v>
      </c>
      <c r="I13" s="1" t="s">
        <v>27</v>
      </c>
      <c r="J13" s="1" t="s">
        <v>28</v>
      </c>
      <c r="K13" s="1">
        <v>999</v>
      </c>
      <c r="L13" s="1" t="s">
        <v>22</v>
      </c>
      <c r="M13" s="1" t="s">
        <v>62</v>
      </c>
      <c r="N13" s="1">
        <v>311</v>
      </c>
      <c r="O13" s="1" t="s">
        <v>24</v>
      </c>
      <c r="P13" s="1">
        <f t="shared" si="0"/>
        <v>14</v>
      </c>
    </row>
    <row r="14" spans="1:16" x14ac:dyDescent="0.25">
      <c r="A14" s="3">
        <v>20204090314582</v>
      </c>
      <c r="B14" s="2">
        <v>43922</v>
      </c>
      <c r="C14" s="2">
        <v>43936</v>
      </c>
      <c r="D14" s="3">
        <v>20203000109341</v>
      </c>
      <c r="E14" s="2">
        <v>43927</v>
      </c>
      <c r="F14" s="1" t="s">
        <v>63</v>
      </c>
      <c r="G14" s="1" t="s">
        <v>64</v>
      </c>
      <c r="H14" s="1" t="s">
        <v>65</v>
      </c>
      <c r="I14" s="1" t="s">
        <v>27</v>
      </c>
      <c r="J14" s="1" t="s">
        <v>16</v>
      </c>
      <c r="K14" s="1">
        <v>300</v>
      </c>
      <c r="L14" s="1" t="s">
        <v>66</v>
      </c>
      <c r="M14" s="1" t="s">
        <v>67</v>
      </c>
      <c r="N14" s="1">
        <v>300</v>
      </c>
      <c r="O14" s="1"/>
      <c r="P14" s="1">
        <f t="shared" si="0"/>
        <v>5</v>
      </c>
    </row>
    <row r="15" spans="1:16" x14ac:dyDescent="0.25">
      <c r="A15" s="3">
        <v>20204090314802</v>
      </c>
      <c r="B15" s="2">
        <v>43922</v>
      </c>
      <c r="C15" s="2">
        <v>43936</v>
      </c>
      <c r="D15" s="3">
        <v>20206010114971</v>
      </c>
      <c r="E15" s="2">
        <v>43935</v>
      </c>
      <c r="F15" s="1" t="s">
        <v>35</v>
      </c>
      <c r="G15" s="1" t="s">
        <v>68</v>
      </c>
      <c r="H15" s="1" t="s">
        <v>69</v>
      </c>
      <c r="I15" s="1" t="s">
        <v>27</v>
      </c>
      <c r="J15" s="1" t="s">
        <v>28</v>
      </c>
      <c r="K15" s="1">
        <v>999</v>
      </c>
      <c r="L15" s="1" t="s">
        <v>22</v>
      </c>
      <c r="M15" s="1" t="s">
        <v>70</v>
      </c>
      <c r="N15" s="1">
        <v>601</v>
      </c>
      <c r="O15" s="1" t="s">
        <v>24</v>
      </c>
      <c r="P15" s="1">
        <f t="shared" si="0"/>
        <v>13</v>
      </c>
    </row>
    <row r="16" spans="1:16" x14ac:dyDescent="0.25">
      <c r="A16" s="3">
        <v>20204090314842</v>
      </c>
      <c r="B16" s="2">
        <v>43922</v>
      </c>
      <c r="C16" s="2">
        <v>43936</v>
      </c>
      <c r="D16" s="3">
        <v>20202000106601</v>
      </c>
      <c r="E16" s="2">
        <v>43923</v>
      </c>
      <c r="F16" s="1" t="s">
        <v>71</v>
      </c>
      <c r="G16" s="1" t="s">
        <v>72</v>
      </c>
      <c r="H16" s="1" t="s">
        <v>73</v>
      </c>
      <c r="I16" s="1" t="s">
        <v>27</v>
      </c>
      <c r="J16" s="1" t="s">
        <v>21</v>
      </c>
      <c r="K16" s="1">
        <v>200</v>
      </c>
      <c r="L16" s="1" t="s">
        <v>46</v>
      </c>
      <c r="M16" s="1" t="s">
        <v>47</v>
      </c>
      <c r="N16" s="1">
        <v>200</v>
      </c>
      <c r="O16" s="1"/>
      <c r="P16" s="1">
        <f t="shared" si="0"/>
        <v>1</v>
      </c>
    </row>
    <row r="17" spans="1:16" x14ac:dyDescent="0.25">
      <c r="A17" s="3">
        <v>20204090314852</v>
      </c>
      <c r="B17" s="2">
        <v>43922</v>
      </c>
      <c r="C17" s="2">
        <v>43943</v>
      </c>
      <c r="D17" s="3">
        <v>20202000113701</v>
      </c>
      <c r="E17" s="2">
        <v>43934</v>
      </c>
      <c r="F17" s="1" t="s">
        <v>74</v>
      </c>
      <c r="G17" s="1" t="s">
        <v>75</v>
      </c>
      <c r="H17" s="1" t="s">
        <v>76</v>
      </c>
      <c r="I17" s="1" t="s">
        <v>27</v>
      </c>
      <c r="J17" s="1" t="s">
        <v>21</v>
      </c>
      <c r="K17" s="1">
        <v>999</v>
      </c>
      <c r="L17" s="1" t="s">
        <v>22</v>
      </c>
      <c r="M17" s="1" t="s">
        <v>77</v>
      </c>
      <c r="N17" s="1">
        <v>200</v>
      </c>
      <c r="O17" s="1" t="s">
        <v>24</v>
      </c>
      <c r="P17" s="1">
        <f t="shared" si="0"/>
        <v>12</v>
      </c>
    </row>
    <row r="18" spans="1:16" x14ac:dyDescent="0.25">
      <c r="A18" s="3">
        <v>20204090314912</v>
      </c>
      <c r="B18" s="2">
        <v>43922</v>
      </c>
      <c r="C18" s="2">
        <v>44012</v>
      </c>
      <c r="D18" s="3" t="s">
        <v>78</v>
      </c>
      <c r="E18" s="1" t="s">
        <v>16</v>
      </c>
      <c r="F18" s="1" t="s">
        <v>57</v>
      </c>
      <c r="G18" s="1" t="s">
        <v>79</v>
      </c>
      <c r="H18" s="1" t="s">
        <v>80</v>
      </c>
      <c r="I18" s="1" t="s">
        <v>20</v>
      </c>
      <c r="J18" s="1" t="s">
        <v>81</v>
      </c>
      <c r="K18" s="1">
        <v>999</v>
      </c>
      <c r="L18" s="1" t="s">
        <v>22</v>
      </c>
      <c r="M18" s="1" t="s">
        <v>82</v>
      </c>
      <c r="N18" s="1">
        <v>704</v>
      </c>
      <c r="O18" s="1" t="s">
        <v>24</v>
      </c>
      <c r="P18" s="1" t="str">
        <f t="shared" si="0"/>
        <v>-</v>
      </c>
    </row>
    <row r="19" spans="1:16" x14ac:dyDescent="0.25">
      <c r="A19" s="3">
        <v>20204090315002</v>
      </c>
      <c r="B19" s="2">
        <v>43922</v>
      </c>
      <c r="C19" s="2">
        <v>43936</v>
      </c>
      <c r="D19" s="3">
        <v>20203040107751</v>
      </c>
      <c r="E19" s="2">
        <v>43924</v>
      </c>
      <c r="F19" s="1" t="s">
        <v>30</v>
      </c>
      <c r="G19" s="1" t="s">
        <v>18</v>
      </c>
      <c r="H19" s="1" t="s">
        <v>83</v>
      </c>
      <c r="I19" s="1" t="s">
        <v>27</v>
      </c>
      <c r="J19" s="1" t="s">
        <v>33</v>
      </c>
      <c r="K19" s="1">
        <v>999</v>
      </c>
      <c r="L19" s="1" t="s">
        <v>22</v>
      </c>
      <c r="M19" s="1" t="s">
        <v>84</v>
      </c>
      <c r="N19" s="1">
        <v>304</v>
      </c>
      <c r="O19" s="1" t="s">
        <v>24</v>
      </c>
      <c r="P19" s="1">
        <f t="shared" si="0"/>
        <v>2</v>
      </c>
    </row>
    <row r="20" spans="1:16" x14ac:dyDescent="0.25">
      <c r="A20" s="3">
        <v>20204090315192</v>
      </c>
      <c r="B20" s="2">
        <v>43922</v>
      </c>
      <c r="C20" s="2">
        <v>43936</v>
      </c>
      <c r="D20" s="3">
        <v>20205000114721</v>
      </c>
      <c r="E20" s="2">
        <v>43935</v>
      </c>
      <c r="F20" s="1" t="s">
        <v>35</v>
      </c>
      <c r="G20" s="1" t="s">
        <v>85</v>
      </c>
      <c r="H20" s="1" t="s">
        <v>86</v>
      </c>
      <c r="I20" s="1" t="s">
        <v>27</v>
      </c>
      <c r="J20" s="1" t="s">
        <v>87</v>
      </c>
      <c r="K20" s="1">
        <v>999</v>
      </c>
      <c r="L20" s="1" t="s">
        <v>22</v>
      </c>
      <c r="M20" s="1" t="s">
        <v>88</v>
      </c>
      <c r="N20" s="1">
        <v>500</v>
      </c>
      <c r="O20" s="1" t="s">
        <v>24</v>
      </c>
      <c r="P20" s="1">
        <f t="shared" si="0"/>
        <v>13</v>
      </c>
    </row>
    <row r="21" spans="1:16" x14ac:dyDescent="0.25">
      <c r="A21" s="3">
        <v>20204090315382</v>
      </c>
      <c r="B21" s="2">
        <v>43922</v>
      </c>
      <c r="C21" s="2">
        <v>43943</v>
      </c>
      <c r="D21" s="3"/>
      <c r="E21" s="1" t="s">
        <v>16</v>
      </c>
      <c r="F21" s="1" t="s">
        <v>25</v>
      </c>
      <c r="G21" s="1" t="s">
        <v>89</v>
      </c>
      <c r="H21" s="1" t="s">
        <v>90</v>
      </c>
      <c r="I21" s="1" t="s">
        <v>20</v>
      </c>
      <c r="J21" s="1" t="s">
        <v>28</v>
      </c>
      <c r="K21" s="1">
        <v>999</v>
      </c>
      <c r="L21" s="1" t="s">
        <v>22</v>
      </c>
      <c r="M21" s="1" t="s">
        <v>91</v>
      </c>
      <c r="N21" s="1">
        <v>500</v>
      </c>
      <c r="O21" s="1" t="s">
        <v>24</v>
      </c>
      <c r="P21" s="1" t="str">
        <f t="shared" si="0"/>
        <v>-</v>
      </c>
    </row>
    <row r="22" spans="1:16" x14ac:dyDescent="0.25">
      <c r="A22" s="3">
        <v>20204090315732</v>
      </c>
      <c r="B22" s="2">
        <v>43922</v>
      </c>
      <c r="C22" s="2">
        <v>43943</v>
      </c>
      <c r="D22" s="3">
        <v>20203090109641</v>
      </c>
      <c r="E22" s="2">
        <v>43927</v>
      </c>
      <c r="F22" s="1" t="s">
        <v>17</v>
      </c>
      <c r="G22" s="1" t="s">
        <v>92</v>
      </c>
      <c r="H22" s="1" t="s">
        <v>93</v>
      </c>
      <c r="I22" s="1" t="s">
        <v>27</v>
      </c>
      <c r="J22" s="1" t="s">
        <v>81</v>
      </c>
      <c r="K22" s="1">
        <v>999</v>
      </c>
      <c r="L22" s="1" t="s">
        <v>22</v>
      </c>
      <c r="M22" s="1" t="s">
        <v>94</v>
      </c>
      <c r="N22" s="1">
        <v>309</v>
      </c>
      <c r="O22" s="1" t="s">
        <v>24</v>
      </c>
      <c r="P22" s="1">
        <f t="shared" si="0"/>
        <v>5</v>
      </c>
    </row>
    <row r="23" spans="1:16" x14ac:dyDescent="0.25">
      <c r="A23" s="3">
        <v>20204090316222</v>
      </c>
      <c r="B23" s="2">
        <v>43922</v>
      </c>
      <c r="C23" s="2">
        <v>43943</v>
      </c>
      <c r="D23" s="3">
        <v>20203070112701</v>
      </c>
      <c r="E23" s="2">
        <v>43929</v>
      </c>
      <c r="F23" s="1" t="s">
        <v>25</v>
      </c>
      <c r="G23" s="1" t="s">
        <v>18</v>
      </c>
      <c r="H23" s="1" t="s">
        <v>95</v>
      </c>
      <c r="I23" s="1" t="s">
        <v>27</v>
      </c>
      <c r="J23" s="1" t="s">
        <v>96</v>
      </c>
      <c r="K23" s="1">
        <v>999</v>
      </c>
      <c r="L23" s="1" t="s">
        <v>22</v>
      </c>
      <c r="M23" s="1" t="s">
        <v>97</v>
      </c>
      <c r="N23" s="1">
        <v>307</v>
      </c>
      <c r="O23" s="1" t="s">
        <v>24</v>
      </c>
      <c r="P23" s="1">
        <f t="shared" si="0"/>
        <v>7</v>
      </c>
    </row>
    <row r="24" spans="1:16" x14ac:dyDescent="0.25">
      <c r="A24" s="3">
        <v>20204090316592</v>
      </c>
      <c r="B24" s="2">
        <v>43923</v>
      </c>
      <c r="C24" s="2">
        <v>43944</v>
      </c>
      <c r="D24" s="3">
        <v>20206010108031</v>
      </c>
      <c r="E24" s="2">
        <v>43924</v>
      </c>
      <c r="F24" s="1" t="s">
        <v>74</v>
      </c>
      <c r="G24" s="1" t="s">
        <v>98</v>
      </c>
      <c r="H24" s="1" t="s">
        <v>99</v>
      </c>
      <c r="I24" s="1" t="s">
        <v>27</v>
      </c>
      <c r="J24" s="1" t="s">
        <v>100</v>
      </c>
      <c r="K24" s="1">
        <v>999</v>
      </c>
      <c r="L24" s="1" t="s">
        <v>22</v>
      </c>
      <c r="M24" s="1" t="s">
        <v>101</v>
      </c>
      <c r="N24" s="1">
        <v>601</v>
      </c>
      <c r="O24" s="1" t="s">
        <v>24</v>
      </c>
      <c r="P24" s="1">
        <f t="shared" si="0"/>
        <v>1</v>
      </c>
    </row>
    <row r="25" spans="1:16" x14ac:dyDescent="0.25">
      <c r="A25" s="3">
        <v>20204090316642</v>
      </c>
      <c r="B25" s="2">
        <v>43923</v>
      </c>
      <c r="C25" s="2">
        <v>43944</v>
      </c>
      <c r="D25" s="3">
        <v>20203110111751</v>
      </c>
      <c r="E25" s="2">
        <v>43928</v>
      </c>
      <c r="F25" s="1" t="s">
        <v>17</v>
      </c>
      <c r="G25" s="1" t="s">
        <v>102</v>
      </c>
      <c r="H25" s="1" t="s">
        <v>103</v>
      </c>
      <c r="I25" s="1" t="s">
        <v>27</v>
      </c>
      <c r="J25" s="1" t="s">
        <v>104</v>
      </c>
      <c r="K25" s="1">
        <v>999</v>
      </c>
      <c r="L25" s="1" t="s">
        <v>22</v>
      </c>
      <c r="M25" s="1" t="s">
        <v>62</v>
      </c>
      <c r="N25" s="1">
        <v>311</v>
      </c>
      <c r="O25" s="1" t="s">
        <v>24</v>
      </c>
      <c r="P25" s="1">
        <f t="shared" si="0"/>
        <v>5</v>
      </c>
    </row>
    <row r="26" spans="1:16" x14ac:dyDescent="0.25">
      <c r="A26" s="3">
        <v>20204090316712</v>
      </c>
      <c r="B26" s="2">
        <v>43923</v>
      </c>
      <c r="C26" s="2">
        <v>43944</v>
      </c>
      <c r="D26" s="3"/>
      <c r="E26" s="1" t="s">
        <v>16</v>
      </c>
      <c r="F26" s="1" t="s">
        <v>17</v>
      </c>
      <c r="G26" s="1" t="s">
        <v>105</v>
      </c>
      <c r="H26" s="1" t="s">
        <v>106</v>
      </c>
      <c r="I26" s="1" t="s">
        <v>20</v>
      </c>
      <c r="J26" s="1" t="s">
        <v>100</v>
      </c>
      <c r="K26" s="1">
        <v>999</v>
      </c>
      <c r="L26" s="1" t="s">
        <v>22</v>
      </c>
      <c r="M26" s="1" t="s">
        <v>107</v>
      </c>
      <c r="N26" s="1">
        <v>500</v>
      </c>
      <c r="O26" s="1" t="s">
        <v>24</v>
      </c>
      <c r="P26" s="1" t="str">
        <f t="shared" si="0"/>
        <v>-</v>
      </c>
    </row>
    <row r="27" spans="1:16" x14ac:dyDescent="0.25">
      <c r="A27" s="3">
        <v>20204090316922</v>
      </c>
      <c r="B27" s="2">
        <v>43923</v>
      </c>
      <c r="C27" s="2">
        <v>43944</v>
      </c>
      <c r="D27" s="3">
        <v>20205000113961</v>
      </c>
      <c r="E27" s="2">
        <v>43934</v>
      </c>
      <c r="F27" s="1" t="s">
        <v>25</v>
      </c>
      <c r="G27" s="1" t="s">
        <v>108</v>
      </c>
      <c r="H27" s="1" t="s">
        <v>109</v>
      </c>
      <c r="I27" s="1" t="s">
        <v>27</v>
      </c>
      <c r="J27" s="1" t="s">
        <v>28</v>
      </c>
      <c r="K27" s="1">
        <v>999</v>
      </c>
      <c r="L27" s="1" t="s">
        <v>22</v>
      </c>
      <c r="M27" s="1" t="s">
        <v>110</v>
      </c>
      <c r="N27" s="1">
        <v>500</v>
      </c>
      <c r="O27" s="1" t="s">
        <v>24</v>
      </c>
      <c r="P27" s="1">
        <f t="shared" si="0"/>
        <v>11</v>
      </c>
    </row>
    <row r="28" spans="1:16" x14ac:dyDescent="0.25">
      <c r="A28" s="3">
        <v>20204090317172</v>
      </c>
      <c r="B28" s="2">
        <v>43923</v>
      </c>
      <c r="C28" s="2">
        <v>43930</v>
      </c>
      <c r="D28" s="3">
        <v>20202000107281</v>
      </c>
      <c r="E28" s="2">
        <v>43924</v>
      </c>
      <c r="F28" s="1" t="s">
        <v>111</v>
      </c>
      <c r="G28" s="1" t="s">
        <v>112</v>
      </c>
      <c r="H28" s="1" t="s">
        <v>113</v>
      </c>
      <c r="I28" s="1" t="s">
        <v>27</v>
      </c>
      <c r="J28" s="1" t="s">
        <v>21</v>
      </c>
      <c r="K28" s="1">
        <v>999</v>
      </c>
      <c r="L28" s="1" t="s">
        <v>22</v>
      </c>
      <c r="M28" s="1" t="s">
        <v>77</v>
      </c>
      <c r="N28" s="1">
        <v>200</v>
      </c>
      <c r="O28" s="1" t="s">
        <v>24</v>
      </c>
      <c r="P28" s="1">
        <f t="shared" si="0"/>
        <v>1</v>
      </c>
    </row>
    <row r="29" spans="1:16" x14ac:dyDescent="0.25">
      <c r="A29" s="3">
        <v>20204090317272</v>
      </c>
      <c r="B29" s="2">
        <v>43923</v>
      </c>
      <c r="C29" s="2">
        <v>44013</v>
      </c>
      <c r="D29" s="3">
        <v>20203120131451</v>
      </c>
      <c r="E29" s="2">
        <v>43956</v>
      </c>
      <c r="F29" s="1" t="s">
        <v>57</v>
      </c>
      <c r="G29" s="1" t="s">
        <v>114</v>
      </c>
      <c r="H29" s="1" t="s">
        <v>115</v>
      </c>
      <c r="I29" s="1" t="s">
        <v>27</v>
      </c>
      <c r="J29" s="1" t="s">
        <v>28</v>
      </c>
      <c r="K29" s="1">
        <v>999</v>
      </c>
      <c r="L29" s="1" t="s">
        <v>22</v>
      </c>
      <c r="M29" s="1" t="s">
        <v>116</v>
      </c>
      <c r="N29" s="1">
        <v>312</v>
      </c>
      <c r="O29" s="1" t="s">
        <v>24</v>
      </c>
      <c r="P29" s="1">
        <f t="shared" si="0"/>
        <v>33</v>
      </c>
    </row>
    <row r="30" spans="1:16" x14ac:dyDescent="0.25">
      <c r="A30" s="3">
        <v>20204090318022</v>
      </c>
      <c r="B30" s="2">
        <v>43923</v>
      </c>
      <c r="C30" s="2">
        <v>44013</v>
      </c>
      <c r="D30" s="3">
        <v>20206030148731</v>
      </c>
      <c r="E30" s="2">
        <v>43977</v>
      </c>
      <c r="F30" s="1" t="s">
        <v>57</v>
      </c>
      <c r="G30" s="1" t="s">
        <v>117</v>
      </c>
      <c r="H30" s="1" t="s">
        <v>118</v>
      </c>
      <c r="I30" s="1" t="s">
        <v>27</v>
      </c>
      <c r="J30" s="1" t="s">
        <v>119</v>
      </c>
      <c r="K30" s="1">
        <v>999</v>
      </c>
      <c r="L30" s="1" t="s">
        <v>22</v>
      </c>
      <c r="M30" s="1" t="s">
        <v>120</v>
      </c>
      <c r="N30" s="1">
        <v>603</v>
      </c>
      <c r="O30" s="1" t="s">
        <v>24</v>
      </c>
      <c r="P30" s="1">
        <f t="shared" si="0"/>
        <v>54</v>
      </c>
    </row>
    <row r="31" spans="1:16" x14ac:dyDescent="0.25">
      <c r="A31" s="3">
        <v>20204090318252</v>
      </c>
      <c r="B31" s="2">
        <v>43923</v>
      </c>
      <c r="C31" s="2">
        <v>43937</v>
      </c>
      <c r="D31" s="3">
        <v>20201010111401</v>
      </c>
      <c r="E31" s="2">
        <v>43928</v>
      </c>
      <c r="F31" s="1" t="s">
        <v>71</v>
      </c>
      <c r="G31" s="1" t="s">
        <v>121</v>
      </c>
      <c r="H31" s="1" t="s">
        <v>122</v>
      </c>
      <c r="I31" s="1" t="s">
        <v>27</v>
      </c>
      <c r="J31" s="1" t="s">
        <v>100</v>
      </c>
      <c r="K31" s="1">
        <v>101</v>
      </c>
      <c r="L31" s="1" t="s">
        <v>123</v>
      </c>
      <c r="M31" s="1" t="s">
        <v>124</v>
      </c>
      <c r="N31" s="1">
        <v>101</v>
      </c>
      <c r="O31" s="1"/>
      <c r="P31" s="1">
        <f t="shared" si="0"/>
        <v>5</v>
      </c>
    </row>
    <row r="32" spans="1:16" x14ac:dyDescent="0.25">
      <c r="A32" s="3">
        <v>20204090318322</v>
      </c>
      <c r="B32" s="2">
        <v>43923</v>
      </c>
      <c r="C32" s="2">
        <v>43944</v>
      </c>
      <c r="D32" s="3">
        <v>20203040116111</v>
      </c>
      <c r="E32" s="2">
        <v>43936</v>
      </c>
      <c r="F32" s="1" t="s">
        <v>17</v>
      </c>
      <c r="G32" s="1" t="s">
        <v>125</v>
      </c>
      <c r="H32" s="1" t="s">
        <v>126</v>
      </c>
      <c r="I32" s="1" t="s">
        <v>27</v>
      </c>
      <c r="J32" s="1" t="s">
        <v>28</v>
      </c>
      <c r="K32" s="1">
        <v>999</v>
      </c>
      <c r="L32" s="1" t="s">
        <v>22</v>
      </c>
      <c r="M32" s="1" t="s">
        <v>127</v>
      </c>
      <c r="N32" s="1">
        <v>304</v>
      </c>
      <c r="O32" s="1" t="s">
        <v>24</v>
      </c>
      <c r="P32" s="1">
        <f t="shared" si="0"/>
        <v>13</v>
      </c>
    </row>
    <row r="33" spans="1:16" x14ac:dyDescent="0.25">
      <c r="A33" s="3">
        <v>20204090318402</v>
      </c>
      <c r="B33" s="2">
        <v>43923</v>
      </c>
      <c r="C33" s="2">
        <v>43930</v>
      </c>
      <c r="D33" s="3">
        <v>20205000116971</v>
      </c>
      <c r="E33" s="2">
        <v>43937</v>
      </c>
      <c r="F33" s="1" t="s">
        <v>111</v>
      </c>
      <c r="G33" s="1" t="s">
        <v>128</v>
      </c>
      <c r="H33" s="1" t="s">
        <v>129</v>
      </c>
      <c r="I33" s="1" t="s">
        <v>20</v>
      </c>
      <c r="J33" s="1" t="s">
        <v>104</v>
      </c>
      <c r="K33" s="1">
        <v>999</v>
      </c>
      <c r="L33" s="1" t="s">
        <v>22</v>
      </c>
      <c r="M33" s="1" t="s">
        <v>130</v>
      </c>
      <c r="N33" s="1">
        <v>500</v>
      </c>
      <c r="O33" s="1" t="s">
        <v>24</v>
      </c>
      <c r="P33" s="1">
        <f t="shared" si="0"/>
        <v>14</v>
      </c>
    </row>
    <row r="34" spans="1:16" x14ac:dyDescent="0.25">
      <c r="A34" s="3">
        <v>20204090318882</v>
      </c>
      <c r="B34" s="2">
        <v>43923</v>
      </c>
      <c r="C34" s="2">
        <v>43937</v>
      </c>
      <c r="D34" s="3">
        <v>20203080114901</v>
      </c>
      <c r="E34" s="2">
        <v>43928</v>
      </c>
      <c r="F34" s="1" t="s">
        <v>71</v>
      </c>
      <c r="G34" s="1" t="s">
        <v>18</v>
      </c>
      <c r="H34" s="1" t="s">
        <v>131</v>
      </c>
      <c r="I34" s="1" t="s">
        <v>27</v>
      </c>
      <c r="J34" s="1" t="s">
        <v>28</v>
      </c>
      <c r="K34" s="1">
        <v>999</v>
      </c>
      <c r="L34" s="1" t="s">
        <v>22</v>
      </c>
      <c r="M34" s="1" t="s">
        <v>132</v>
      </c>
      <c r="N34" s="1">
        <v>310</v>
      </c>
      <c r="O34" s="1" t="s">
        <v>24</v>
      </c>
      <c r="P34" s="1">
        <f t="shared" si="0"/>
        <v>5</v>
      </c>
    </row>
    <row r="35" spans="1:16" x14ac:dyDescent="0.25">
      <c r="A35" s="3">
        <v>20204090319362</v>
      </c>
      <c r="B35" s="2">
        <v>43923</v>
      </c>
      <c r="C35" s="2">
        <v>43944</v>
      </c>
      <c r="D35" s="3">
        <v>20202000112421</v>
      </c>
      <c r="E35" s="2">
        <v>43929</v>
      </c>
      <c r="F35" s="1" t="s">
        <v>17</v>
      </c>
      <c r="G35" s="1" t="s">
        <v>18</v>
      </c>
      <c r="H35" s="1" t="s">
        <v>133</v>
      </c>
      <c r="I35" s="1" t="s">
        <v>27</v>
      </c>
      <c r="J35" s="1" t="s">
        <v>21</v>
      </c>
      <c r="K35" s="1">
        <v>999</v>
      </c>
      <c r="L35" s="1" t="s">
        <v>22</v>
      </c>
      <c r="M35" s="1" t="s">
        <v>134</v>
      </c>
      <c r="N35" s="1">
        <v>200</v>
      </c>
      <c r="O35" s="1" t="s">
        <v>24</v>
      </c>
      <c r="P35" s="1">
        <f t="shared" si="0"/>
        <v>6</v>
      </c>
    </row>
    <row r="36" spans="1:16" x14ac:dyDescent="0.25">
      <c r="A36" s="3">
        <v>20204090319472</v>
      </c>
      <c r="B36" s="2">
        <v>43924</v>
      </c>
      <c r="C36" s="2">
        <v>43938</v>
      </c>
      <c r="D36" s="3">
        <v>20205000111571</v>
      </c>
      <c r="E36" s="2">
        <v>43928</v>
      </c>
      <c r="F36" s="1" t="s">
        <v>71</v>
      </c>
      <c r="G36" s="1" t="s">
        <v>135</v>
      </c>
      <c r="H36" s="1" t="s">
        <v>136</v>
      </c>
      <c r="I36" s="1" t="s">
        <v>27</v>
      </c>
      <c r="J36" s="1" t="s">
        <v>28</v>
      </c>
      <c r="K36" s="1">
        <v>999</v>
      </c>
      <c r="L36" s="1" t="s">
        <v>22</v>
      </c>
      <c r="M36" s="1" t="s">
        <v>137</v>
      </c>
      <c r="N36" s="1">
        <v>500</v>
      </c>
      <c r="O36" s="1" t="s">
        <v>24</v>
      </c>
      <c r="P36" s="1">
        <f t="shared" si="0"/>
        <v>4</v>
      </c>
    </row>
    <row r="37" spans="1:16" x14ac:dyDescent="0.25">
      <c r="A37" s="3">
        <v>20204090319492</v>
      </c>
      <c r="B37" s="2">
        <v>43924</v>
      </c>
      <c r="C37" s="2">
        <v>43945</v>
      </c>
      <c r="D37" s="3">
        <v>20203120111811</v>
      </c>
      <c r="E37" s="2">
        <v>43928</v>
      </c>
      <c r="F37" s="1" t="s">
        <v>17</v>
      </c>
      <c r="G37" s="1" t="s">
        <v>138</v>
      </c>
      <c r="H37" s="1" t="s">
        <v>139</v>
      </c>
      <c r="I37" s="1" t="s">
        <v>27</v>
      </c>
      <c r="J37" s="1" t="s">
        <v>104</v>
      </c>
      <c r="K37" s="1">
        <v>999</v>
      </c>
      <c r="L37" s="1" t="s">
        <v>22</v>
      </c>
      <c r="M37" s="1" t="s">
        <v>116</v>
      </c>
      <c r="N37" s="1">
        <v>312</v>
      </c>
      <c r="O37" s="1" t="s">
        <v>24</v>
      </c>
      <c r="P37" s="1">
        <f t="shared" si="0"/>
        <v>4</v>
      </c>
    </row>
    <row r="38" spans="1:16" x14ac:dyDescent="0.25">
      <c r="A38" s="3">
        <v>20204090319502</v>
      </c>
      <c r="B38" s="2">
        <v>43924</v>
      </c>
      <c r="C38" s="2">
        <v>43945</v>
      </c>
      <c r="D38" s="3">
        <v>20202000056603</v>
      </c>
      <c r="E38" s="2">
        <v>43936</v>
      </c>
      <c r="F38" s="1" t="s">
        <v>17</v>
      </c>
      <c r="G38" s="1" t="s">
        <v>140</v>
      </c>
      <c r="H38" s="1" t="s">
        <v>141</v>
      </c>
      <c r="I38" s="1" t="s">
        <v>27</v>
      </c>
      <c r="J38" s="1" t="s">
        <v>28</v>
      </c>
      <c r="K38" s="1">
        <v>999</v>
      </c>
      <c r="L38" s="1" t="s">
        <v>22</v>
      </c>
      <c r="M38" s="1" t="s">
        <v>142</v>
      </c>
      <c r="N38" s="1">
        <v>200</v>
      </c>
      <c r="O38" s="1" t="s">
        <v>24</v>
      </c>
      <c r="P38" s="1">
        <f t="shared" si="0"/>
        <v>12</v>
      </c>
    </row>
    <row r="39" spans="1:16" x14ac:dyDescent="0.25">
      <c r="A39" s="3">
        <v>20204090319522</v>
      </c>
      <c r="B39" s="2">
        <v>43924</v>
      </c>
      <c r="C39" s="2">
        <v>43945</v>
      </c>
      <c r="D39" s="3">
        <v>20203040109191</v>
      </c>
      <c r="E39" s="2">
        <v>43927</v>
      </c>
      <c r="F39" s="1" t="s">
        <v>17</v>
      </c>
      <c r="G39" s="1" t="s">
        <v>143</v>
      </c>
      <c r="H39" s="1" t="s">
        <v>144</v>
      </c>
      <c r="I39" s="1" t="s">
        <v>27</v>
      </c>
      <c r="J39" s="1" t="s">
        <v>16</v>
      </c>
      <c r="K39" s="1">
        <v>999</v>
      </c>
      <c r="L39" s="1" t="s">
        <v>22</v>
      </c>
      <c r="M39" s="1" t="s">
        <v>145</v>
      </c>
      <c r="N39" s="1">
        <v>304</v>
      </c>
      <c r="O39" s="1" t="s">
        <v>24</v>
      </c>
      <c r="P39" s="1">
        <f t="shared" si="0"/>
        <v>3</v>
      </c>
    </row>
    <row r="40" spans="1:16" x14ac:dyDescent="0.25">
      <c r="A40" s="3">
        <v>20204090319532</v>
      </c>
      <c r="B40" s="2">
        <v>43924</v>
      </c>
      <c r="C40" s="2">
        <v>43945</v>
      </c>
      <c r="D40" s="3"/>
      <c r="E40" s="1" t="s">
        <v>16</v>
      </c>
      <c r="F40" s="1" t="s">
        <v>17</v>
      </c>
      <c r="G40" s="1" t="s">
        <v>146</v>
      </c>
      <c r="H40" s="1" t="s">
        <v>147</v>
      </c>
      <c r="I40" s="1" t="s">
        <v>20</v>
      </c>
      <c r="J40" s="1" t="s">
        <v>28</v>
      </c>
      <c r="K40" s="1">
        <v>999</v>
      </c>
      <c r="L40" s="1" t="s">
        <v>22</v>
      </c>
      <c r="M40" s="1" t="s">
        <v>148</v>
      </c>
      <c r="N40" s="1">
        <v>305</v>
      </c>
      <c r="O40" s="1" t="s">
        <v>24</v>
      </c>
      <c r="P40" s="1" t="str">
        <f t="shared" si="0"/>
        <v>-</v>
      </c>
    </row>
    <row r="41" spans="1:16" x14ac:dyDescent="0.25">
      <c r="A41" s="3">
        <v>20204090319562</v>
      </c>
      <c r="B41" s="2">
        <v>43924</v>
      </c>
      <c r="C41" s="2">
        <v>43938</v>
      </c>
      <c r="D41" s="3">
        <v>20203060150131</v>
      </c>
      <c r="E41" s="2">
        <v>43979</v>
      </c>
      <c r="F41" s="1" t="s">
        <v>149</v>
      </c>
      <c r="G41" s="1" t="s">
        <v>150</v>
      </c>
      <c r="H41" s="1" t="s">
        <v>151</v>
      </c>
      <c r="I41" s="1" t="s">
        <v>20</v>
      </c>
      <c r="J41" s="1" t="s">
        <v>100</v>
      </c>
      <c r="K41" s="1">
        <v>999</v>
      </c>
      <c r="L41" s="1" t="s">
        <v>22</v>
      </c>
      <c r="M41" s="1" t="s">
        <v>152</v>
      </c>
      <c r="N41" s="1">
        <v>306</v>
      </c>
      <c r="O41" s="1" t="s">
        <v>24</v>
      </c>
      <c r="P41" s="1">
        <f t="shared" si="0"/>
        <v>55</v>
      </c>
    </row>
    <row r="42" spans="1:16" x14ac:dyDescent="0.25">
      <c r="A42" s="3">
        <v>20204090319782</v>
      </c>
      <c r="B42" s="2">
        <v>43924</v>
      </c>
      <c r="C42" s="2">
        <v>43945</v>
      </c>
      <c r="D42" s="3"/>
      <c r="E42" s="1" t="s">
        <v>16</v>
      </c>
      <c r="F42" s="1" t="s">
        <v>17</v>
      </c>
      <c r="G42" s="1" t="s">
        <v>153</v>
      </c>
      <c r="H42" s="1" t="s">
        <v>154</v>
      </c>
      <c r="I42" s="1" t="s">
        <v>20</v>
      </c>
      <c r="J42" s="1" t="s">
        <v>21</v>
      </c>
      <c r="K42" s="1">
        <v>999</v>
      </c>
      <c r="L42" s="1" t="s">
        <v>22</v>
      </c>
      <c r="M42" s="1" t="s">
        <v>155</v>
      </c>
      <c r="N42" s="1">
        <v>200</v>
      </c>
      <c r="O42" s="1" t="s">
        <v>24</v>
      </c>
      <c r="P42" s="1" t="str">
        <f t="shared" si="0"/>
        <v>-</v>
      </c>
    </row>
    <row r="43" spans="1:16" x14ac:dyDescent="0.25">
      <c r="A43" s="3">
        <v>20204090319902</v>
      </c>
      <c r="B43" s="2">
        <v>43924</v>
      </c>
      <c r="C43" s="2">
        <v>43938</v>
      </c>
      <c r="D43" s="3">
        <v>20205000111601</v>
      </c>
      <c r="E43" s="2">
        <v>43928</v>
      </c>
      <c r="F43" s="1" t="s">
        <v>35</v>
      </c>
      <c r="G43" s="1" t="s">
        <v>156</v>
      </c>
      <c r="H43" s="1" t="s">
        <v>157</v>
      </c>
      <c r="I43" s="1" t="s">
        <v>27</v>
      </c>
      <c r="J43" s="1" t="s">
        <v>100</v>
      </c>
      <c r="K43" s="1">
        <v>999</v>
      </c>
      <c r="L43" s="1" t="s">
        <v>22</v>
      </c>
      <c r="M43" s="1" t="s">
        <v>158</v>
      </c>
      <c r="N43" s="1">
        <v>500</v>
      </c>
      <c r="O43" s="1" t="s">
        <v>24</v>
      </c>
      <c r="P43" s="1">
        <f t="shared" si="0"/>
        <v>4</v>
      </c>
    </row>
    <row r="44" spans="1:16" x14ac:dyDescent="0.25">
      <c r="A44" s="3">
        <v>20204090321062</v>
      </c>
      <c r="B44" s="2">
        <v>43924</v>
      </c>
      <c r="C44" s="2">
        <v>43945</v>
      </c>
      <c r="D44" s="3">
        <v>20206070126531</v>
      </c>
      <c r="E44" s="2">
        <v>43950</v>
      </c>
      <c r="F44" s="1" t="s">
        <v>25</v>
      </c>
      <c r="G44" s="1" t="s">
        <v>159</v>
      </c>
      <c r="H44" s="1" t="s">
        <v>160</v>
      </c>
      <c r="I44" s="1" t="s">
        <v>20</v>
      </c>
      <c r="J44" s="1" t="s">
        <v>16</v>
      </c>
      <c r="K44" s="1">
        <v>999</v>
      </c>
      <c r="L44" s="1" t="s">
        <v>22</v>
      </c>
      <c r="M44" s="1" t="s">
        <v>161</v>
      </c>
      <c r="N44" s="1">
        <v>607</v>
      </c>
      <c r="O44" s="1" t="s">
        <v>24</v>
      </c>
      <c r="P44" s="1">
        <f t="shared" si="0"/>
        <v>26</v>
      </c>
    </row>
    <row r="45" spans="1:16" x14ac:dyDescent="0.25">
      <c r="A45" s="3">
        <v>20204090321192</v>
      </c>
      <c r="B45" s="2">
        <v>43924</v>
      </c>
      <c r="C45" s="2">
        <v>44014</v>
      </c>
      <c r="D45" s="3">
        <v>20203030053793</v>
      </c>
      <c r="E45" s="2">
        <v>43927</v>
      </c>
      <c r="F45" s="1" t="s">
        <v>57</v>
      </c>
      <c r="G45" s="1" t="s">
        <v>162</v>
      </c>
      <c r="H45" s="1" t="s">
        <v>163</v>
      </c>
      <c r="I45" s="1" t="s">
        <v>27</v>
      </c>
      <c r="J45" s="1" t="s">
        <v>164</v>
      </c>
      <c r="K45" s="1">
        <v>999</v>
      </c>
      <c r="L45" s="1" t="s">
        <v>22</v>
      </c>
      <c r="M45" s="1" t="s">
        <v>165</v>
      </c>
      <c r="N45" s="1">
        <v>303</v>
      </c>
      <c r="O45" s="1" t="s">
        <v>24</v>
      </c>
      <c r="P45" s="1">
        <f t="shared" si="0"/>
        <v>3</v>
      </c>
    </row>
    <row r="46" spans="1:16" x14ac:dyDescent="0.25">
      <c r="A46" s="3">
        <v>20204090321302</v>
      </c>
      <c r="B46" s="2">
        <v>43924</v>
      </c>
      <c r="C46" s="2">
        <v>43945</v>
      </c>
      <c r="D46" s="3">
        <v>20203110115891</v>
      </c>
      <c r="E46" s="2">
        <v>43936</v>
      </c>
      <c r="F46" s="1" t="s">
        <v>17</v>
      </c>
      <c r="G46" s="1" t="s">
        <v>166</v>
      </c>
      <c r="H46" s="1" t="s">
        <v>167</v>
      </c>
      <c r="I46" s="1" t="s">
        <v>27</v>
      </c>
      <c r="J46" s="1" t="s">
        <v>168</v>
      </c>
      <c r="K46" s="1">
        <v>999</v>
      </c>
      <c r="L46" s="1" t="s">
        <v>22</v>
      </c>
      <c r="M46" s="1" t="s">
        <v>169</v>
      </c>
      <c r="N46" s="1">
        <v>311</v>
      </c>
      <c r="O46" s="1" t="s">
        <v>24</v>
      </c>
      <c r="P46" s="1">
        <f t="shared" si="0"/>
        <v>12</v>
      </c>
    </row>
    <row r="47" spans="1:16" x14ac:dyDescent="0.25">
      <c r="A47" s="3">
        <v>20204090321352</v>
      </c>
      <c r="B47" s="2">
        <v>43924</v>
      </c>
      <c r="C47" s="2">
        <v>43945</v>
      </c>
      <c r="D47" s="3"/>
      <c r="E47" s="1" t="s">
        <v>16</v>
      </c>
      <c r="F47" s="1" t="s">
        <v>170</v>
      </c>
      <c r="G47" s="1" t="s">
        <v>171</v>
      </c>
      <c r="H47" s="1" t="s">
        <v>172</v>
      </c>
      <c r="I47" s="1" t="s">
        <v>20</v>
      </c>
      <c r="J47" s="1" t="s">
        <v>81</v>
      </c>
      <c r="K47" s="1">
        <v>999</v>
      </c>
      <c r="L47" s="1" t="s">
        <v>22</v>
      </c>
      <c r="M47" s="1" t="s">
        <v>173</v>
      </c>
      <c r="N47" s="1">
        <v>309</v>
      </c>
      <c r="O47" s="1" t="s">
        <v>43</v>
      </c>
      <c r="P47" s="1" t="str">
        <f t="shared" si="0"/>
        <v>-</v>
      </c>
    </row>
    <row r="48" spans="1:16" x14ac:dyDescent="0.25">
      <c r="A48" s="3">
        <v>20204090321602</v>
      </c>
      <c r="B48" s="2">
        <v>43924</v>
      </c>
      <c r="C48" s="2">
        <v>43938</v>
      </c>
      <c r="D48" s="3">
        <v>20205000116761</v>
      </c>
      <c r="E48" s="2">
        <v>43937</v>
      </c>
      <c r="F48" s="1" t="s">
        <v>35</v>
      </c>
      <c r="G48" s="1" t="s">
        <v>174</v>
      </c>
      <c r="H48" s="1" t="s">
        <v>175</v>
      </c>
      <c r="I48" s="1" t="s">
        <v>27</v>
      </c>
      <c r="J48" s="1" t="s">
        <v>104</v>
      </c>
      <c r="K48" s="1">
        <v>999</v>
      </c>
      <c r="L48" s="1" t="s">
        <v>22</v>
      </c>
      <c r="M48" s="1" t="s">
        <v>176</v>
      </c>
      <c r="N48" s="1">
        <v>500</v>
      </c>
      <c r="O48" s="1" t="s">
        <v>24</v>
      </c>
      <c r="P48" s="1">
        <f t="shared" si="0"/>
        <v>13</v>
      </c>
    </row>
    <row r="49" spans="1:16" x14ac:dyDescent="0.25">
      <c r="A49" s="3">
        <v>20204090321852</v>
      </c>
      <c r="B49" s="2">
        <v>43924</v>
      </c>
      <c r="C49" s="2">
        <v>43938</v>
      </c>
      <c r="D49" s="3">
        <v>20204010109521</v>
      </c>
      <c r="E49" s="2">
        <v>43927</v>
      </c>
      <c r="F49" s="1" t="s">
        <v>30</v>
      </c>
      <c r="G49" s="1" t="s">
        <v>177</v>
      </c>
      <c r="H49" s="1" t="s">
        <v>178</v>
      </c>
      <c r="I49" s="1" t="s">
        <v>27</v>
      </c>
      <c r="J49" s="1" t="s">
        <v>100</v>
      </c>
      <c r="K49" s="1">
        <v>999</v>
      </c>
      <c r="L49" s="1" t="s">
        <v>22</v>
      </c>
      <c r="M49" s="1" t="s">
        <v>179</v>
      </c>
      <c r="N49" s="1">
        <v>401</v>
      </c>
      <c r="O49" s="1" t="s">
        <v>24</v>
      </c>
      <c r="P49" s="1">
        <f t="shared" si="0"/>
        <v>3</v>
      </c>
    </row>
    <row r="50" spans="1:16" x14ac:dyDescent="0.25">
      <c r="A50" s="3">
        <v>20204090321932</v>
      </c>
      <c r="B50" s="2">
        <v>43924</v>
      </c>
      <c r="C50" s="2">
        <v>43945</v>
      </c>
      <c r="D50" s="3">
        <v>20205000115191</v>
      </c>
      <c r="E50" s="2">
        <v>43935</v>
      </c>
      <c r="F50" s="1" t="s">
        <v>17</v>
      </c>
      <c r="G50" s="1" t="s">
        <v>180</v>
      </c>
      <c r="H50" s="1" t="s">
        <v>181</v>
      </c>
      <c r="I50" s="1" t="s">
        <v>27</v>
      </c>
      <c r="J50" s="1" t="s">
        <v>28</v>
      </c>
      <c r="K50" s="1">
        <v>999</v>
      </c>
      <c r="L50" s="1" t="s">
        <v>22</v>
      </c>
      <c r="M50" s="1" t="s">
        <v>182</v>
      </c>
      <c r="N50" s="1">
        <v>500</v>
      </c>
      <c r="O50" s="1" t="s">
        <v>24</v>
      </c>
      <c r="P50" s="1">
        <f t="shared" si="0"/>
        <v>11</v>
      </c>
    </row>
    <row r="51" spans="1:16" x14ac:dyDescent="0.25">
      <c r="A51" s="3">
        <v>20204090322292</v>
      </c>
      <c r="B51" s="2">
        <v>43924</v>
      </c>
      <c r="C51" s="2">
        <v>43938</v>
      </c>
      <c r="D51" s="3">
        <v>20202000113871</v>
      </c>
      <c r="E51" s="2">
        <v>43934</v>
      </c>
      <c r="F51" s="1" t="s">
        <v>30</v>
      </c>
      <c r="G51" s="1" t="s">
        <v>183</v>
      </c>
      <c r="H51" s="1" t="s">
        <v>184</v>
      </c>
      <c r="I51" s="1" t="s">
        <v>27</v>
      </c>
      <c r="J51" s="1" t="s">
        <v>164</v>
      </c>
      <c r="K51" s="1">
        <v>999</v>
      </c>
      <c r="L51" s="1" t="s">
        <v>22</v>
      </c>
      <c r="M51" s="1" t="s">
        <v>77</v>
      </c>
      <c r="N51" s="1">
        <v>200</v>
      </c>
      <c r="O51" s="1" t="s">
        <v>24</v>
      </c>
      <c r="P51" s="1">
        <f t="shared" si="0"/>
        <v>10</v>
      </c>
    </row>
    <row r="52" spans="1:16" x14ac:dyDescent="0.25">
      <c r="A52" s="3">
        <v>20204090322342</v>
      </c>
      <c r="B52" s="2">
        <v>43924</v>
      </c>
      <c r="C52" s="2">
        <v>43938</v>
      </c>
      <c r="D52" s="3"/>
      <c r="E52" s="1" t="s">
        <v>16</v>
      </c>
      <c r="F52" s="1" t="s">
        <v>35</v>
      </c>
      <c r="G52" s="1" t="s">
        <v>185</v>
      </c>
      <c r="H52" s="1" t="s">
        <v>186</v>
      </c>
      <c r="I52" s="1" t="s">
        <v>20</v>
      </c>
      <c r="J52" s="1" t="s">
        <v>100</v>
      </c>
      <c r="K52" s="1">
        <v>999</v>
      </c>
      <c r="L52" s="1" t="s">
        <v>22</v>
      </c>
      <c r="M52" s="1" t="s">
        <v>187</v>
      </c>
      <c r="N52" s="1">
        <v>701</v>
      </c>
      <c r="O52" s="1" t="s">
        <v>43</v>
      </c>
      <c r="P52" s="1" t="str">
        <f t="shared" si="0"/>
        <v>-</v>
      </c>
    </row>
    <row r="53" spans="1:16" x14ac:dyDescent="0.25">
      <c r="A53" s="3">
        <v>20204090323302</v>
      </c>
      <c r="B53" s="2">
        <v>43926</v>
      </c>
      <c r="C53" s="2">
        <v>43945</v>
      </c>
      <c r="D53" s="3">
        <v>20205000115201</v>
      </c>
      <c r="E53" s="2">
        <v>43935</v>
      </c>
      <c r="F53" s="1" t="s">
        <v>17</v>
      </c>
      <c r="G53" s="1" t="s">
        <v>18</v>
      </c>
      <c r="H53" s="1" t="s">
        <v>188</v>
      </c>
      <c r="I53" s="1" t="s">
        <v>27</v>
      </c>
      <c r="J53" s="1" t="s">
        <v>28</v>
      </c>
      <c r="K53" s="1">
        <v>999</v>
      </c>
      <c r="L53" s="1" t="s">
        <v>22</v>
      </c>
      <c r="M53" s="1" t="s">
        <v>182</v>
      </c>
      <c r="N53" s="1">
        <v>500</v>
      </c>
      <c r="O53" s="1" t="s">
        <v>24</v>
      </c>
      <c r="P53" s="1">
        <f t="shared" si="0"/>
        <v>9</v>
      </c>
    </row>
    <row r="54" spans="1:16" x14ac:dyDescent="0.25">
      <c r="A54" s="3">
        <v>20204090323432</v>
      </c>
      <c r="B54" s="2">
        <v>43927</v>
      </c>
      <c r="C54" s="2">
        <v>43941</v>
      </c>
      <c r="D54" s="3">
        <v>20203060113681</v>
      </c>
      <c r="E54" s="2">
        <v>43934</v>
      </c>
      <c r="F54" s="1" t="s">
        <v>30</v>
      </c>
      <c r="G54" s="1" t="s">
        <v>18</v>
      </c>
      <c r="H54" s="1" t="s">
        <v>189</v>
      </c>
      <c r="I54" s="1" t="s">
        <v>27</v>
      </c>
      <c r="J54" s="1" t="s">
        <v>104</v>
      </c>
      <c r="K54" s="1">
        <v>999</v>
      </c>
      <c r="L54" s="1" t="s">
        <v>22</v>
      </c>
      <c r="M54" s="1" t="s">
        <v>190</v>
      </c>
      <c r="N54" s="1">
        <v>306</v>
      </c>
      <c r="O54" s="1" t="s">
        <v>24</v>
      </c>
      <c r="P54" s="1">
        <f t="shared" si="0"/>
        <v>7</v>
      </c>
    </row>
    <row r="55" spans="1:16" x14ac:dyDescent="0.25">
      <c r="A55" s="3">
        <v>20204090323852</v>
      </c>
      <c r="B55" s="2">
        <v>43927</v>
      </c>
      <c r="C55" s="2">
        <v>43948</v>
      </c>
      <c r="D55" s="3">
        <v>20203110117601</v>
      </c>
      <c r="E55" s="2">
        <v>43938</v>
      </c>
      <c r="F55" s="1" t="s">
        <v>25</v>
      </c>
      <c r="G55" s="1" t="s">
        <v>191</v>
      </c>
      <c r="H55" s="1" t="s">
        <v>192</v>
      </c>
      <c r="I55" s="1" t="s">
        <v>27</v>
      </c>
      <c r="J55" s="1" t="s">
        <v>28</v>
      </c>
      <c r="K55" s="1">
        <v>999</v>
      </c>
      <c r="L55" s="1" t="s">
        <v>22</v>
      </c>
      <c r="M55" s="1" t="s">
        <v>193</v>
      </c>
      <c r="N55" s="1">
        <v>311</v>
      </c>
      <c r="O55" s="1" t="s">
        <v>24</v>
      </c>
      <c r="P55" s="1">
        <f t="shared" si="0"/>
        <v>11</v>
      </c>
    </row>
    <row r="56" spans="1:16" x14ac:dyDescent="0.25">
      <c r="A56" s="3">
        <v>20204090324342</v>
      </c>
      <c r="B56" s="2">
        <v>43927</v>
      </c>
      <c r="C56" s="2">
        <v>43948</v>
      </c>
      <c r="D56" s="3">
        <v>20203040057703</v>
      </c>
      <c r="E56" s="2">
        <v>43941</v>
      </c>
      <c r="F56" s="1" t="s">
        <v>17</v>
      </c>
      <c r="G56" s="1" t="s">
        <v>18</v>
      </c>
      <c r="H56" s="1" t="s">
        <v>194</v>
      </c>
      <c r="I56" s="1" t="s">
        <v>27</v>
      </c>
      <c r="J56" s="1" t="s">
        <v>33</v>
      </c>
      <c r="K56" s="1">
        <v>999</v>
      </c>
      <c r="L56" s="1" t="s">
        <v>22</v>
      </c>
      <c r="M56" s="1" t="s">
        <v>195</v>
      </c>
      <c r="N56" s="1">
        <v>304</v>
      </c>
      <c r="O56" s="1" t="s">
        <v>24</v>
      </c>
      <c r="P56" s="1">
        <f t="shared" si="0"/>
        <v>14</v>
      </c>
    </row>
    <row r="57" spans="1:16" x14ac:dyDescent="0.25">
      <c r="A57" s="3">
        <v>20204090324952</v>
      </c>
      <c r="B57" s="2">
        <v>43927</v>
      </c>
      <c r="C57" s="2">
        <v>43934</v>
      </c>
      <c r="D57" s="3">
        <v>20202000124251</v>
      </c>
      <c r="E57" s="2">
        <v>43945</v>
      </c>
      <c r="F57" s="1" t="s">
        <v>111</v>
      </c>
      <c r="G57" s="1" t="s">
        <v>196</v>
      </c>
      <c r="H57" s="1" t="s">
        <v>129</v>
      </c>
      <c r="I57" s="1" t="s">
        <v>20</v>
      </c>
      <c r="J57" s="1" t="s">
        <v>21</v>
      </c>
      <c r="K57" s="1">
        <v>999</v>
      </c>
      <c r="L57" s="1" t="s">
        <v>22</v>
      </c>
      <c r="M57" s="1" t="s">
        <v>197</v>
      </c>
      <c r="N57" s="1">
        <v>200</v>
      </c>
      <c r="O57" s="1" t="s">
        <v>24</v>
      </c>
      <c r="P57" s="1">
        <f t="shared" si="0"/>
        <v>18</v>
      </c>
    </row>
    <row r="58" spans="1:16" x14ac:dyDescent="0.25">
      <c r="A58" s="3">
        <v>20204090325102</v>
      </c>
      <c r="B58" s="2">
        <v>43927</v>
      </c>
      <c r="C58" s="2">
        <v>43948</v>
      </c>
      <c r="D58" s="3">
        <v>20206040114231</v>
      </c>
      <c r="E58" s="2">
        <v>43935</v>
      </c>
      <c r="F58" s="1" t="s">
        <v>17</v>
      </c>
      <c r="G58" s="1" t="s">
        <v>198</v>
      </c>
      <c r="H58" s="1" t="s">
        <v>199</v>
      </c>
      <c r="I58" s="1" t="s">
        <v>27</v>
      </c>
      <c r="J58" s="1" t="s">
        <v>28</v>
      </c>
      <c r="K58" s="1">
        <v>999</v>
      </c>
      <c r="L58" s="1" t="s">
        <v>22</v>
      </c>
      <c r="M58" s="1" t="s">
        <v>200</v>
      </c>
      <c r="N58" s="1">
        <v>604</v>
      </c>
      <c r="O58" s="1" t="s">
        <v>24</v>
      </c>
      <c r="P58" s="1">
        <f t="shared" si="0"/>
        <v>8</v>
      </c>
    </row>
    <row r="59" spans="1:16" x14ac:dyDescent="0.25">
      <c r="A59" s="3">
        <v>20204090325132</v>
      </c>
      <c r="B59" s="2">
        <v>43927</v>
      </c>
      <c r="C59" s="2">
        <v>43948</v>
      </c>
      <c r="D59" s="3">
        <v>20205000119421</v>
      </c>
      <c r="E59" s="2">
        <v>43941</v>
      </c>
      <c r="F59" s="1" t="s">
        <v>17</v>
      </c>
      <c r="G59" s="1" t="s">
        <v>201</v>
      </c>
      <c r="H59" s="1" t="s">
        <v>41</v>
      </c>
      <c r="I59" s="1" t="s">
        <v>27</v>
      </c>
      <c r="J59" s="1" t="s">
        <v>202</v>
      </c>
      <c r="K59" s="1">
        <v>999</v>
      </c>
      <c r="L59" s="1" t="s">
        <v>22</v>
      </c>
      <c r="M59" s="1" t="s">
        <v>203</v>
      </c>
      <c r="N59" s="1">
        <v>500</v>
      </c>
      <c r="O59" s="1" t="s">
        <v>24</v>
      </c>
      <c r="P59" s="1">
        <f t="shared" si="0"/>
        <v>14</v>
      </c>
    </row>
    <row r="60" spans="1:16" x14ac:dyDescent="0.25">
      <c r="A60" s="3">
        <v>20204090325172</v>
      </c>
      <c r="B60" s="2">
        <v>43927</v>
      </c>
      <c r="C60" s="2">
        <v>43941</v>
      </c>
      <c r="D60" s="3" t="s">
        <v>204</v>
      </c>
      <c r="E60" s="1" t="s">
        <v>16</v>
      </c>
      <c r="F60" s="1" t="s">
        <v>71</v>
      </c>
      <c r="G60" s="1" t="s">
        <v>18</v>
      </c>
      <c r="H60" s="1" t="s">
        <v>205</v>
      </c>
      <c r="I60" s="1" t="s">
        <v>20</v>
      </c>
      <c r="J60" s="1" t="s">
        <v>28</v>
      </c>
      <c r="K60" s="1">
        <v>999</v>
      </c>
      <c r="L60" s="1" t="s">
        <v>22</v>
      </c>
      <c r="M60" s="1" t="s">
        <v>206</v>
      </c>
      <c r="N60" s="1">
        <v>605</v>
      </c>
      <c r="O60" s="1" t="s">
        <v>24</v>
      </c>
      <c r="P60" s="1" t="str">
        <f t="shared" si="0"/>
        <v>-</v>
      </c>
    </row>
    <row r="61" spans="1:16" x14ac:dyDescent="0.25">
      <c r="A61" s="3">
        <v>20204090325602</v>
      </c>
      <c r="B61" s="2">
        <v>43927</v>
      </c>
      <c r="C61" s="2">
        <v>43969</v>
      </c>
      <c r="D61" s="3">
        <v>20202000121551</v>
      </c>
      <c r="E61" s="2">
        <v>43943</v>
      </c>
      <c r="F61" s="1" t="s">
        <v>207</v>
      </c>
      <c r="G61" s="1" t="s">
        <v>208</v>
      </c>
      <c r="H61" s="1" t="s">
        <v>209</v>
      </c>
      <c r="I61" s="1" t="s">
        <v>27</v>
      </c>
      <c r="J61" s="1" t="s">
        <v>21</v>
      </c>
      <c r="K61" s="1">
        <v>999</v>
      </c>
      <c r="L61" s="1" t="s">
        <v>22</v>
      </c>
      <c r="M61" s="1" t="s">
        <v>210</v>
      </c>
      <c r="N61" s="1">
        <v>200</v>
      </c>
      <c r="O61" s="1" t="s">
        <v>24</v>
      </c>
      <c r="P61" s="1">
        <f t="shared" si="0"/>
        <v>16</v>
      </c>
    </row>
    <row r="62" spans="1:16" x14ac:dyDescent="0.25">
      <c r="A62" s="3">
        <v>20204090325732</v>
      </c>
      <c r="B62" s="2">
        <v>43927</v>
      </c>
      <c r="C62" s="2">
        <v>43941</v>
      </c>
      <c r="D62" s="3">
        <v>20206040119681</v>
      </c>
      <c r="E62" s="2">
        <v>43941</v>
      </c>
      <c r="F62" s="1" t="s">
        <v>35</v>
      </c>
      <c r="G62" s="1" t="s">
        <v>211</v>
      </c>
      <c r="H62" s="1" t="s">
        <v>212</v>
      </c>
      <c r="I62" s="1" t="s">
        <v>27</v>
      </c>
      <c r="J62" s="1" t="s">
        <v>87</v>
      </c>
      <c r="K62" s="1">
        <v>999</v>
      </c>
      <c r="L62" s="1" t="s">
        <v>22</v>
      </c>
      <c r="M62" s="1" t="s">
        <v>200</v>
      </c>
      <c r="N62" s="1">
        <v>604</v>
      </c>
      <c r="O62" s="1" t="s">
        <v>24</v>
      </c>
      <c r="P62" s="1">
        <f t="shared" si="0"/>
        <v>14</v>
      </c>
    </row>
    <row r="63" spans="1:16" x14ac:dyDescent="0.25">
      <c r="A63" s="3">
        <v>20204090325752</v>
      </c>
      <c r="B63" s="2">
        <v>43927</v>
      </c>
      <c r="C63" s="2">
        <v>43941</v>
      </c>
      <c r="D63" s="3">
        <v>20205000117551</v>
      </c>
      <c r="E63" s="2">
        <v>43938</v>
      </c>
      <c r="F63" s="1" t="s">
        <v>63</v>
      </c>
      <c r="G63" s="1" t="s">
        <v>213</v>
      </c>
      <c r="H63" s="1" t="s">
        <v>41</v>
      </c>
      <c r="I63" s="1" t="s">
        <v>27</v>
      </c>
      <c r="J63" s="1" t="s">
        <v>202</v>
      </c>
      <c r="K63" s="1">
        <v>999</v>
      </c>
      <c r="L63" s="1" t="s">
        <v>22</v>
      </c>
      <c r="M63" s="1" t="s">
        <v>214</v>
      </c>
      <c r="N63" s="1">
        <v>500</v>
      </c>
      <c r="O63" s="1" t="s">
        <v>24</v>
      </c>
      <c r="P63" s="1">
        <f t="shared" si="0"/>
        <v>11</v>
      </c>
    </row>
    <row r="64" spans="1:16" x14ac:dyDescent="0.25">
      <c r="A64" s="3">
        <v>20204090325822</v>
      </c>
      <c r="B64" s="2">
        <v>43927</v>
      </c>
      <c r="C64" s="2">
        <v>43934</v>
      </c>
      <c r="D64" s="3">
        <v>20203000116941</v>
      </c>
      <c r="E64" s="2">
        <v>43937</v>
      </c>
      <c r="F64" s="1" t="s">
        <v>111</v>
      </c>
      <c r="G64" s="1" t="s">
        <v>215</v>
      </c>
      <c r="H64" s="1" t="s">
        <v>113</v>
      </c>
      <c r="I64" s="1" t="s">
        <v>20</v>
      </c>
      <c r="J64" s="1" t="s">
        <v>104</v>
      </c>
      <c r="K64" s="1">
        <v>999</v>
      </c>
      <c r="L64" s="1" t="s">
        <v>22</v>
      </c>
      <c r="M64" s="1" t="s">
        <v>216</v>
      </c>
      <c r="N64" s="1">
        <v>300</v>
      </c>
      <c r="O64" s="1" t="s">
        <v>24</v>
      </c>
      <c r="P64" s="1">
        <f t="shared" si="0"/>
        <v>10</v>
      </c>
    </row>
    <row r="65" spans="1:16" x14ac:dyDescent="0.25">
      <c r="A65" s="3">
        <v>20204090325902</v>
      </c>
      <c r="B65" s="2">
        <v>43927</v>
      </c>
      <c r="C65" s="2">
        <v>43941</v>
      </c>
      <c r="D65" s="3">
        <v>20203090131791</v>
      </c>
      <c r="E65" s="2">
        <v>43957</v>
      </c>
      <c r="F65" s="1" t="s">
        <v>217</v>
      </c>
      <c r="G65" s="1" t="s">
        <v>218</v>
      </c>
      <c r="H65" s="1" t="s">
        <v>219</v>
      </c>
      <c r="I65" s="1" t="s">
        <v>20</v>
      </c>
      <c r="J65" s="1" t="s">
        <v>28</v>
      </c>
      <c r="K65" s="1">
        <v>999</v>
      </c>
      <c r="L65" s="1" t="s">
        <v>22</v>
      </c>
      <c r="M65" s="1" t="s">
        <v>220</v>
      </c>
      <c r="N65" s="1">
        <v>308</v>
      </c>
      <c r="O65" s="1" t="s">
        <v>24</v>
      </c>
      <c r="P65" s="1">
        <f t="shared" si="0"/>
        <v>30</v>
      </c>
    </row>
    <row r="66" spans="1:16" x14ac:dyDescent="0.25">
      <c r="A66" s="3">
        <v>20204090326762</v>
      </c>
      <c r="B66" s="2">
        <v>43927</v>
      </c>
      <c r="C66" s="2">
        <v>43948</v>
      </c>
      <c r="D66" s="3">
        <v>20205000124071</v>
      </c>
      <c r="E66" s="2">
        <v>43945</v>
      </c>
      <c r="F66" s="1" t="s">
        <v>17</v>
      </c>
      <c r="G66" s="1" t="s">
        <v>18</v>
      </c>
      <c r="H66" s="1" t="s">
        <v>221</v>
      </c>
      <c r="I66" s="1" t="s">
        <v>27</v>
      </c>
      <c r="J66" s="1" t="s">
        <v>28</v>
      </c>
      <c r="K66" s="1">
        <v>999</v>
      </c>
      <c r="L66" s="1" t="s">
        <v>22</v>
      </c>
      <c r="M66" s="1" t="s">
        <v>158</v>
      </c>
      <c r="N66" s="1">
        <v>500</v>
      </c>
      <c r="O66" s="1" t="s">
        <v>24</v>
      </c>
      <c r="P66" s="1">
        <f t="shared" si="0"/>
        <v>18</v>
      </c>
    </row>
    <row r="67" spans="1:16" x14ac:dyDescent="0.25">
      <c r="A67" s="3">
        <v>20204090327372</v>
      </c>
      <c r="B67" s="2">
        <v>43928</v>
      </c>
      <c r="C67" s="2">
        <v>44018</v>
      </c>
      <c r="D67" s="3" t="s">
        <v>222</v>
      </c>
      <c r="E67" s="1" t="s">
        <v>16</v>
      </c>
      <c r="F67" s="1" t="s">
        <v>57</v>
      </c>
      <c r="G67" s="1" t="s">
        <v>223</v>
      </c>
      <c r="H67" s="1" t="s">
        <v>224</v>
      </c>
      <c r="I67" s="1" t="s">
        <v>20</v>
      </c>
      <c r="J67" s="1" t="s">
        <v>28</v>
      </c>
      <c r="K67" s="1">
        <v>999</v>
      </c>
      <c r="L67" s="1" t="s">
        <v>22</v>
      </c>
      <c r="M67" s="1" t="s">
        <v>193</v>
      </c>
      <c r="N67" s="1">
        <v>311</v>
      </c>
      <c r="O67" s="1" t="s">
        <v>24</v>
      </c>
      <c r="P67" s="1" t="str">
        <f t="shared" si="0"/>
        <v>-</v>
      </c>
    </row>
    <row r="68" spans="1:16" x14ac:dyDescent="0.25">
      <c r="A68" s="3">
        <v>20204090327612</v>
      </c>
      <c r="B68" s="2">
        <v>43928</v>
      </c>
      <c r="C68" s="2">
        <v>44018</v>
      </c>
      <c r="D68" s="3" t="s">
        <v>225</v>
      </c>
      <c r="E68" s="1" t="s">
        <v>16</v>
      </c>
      <c r="F68" s="1" t="s">
        <v>57</v>
      </c>
      <c r="G68" s="1" t="s">
        <v>226</v>
      </c>
      <c r="H68" s="1" t="s">
        <v>80</v>
      </c>
      <c r="I68" s="1" t="s">
        <v>20</v>
      </c>
      <c r="J68" s="1" t="s">
        <v>28</v>
      </c>
      <c r="K68" s="1">
        <v>999</v>
      </c>
      <c r="L68" s="1" t="s">
        <v>22</v>
      </c>
      <c r="M68" s="1" t="s">
        <v>227</v>
      </c>
      <c r="N68" s="1">
        <v>309</v>
      </c>
      <c r="O68" s="1" t="s">
        <v>24</v>
      </c>
      <c r="P68" s="1" t="str">
        <f t="shared" ref="P68:P131" si="1">IFERROR(E68-B68,"-")</f>
        <v>-</v>
      </c>
    </row>
    <row r="69" spans="1:16" x14ac:dyDescent="0.25">
      <c r="A69" s="3">
        <v>20204090327622</v>
      </c>
      <c r="B69" s="2">
        <v>43928</v>
      </c>
      <c r="C69" s="2">
        <v>43949</v>
      </c>
      <c r="D69" s="3">
        <v>20206030116651</v>
      </c>
      <c r="E69" s="2">
        <v>43937</v>
      </c>
      <c r="F69" s="1" t="s">
        <v>17</v>
      </c>
      <c r="G69" s="1" t="s">
        <v>228</v>
      </c>
      <c r="H69" s="1" t="s">
        <v>229</v>
      </c>
      <c r="I69" s="1" t="s">
        <v>27</v>
      </c>
      <c r="J69" s="1" t="s">
        <v>28</v>
      </c>
      <c r="K69" s="1">
        <v>999</v>
      </c>
      <c r="L69" s="1" t="s">
        <v>22</v>
      </c>
      <c r="M69" s="1" t="s">
        <v>230</v>
      </c>
      <c r="N69" s="1">
        <v>603</v>
      </c>
      <c r="O69" s="1" t="s">
        <v>24</v>
      </c>
      <c r="P69" s="1">
        <f t="shared" si="1"/>
        <v>9</v>
      </c>
    </row>
    <row r="70" spans="1:16" x14ac:dyDescent="0.25">
      <c r="A70" s="3">
        <v>20204090327692</v>
      </c>
      <c r="B70" s="2">
        <v>43928</v>
      </c>
      <c r="C70" s="2">
        <v>43949</v>
      </c>
      <c r="D70" s="3"/>
      <c r="E70" s="1" t="s">
        <v>16</v>
      </c>
      <c r="F70" s="1" t="s">
        <v>17</v>
      </c>
      <c r="G70" s="1" t="s">
        <v>231</v>
      </c>
      <c r="H70" s="1" t="s">
        <v>232</v>
      </c>
      <c r="I70" s="1" t="s">
        <v>20</v>
      </c>
      <c r="J70" s="1" t="s">
        <v>21</v>
      </c>
      <c r="K70" s="1">
        <v>999</v>
      </c>
      <c r="L70" s="1" t="s">
        <v>22</v>
      </c>
      <c r="M70" s="1" t="s">
        <v>23</v>
      </c>
      <c r="N70" s="1">
        <v>200</v>
      </c>
      <c r="O70" s="1" t="s">
        <v>24</v>
      </c>
      <c r="P70" s="1" t="str">
        <f t="shared" si="1"/>
        <v>-</v>
      </c>
    </row>
    <row r="71" spans="1:16" x14ac:dyDescent="0.25">
      <c r="A71" s="3">
        <v>20204090327782</v>
      </c>
      <c r="B71" s="2">
        <v>43928</v>
      </c>
      <c r="C71" s="2">
        <v>44018</v>
      </c>
      <c r="D71" s="3">
        <v>20203090137371</v>
      </c>
      <c r="E71" s="2">
        <v>43963</v>
      </c>
      <c r="F71" s="1" t="s">
        <v>57</v>
      </c>
      <c r="G71" s="1" t="s">
        <v>233</v>
      </c>
      <c r="H71" s="1" t="s">
        <v>234</v>
      </c>
      <c r="I71" s="1" t="s">
        <v>27</v>
      </c>
      <c r="J71" s="1" t="s">
        <v>81</v>
      </c>
      <c r="K71" s="1">
        <v>999</v>
      </c>
      <c r="L71" s="1" t="s">
        <v>22</v>
      </c>
      <c r="M71" s="1" t="s">
        <v>235</v>
      </c>
      <c r="N71" s="1">
        <v>309</v>
      </c>
      <c r="O71" s="1" t="s">
        <v>24</v>
      </c>
      <c r="P71" s="1">
        <f t="shared" si="1"/>
        <v>35</v>
      </c>
    </row>
    <row r="72" spans="1:16" x14ac:dyDescent="0.25">
      <c r="A72" s="3">
        <v>20204090328182</v>
      </c>
      <c r="B72" s="2">
        <v>43928</v>
      </c>
      <c r="C72" s="2">
        <v>43949</v>
      </c>
      <c r="D72" s="3"/>
      <c r="E72" s="1" t="s">
        <v>16</v>
      </c>
      <c r="F72" s="1" t="s">
        <v>17</v>
      </c>
      <c r="G72" s="1" t="s">
        <v>18</v>
      </c>
      <c r="H72" s="1" t="s">
        <v>236</v>
      </c>
      <c r="I72" s="1" t="s">
        <v>20</v>
      </c>
      <c r="J72" s="1" t="s">
        <v>28</v>
      </c>
      <c r="K72" s="1">
        <v>200</v>
      </c>
      <c r="L72" s="1" t="s">
        <v>237</v>
      </c>
      <c r="M72" s="1" t="s">
        <v>47</v>
      </c>
      <c r="N72" s="1">
        <v>200</v>
      </c>
      <c r="O72" s="1"/>
      <c r="P72" s="1" t="str">
        <f t="shared" si="1"/>
        <v>-</v>
      </c>
    </row>
    <row r="73" spans="1:16" x14ac:dyDescent="0.25">
      <c r="A73" s="3">
        <v>20204090328252</v>
      </c>
      <c r="B73" s="2">
        <v>43928</v>
      </c>
      <c r="C73" s="2">
        <v>44018</v>
      </c>
      <c r="D73" s="3">
        <v>20203110186371</v>
      </c>
      <c r="E73" s="2">
        <v>44015</v>
      </c>
      <c r="F73" s="1" t="s">
        <v>57</v>
      </c>
      <c r="G73" s="1" t="s">
        <v>238</v>
      </c>
      <c r="H73" s="1" t="s">
        <v>239</v>
      </c>
      <c r="I73" s="1" t="s">
        <v>27</v>
      </c>
      <c r="J73" s="1" t="s">
        <v>28</v>
      </c>
      <c r="K73" s="1">
        <v>999</v>
      </c>
      <c r="L73" s="1" t="s">
        <v>22</v>
      </c>
      <c r="M73" s="1" t="s">
        <v>240</v>
      </c>
      <c r="N73" s="1">
        <v>311</v>
      </c>
      <c r="O73" s="1" t="s">
        <v>24</v>
      </c>
      <c r="P73" s="1">
        <f t="shared" si="1"/>
        <v>87</v>
      </c>
    </row>
    <row r="74" spans="1:16" x14ac:dyDescent="0.25">
      <c r="A74" s="3">
        <v>20204090328272</v>
      </c>
      <c r="B74" s="2">
        <v>43928</v>
      </c>
      <c r="C74" s="2">
        <v>43942</v>
      </c>
      <c r="D74" s="3">
        <v>20205000120711</v>
      </c>
      <c r="E74" s="2">
        <v>43942</v>
      </c>
      <c r="F74" s="1" t="s">
        <v>71</v>
      </c>
      <c r="G74" s="1" t="s">
        <v>18</v>
      </c>
      <c r="H74" s="1" t="s">
        <v>241</v>
      </c>
      <c r="I74" s="1" t="s">
        <v>27</v>
      </c>
      <c r="J74" s="1" t="s">
        <v>168</v>
      </c>
      <c r="K74" s="1">
        <v>999</v>
      </c>
      <c r="L74" s="1" t="s">
        <v>22</v>
      </c>
      <c r="M74" s="1" t="s">
        <v>242</v>
      </c>
      <c r="N74" s="1">
        <v>500</v>
      </c>
      <c r="O74" s="1" t="s">
        <v>24</v>
      </c>
      <c r="P74" s="1">
        <f t="shared" si="1"/>
        <v>14</v>
      </c>
    </row>
    <row r="75" spans="1:16" x14ac:dyDescent="0.25">
      <c r="A75" s="3">
        <v>20204090328552</v>
      </c>
      <c r="B75" s="2">
        <v>43928</v>
      </c>
      <c r="C75" s="2">
        <v>44018</v>
      </c>
      <c r="D75" s="3" t="s">
        <v>243</v>
      </c>
      <c r="E75" s="1" t="s">
        <v>16</v>
      </c>
      <c r="F75" s="1" t="s">
        <v>57</v>
      </c>
      <c r="G75" s="1" t="s">
        <v>244</v>
      </c>
      <c r="H75" s="1" t="s">
        <v>245</v>
      </c>
      <c r="I75" s="1" t="s">
        <v>20</v>
      </c>
      <c r="J75" s="1" t="s">
        <v>28</v>
      </c>
      <c r="K75" s="1">
        <v>999</v>
      </c>
      <c r="L75" s="1" t="s">
        <v>22</v>
      </c>
      <c r="M75" s="1" t="s">
        <v>42</v>
      </c>
      <c r="N75" s="1">
        <v>500</v>
      </c>
      <c r="O75" s="1" t="s">
        <v>43</v>
      </c>
      <c r="P75" s="1" t="str">
        <f t="shared" si="1"/>
        <v>-</v>
      </c>
    </row>
    <row r="76" spans="1:16" x14ac:dyDescent="0.25">
      <c r="A76" s="3">
        <v>20204090328742</v>
      </c>
      <c r="B76" s="2">
        <v>43928</v>
      </c>
      <c r="C76" s="2">
        <v>43949</v>
      </c>
      <c r="D76" s="3">
        <v>20205000122751</v>
      </c>
      <c r="E76" s="2">
        <v>43944</v>
      </c>
      <c r="F76" s="1" t="s">
        <v>17</v>
      </c>
      <c r="G76" s="1" t="s">
        <v>18</v>
      </c>
      <c r="H76" s="1" t="s">
        <v>246</v>
      </c>
      <c r="I76" s="1" t="s">
        <v>27</v>
      </c>
      <c r="J76" s="1" t="s">
        <v>28</v>
      </c>
      <c r="K76" s="1">
        <v>999</v>
      </c>
      <c r="L76" s="1" t="s">
        <v>22</v>
      </c>
      <c r="M76" s="1" t="s">
        <v>247</v>
      </c>
      <c r="N76" s="1">
        <v>500</v>
      </c>
      <c r="O76" s="1" t="s">
        <v>24</v>
      </c>
      <c r="P76" s="1">
        <f t="shared" si="1"/>
        <v>16</v>
      </c>
    </row>
    <row r="77" spans="1:16" x14ac:dyDescent="0.25">
      <c r="A77" s="3">
        <v>20204090328762</v>
      </c>
      <c r="B77" s="2">
        <v>43928</v>
      </c>
      <c r="C77" s="2">
        <v>43949</v>
      </c>
      <c r="D77" s="3"/>
      <c r="E77" s="1" t="s">
        <v>16</v>
      </c>
      <c r="F77" s="1" t="s">
        <v>170</v>
      </c>
      <c r="G77" s="1" t="s">
        <v>248</v>
      </c>
      <c r="H77" s="1" t="s">
        <v>249</v>
      </c>
      <c r="I77" s="1" t="s">
        <v>20</v>
      </c>
      <c r="J77" s="1" t="s">
        <v>96</v>
      </c>
      <c r="K77" s="1">
        <v>999</v>
      </c>
      <c r="L77" s="1" t="s">
        <v>22</v>
      </c>
      <c r="M77" s="1" t="s">
        <v>250</v>
      </c>
      <c r="N77" s="1">
        <v>307</v>
      </c>
      <c r="O77" s="1" t="s">
        <v>24</v>
      </c>
      <c r="P77" s="1" t="str">
        <f t="shared" si="1"/>
        <v>-</v>
      </c>
    </row>
    <row r="78" spans="1:16" x14ac:dyDescent="0.25">
      <c r="A78" s="3">
        <v>20204090329762</v>
      </c>
      <c r="B78" s="2">
        <v>43928</v>
      </c>
      <c r="C78" s="2">
        <v>43949</v>
      </c>
      <c r="D78" s="3">
        <v>20203060113661</v>
      </c>
      <c r="E78" s="2">
        <v>43934</v>
      </c>
      <c r="F78" s="1" t="s">
        <v>170</v>
      </c>
      <c r="G78" s="1" t="s">
        <v>251</v>
      </c>
      <c r="H78" s="1" t="s">
        <v>252</v>
      </c>
      <c r="I78" s="1" t="s">
        <v>27</v>
      </c>
      <c r="J78" s="1" t="s">
        <v>28</v>
      </c>
      <c r="K78" s="1">
        <v>999</v>
      </c>
      <c r="L78" s="1" t="s">
        <v>22</v>
      </c>
      <c r="M78" s="1" t="s">
        <v>190</v>
      </c>
      <c r="N78" s="1">
        <v>306</v>
      </c>
      <c r="O78" s="1" t="s">
        <v>24</v>
      </c>
      <c r="P78" s="1">
        <f t="shared" si="1"/>
        <v>6</v>
      </c>
    </row>
    <row r="79" spans="1:16" x14ac:dyDescent="0.25">
      <c r="A79" s="3">
        <v>20204090329862</v>
      </c>
      <c r="B79" s="2">
        <v>43928</v>
      </c>
      <c r="C79" s="2">
        <v>43942</v>
      </c>
      <c r="D79" s="3">
        <v>20203060140411</v>
      </c>
      <c r="E79" s="2">
        <v>43965</v>
      </c>
      <c r="F79" s="1" t="s">
        <v>71</v>
      </c>
      <c r="G79" s="1" t="s">
        <v>18</v>
      </c>
      <c r="H79" s="1" t="s">
        <v>253</v>
      </c>
      <c r="I79" s="1" t="s">
        <v>20</v>
      </c>
      <c r="J79" s="1" t="s">
        <v>28</v>
      </c>
      <c r="K79" s="1">
        <v>999</v>
      </c>
      <c r="L79" s="1" t="s">
        <v>22</v>
      </c>
      <c r="M79" s="1" t="s">
        <v>190</v>
      </c>
      <c r="N79" s="1">
        <v>306</v>
      </c>
      <c r="O79" s="1" t="s">
        <v>24</v>
      </c>
      <c r="P79" s="1">
        <f t="shared" si="1"/>
        <v>37</v>
      </c>
    </row>
    <row r="80" spans="1:16" x14ac:dyDescent="0.25">
      <c r="A80" s="3">
        <v>20204090330352</v>
      </c>
      <c r="B80" s="2">
        <v>43929</v>
      </c>
      <c r="C80" s="2">
        <v>43934</v>
      </c>
      <c r="D80" s="3" t="s">
        <v>254</v>
      </c>
      <c r="E80" s="2">
        <v>43935</v>
      </c>
      <c r="F80" s="1" t="s">
        <v>255</v>
      </c>
      <c r="G80" s="1" t="s">
        <v>256</v>
      </c>
      <c r="H80" s="1" t="s">
        <v>257</v>
      </c>
      <c r="I80" s="1" t="s">
        <v>20</v>
      </c>
      <c r="J80" s="1" t="s">
        <v>100</v>
      </c>
      <c r="K80" s="1">
        <v>999</v>
      </c>
      <c r="L80" s="1" t="s">
        <v>22</v>
      </c>
      <c r="M80" s="1" t="s">
        <v>258</v>
      </c>
      <c r="N80" s="1">
        <v>606</v>
      </c>
      <c r="O80" s="1" t="s">
        <v>43</v>
      </c>
      <c r="P80" s="1">
        <f t="shared" si="1"/>
        <v>6</v>
      </c>
    </row>
    <row r="81" spans="1:16" x14ac:dyDescent="0.25">
      <c r="A81" s="3">
        <v>20204090330392</v>
      </c>
      <c r="B81" s="2">
        <v>43929</v>
      </c>
      <c r="C81" s="2">
        <v>43943</v>
      </c>
      <c r="D81" s="3"/>
      <c r="E81" s="1" t="s">
        <v>16</v>
      </c>
      <c r="F81" s="1" t="s">
        <v>35</v>
      </c>
      <c r="G81" s="1" t="s">
        <v>259</v>
      </c>
      <c r="H81" s="1" t="s">
        <v>147</v>
      </c>
      <c r="I81" s="1" t="s">
        <v>20</v>
      </c>
      <c r="J81" s="1" t="s">
        <v>28</v>
      </c>
      <c r="K81" s="1">
        <v>999</v>
      </c>
      <c r="L81" s="1" t="s">
        <v>22</v>
      </c>
      <c r="M81" s="1" t="s">
        <v>148</v>
      </c>
      <c r="N81" s="1">
        <v>305</v>
      </c>
      <c r="O81" s="1" t="s">
        <v>24</v>
      </c>
      <c r="P81" s="1" t="str">
        <f t="shared" si="1"/>
        <v>-</v>
      </c>
    </row>
    <row r="82" spans="1:16" x14ac:dyDescent="0.25">
      <c r="A82" s="3">
        <v>20204090330412</v>
      </c>
      <c r="B82" s="2">
        <v>43929</v>
      </c>
      <c r="C82" s="2">
        <v>43943</v>
      </c>
      <c r="D82" s="3" t="s">
        <v>260</v>
      </c>
      <c r="E82" s="2">
        <v>43930</v>
      </c>
      <c r="F82" s="1" t="s">
        <v>71</v>
      </c>
      <c r="G82" s="1" t="s">
        <v>261</v>
      </c>
      <c r="H82" s="1" t="s">
        <v>262</v>
      </c>
      <c r="I82" s="1" t="s">
        <v>27</v>
      </c>
      <c r="J82" s="1" t="s">
        <v>21</v>
      </c>
      <c r="K82" s="1">
        <v>999</v>
      </c>
      <c r="L82" s="1" t="s">
        <v>22</v>
      </c>
      <c r="M82" s="1" t="s">
        <v>216</v>
      </c>
      <c r="N82" s="1">
        <v>300</v>
      </c>
      <c r="O82" s="1" t="s">
        <v>24</v>
      </c>
      <c r="P82" s="1">
        <f t="shared" si="1"/>
        <v>1</v>
      </c>
    </row>
    <row r="83" spans="1:16" x14ac:dyDescent="0.25">
      <c r="A83" s="3">
        <v>20204090330562</v>
      </c>
      <c r="B83" s="2">
        <v>43929</v>
      </c>
      <c r="C83" s="2">
        <v>43943</v>
      </c>
      <c r="D83" s="3">
        <v>20203060114811</v>
      </c>
      <c r="E83" s="2">
        <v>43935</v>
      </c>
      <c r="F83" s="1" t="s">
        <v>63</v>
      </c>
      <c r="G83" s="1" t="s">
        <v>263</v>
      </c>
      <c r="H83" s="1" t="s">
        <v>264</v>
      </c>
      <c r="I83" s="1" t="s">
        <v>27</v>
      </c>
      <c r="J83" s="1" t="s">
        <v>28</v>
      </c>
      <c r="K83" s="1">
        <v>999</v>
      </c>
      <c r="L83" s="1" t="s">
        <v>22</v>
      </c>
      <c r="M83" s="1" t="s">
        <v>152</v>
      </c>
      <c r="N83" s="1">
        <v>306</v>
      </c>
      <c r="O83" s="1" t="s">
        <v>24</v>
      </c>
      <c r="P83" s="1">
        <f t="shared" si="1"/>
        <v>6</v>
      </c>
    </row>
    <row r="84" spans="1:16" x14ac:dyDescent="0.25">
      <c r="A84" s="3">
        <v>20204090330782</v>
      </c>
      <c r="B84" s="2">
        <v>43929</v>
      </c>
      <c r="C84" s="2">
        <v>43943</v>
      </c>
      <c r="D84" s="3">
        <v>20203050117271</v>
      </c>
      <c r="E84" s="2">
        <v>43938</v>
      </c>
      <c r="F84" s="1" t="s">
        <v>63</v>
      </c>
      <c r="G84" s="1" t="s">
        <v>265</v>
      </c>
      <c r="H84" s="1" t="s">
        <v>264</v>
      </c>
      <c r="I84" s="1" t="s">
        <v>27</v>
      </c>
      <c r="J84" s="1" t="s">
        <v>104</v>
      </c>
      <c r="K84" s="1">
        <v>999</v>
      </c>
      <c r="L84" s="1" t="s">
        <v>22</v>
      </c>
      <c r="M84" s="1" t="s">
        <v>266</v>
      </c>
      <c r="N84" s="1">
        <v>305</v>
      </c>
      <c r="O84" s="1" t="s">
        <v>24</v>
      </c>
      <c r="P84" s="1">
        <f t="shared" si="1"/>
        <v>9</v>
      </c>
    </row>
    <row r="85" spans="1:16" x14ac:dyDescent="0.25">
      <c r="A85" s="3">
        <v>20204090330842</v>
      </c>
      <c r="B85" s="2">
        <v>43929</v>
      </c>
      <c r="C85" s="2">
        <v>43943</v>
      </c>
      <c r="D85" s="3">
        <v>20205000116921</v>
      </c>
      <c r="E85" s="2">
        <v>43937</v>
      </c>
      <c r="F85" s="1" t="s">
        <v>149</v>
      </c>
      <c r="G85" s="1" t="s">
        <v>267</v>
      </c>
      <c r="H85" s="1" t="s">
        <v>268</v>
      </c>
      <c r="I85" s="1" t="s">
        <v>27</v>
      </c>
      <c r="J85" s="1" t="s">
        <v>269</v>
      </c>
      <c r="K85" s="1">
        <v>999</v>
      </c>
      <c r="L85" s="1" t="s">
        <v>22</v>
      </c>
      <c r="M85" s="1" t="s">
        <v>270</v>
      </c>
      <c r="N85" s="1">
        <v>500</v>
      </c>
      <c r="O85" s="1" t="s">
        <v>24</v>
      </c>
      <c r="P85" s="1">
        <f t="shared" si="1"/>
        <v>8</v>
      </c>
    </row>
    <row r="86" spans="1:16" x14ac:dyDescent="0.25">
      <c r="A86" s="3">
        <v>20204090330862</v>
      </c>
      <c r="B86" s="2">
        <v>43929</v>
      </c>
      <c r="C86" s="2">
        <v>43950</v>
      </c>
      <c r="D86" s="3">
        <v>20203050114191</v>
      </c>
      <c r="E86" s="2">
        <v>43935</v>
      </c>
      <c r="F86" s="1" t="s">
        <v>17</v>
      </c>
      <c r="G86" s="1" t="s">
        <v>18</v>
      </c>
      <c r="H86" s="1" t="s">
        <v>271</v>
      </c>
      <c r="I86" s="1" t="s">
        <v>27</v>
      </c>
      <c r="J86" s="1" t="s">
        <v>28</v>
      </c>
      <c r="K86" s="1">
        <v>999</v>
      </c>
      <c r="L86" s="1" t="s">
        <v>22</v>
      </c>
      <c r="M86" s="1" t="s">
        <v>272</v>
      </c>
      <c r="N86" s="1">
        <v>305</v>
      </c>
      <c r="O86" s="1" t="s">
        <v>43</v>
      </c>
      <c r="P86" s="1">
        <f t="shared" si="1"/>
        <v>6</v>
      </c>
    </row>
    <row r="87" spans="1:16" x14ac:dyDescent="0.25">
      <c r="A87" s="3">
        <v>20204090330932</v>
      </c>
      <c r="B87" s="2">
        <v>43929</v>
      </c>
      <c r="C87" s="2">
        <v>43943</v>
      </c>
      <c r="D87" s="3">
        <v>20203060122321</v>
      </c>
      <c r="E87" s="2">
        <v>43944</v>
      </c>
      <c r="F87" s="1" t="s">
        <v>30</v>
      </c>
      <c r="G87" s="1" t="s">
        <v>273</v>
      </c>
      <c r="H87" s="1" t="s">
        <v>274</v>
      </c>
      <c r="I87" s="1" t="s">
        <v>20</v>
      </c>
      <c r="J87" s="1" t="s">
        <v>275</v>
      </c>
      <c r="K87" s="1">
        <v>999</v>
      </c>
      <c r="L87" s="1" t="s">
        <v>22</v>
      </c>
      <c r="M87" s="1" t="s">
        <v>276</v>
      </c>
      <c r="N87" s="1">
        <v>306</v>
      </c>
      <c r="O87" s="1" t="s">
        <v>24</v>
      </c>
      <c r="P87" s="1">
        <f t="shared" si="1"/>
        <v>15</v>
      </c>
    </row>
    <row r="88" spans="1:16" x14ac:dyDescent="0.25">
      <c r="A88" s="3">
        <v>20204090331022</v>
      </c>
      <c r="B88" s="2">
        <v>43929</v>
      </c>
      <c r="C88" s="2">
        <v>44019</v>
      </c>
      <c r="D88" s="3">
        <v>20203120140711</v>
      </c>
      <c r="E88" s="2">
        <v>43966</v>
      </c>
      <c r="F88" s="1" t="s">
        <v>57</v>
      </c>
      <c r="G88" s="1" t="s">
        <v>277</v>
      </c>
      <c r="H88" s="1" t="s">
        <v>278</v>
      </c>
      <c r="I88" s="1" t="s">
        <v>27</v>
      </c>
      <c r="J88" s="1" t="s">
        <v>28</v>
      </c>
      <c r="K88" s="1">
        <v>999</v>
      </c>
      <c r="L88" s="1" t="s">
        <v>22</v>
      </c>
      <c r="M88" s="1" t="s">
        <v>279</v>
      </c>
      <c r="N88" s="1">
        <v>312</v>
      </c>
      <c r="O88" s="1" t="s">
        <v>24</v>
      </c>
      <c r="P88" s="1">
        <f t="shared" si="1"/>
        <v>37</v>
      </c>
    </row>
    <row r="89" spans="1:16" x14ac:dyDescent="0.25">
      <c r="A89" s="3">
        <v>20204090331212</v>
      </c>
      <c r="B89" s="2">
        <v>43929</v>
      </c>
      <c r="C89" s="2">
        <v>43943</v>
      </c>
      <c r="D89" s="3">
        <v>20204010115621</v>
      </c>
      <c r="E89" s="2">
        <v>43936</v>
      </c>
      <c r="F89" s="1" t="s">
        <v>149</v>
      </c>
      <c r="G89" s="1" t="s">
        <v>280</v>
      </c>
      <c r="H89" s="1" t="s">
        <v>281</v>
      </c>
      <c r="I89" s="1" t="s">
        <v>27</v>
      </c>
      <c r="J89" s="1" t="s">
        <v>100</v>
      </c>
      <c r="K89" s="1">
        <v>999</v>
      </c>
      <c r="L89" s="1" t="s">
        <v>22</v>
      </c>
      <c r="M89" s="1" t="s">
        <v>282</v>
      </c>
      <c r="N89" s="1">
        <v>401</v>
      </c>
      <c r="O89" s="1" t="s">
        <v>24</v>
      </c>
      <c r="P89" s="1">
        <f t="shared" si="1"/>
        <v>7</v>
      </c>
    </row>
    <row r="90" spans="1:16" x14ac:dyDescent="0.25">
      <c r="A90" s="3">
        <v>20204090331532</v>
      </c>
      <c r="B90" s="2">
        <v>43929</v>
      </c>
      <c r="C90" s="2">
        <v>43950</v>
      </c>
      <c r="D90" s="3">
        <v>20206060137081</v>
      </c>
      <c r="E90" s="2">
        <v>43963</v>
      </c>
      <c r="F90" s="1" t="s">
        <v>17</v>
      </c>
      <c r="G90" s="1" t="s">
        <v>283</v>
      </c>
      <c r="H90" s="1" t="s">
        <v>284</v>
      </c>
      <c r="I90" s="1" t="s">
        <v>20</v>
      </c>
      <c r="J90" s="1" t="s">
        <v>28</v>
      </c>
      <c r="K90" s="1">
        <v>999</v>
      </c>
      <c r="L90" s="1" t="s">
        <v>22</v>
      </c>
      <c r="M90" s="1" t="s">
        <v>285</v>
      </c>
      <c r="N90" s="1">
        <v>606</v>
      </c>
      <c r="O90" s="1" t="s">
        <v>24</v>
      </c>
      <c r="P90" s="1">
        <f t="shared" si="1"/>
        <v>34</v>
      </c>
    </row>
    <row r="91" spans="1:16" x14ac:dyDescent="0.25">
      <c r="A91" s="3">
        <v>20204090331572</v>
      </c>
      <c r="B91" s="2">
        <v>43929</v>
      </c>
      <c r="C91" s="2">
        <v>43950</v>
      </c>
      <c r="D91" s="3">
        <v>20205000124961</v>
      </c>
      <c r="E91" s="2">
        <v>43948</v>
      </c>
      <c r="F91" s="1" t="s">
        <v>25</v>
      </c>
      <c r="G91" s="1" t="s">
        <v>286</v>
      </c>
      <c r="H91" s="1" t="s">
        <v>287</v>
      </c>
      <c r="I91" s="1" t="s">
        <v>27</v>
      </c>
      <c r="J91" s="1" t="s">
        <v>28</v>
      </c>
      <c r="K91" s="1">
        <v>999</v>
      </c>
      <c r="L91" s="1" t="s">
        <v>22</v>
      </c>
      <c r="M91" s="1" t="s">
        <v>288</v>
      </c>
      <c r="N91" s="1">
        <v>500</v>
      </c>
      <c r="O91" s="1" t="s">
        <v>24</v>
      </c>
      <c r="P91" s="1">
        <f t="shared" si="1"/>
        <v>19</v>
      </c>
    </row>
    <row r="92" spans="1:16" x14ac:dyDescent="0.25">
      <c r="A92" s="3">
        <v>20204090331662</v>
      </c>
      <c r="B92" s="2">
        <v>43929</v>
      </c>
      <c r="C92" s="2">
        <v>43950</v>
      </c>
      <c r="D92" s="3"/>
      <c r="E92" s="1" t="s">
        <v>16</v>
      </c>
      <c r="F92" s="1" t="s">
        <v>17</v>
      </c>
      <c r="G92" s="1" t="s">
        <v>289</v>
      </c>
      <c r="H92" s="1" t="s">
        <v>290</v>
      </c>
      <c r="I92" s="1" t="s">
        <v>20</v>
      </c>
      <c r="J92" s="1" t="s">
        <v>21</v>
      </c>
      <c r="K92" s="1">
        <v>999</v>
      </c>
      <c r="L92" s="1" t="s">
        <v>22</v>
      </c>
      <c r="M92" s="1" t="s">
        <v>23</v>
      </c>
      <c r="N92" s="1">
        <v>200</v>
      </c>
      <c r="O92" s="1" t="s">
        <v>24</v>
      </c>
      <c r="P92" s="1" t="str">
        <f t="shared" si="1"/>
        <v>-</v>
      </c>
    </row>
    <row r="93" spans="1:16" x14ac:dyDescent="0.25">
      <c r="A93" s="3">
        <v>20204090332012</v>
      </c>
      <c r="B93" s="2">
        <v>43929</v>
      </c>
      <c r="C93" s="2">
        <v>43950</v>
      </c>
      <c r="D93" s="3">
        <v>20205000123641</v>
      </c>
      <c r="E93" s="2">
        <v>43945</v>
      </c>
      <c r="F93" s="1" t="s">
        <v>25</v>
      </c>
      <c r="G93" s="1" t="s">
        <v>291</v>
      </c>
      <c r="H93" s="1" t="s">
        <v>292</v>
      </c>
      <c r="I93" s="1" t="s">
        <v>27</v>
      </c>
      <c r="J93" s="1" t="s">
        <v>104</v>
      </c>
      <c r="K93" s="1">
        <v>999</v>
      </c>
      <c r="L93" s="1" t="s">
        <v>22</v>
      </c>
      <c r="M93" s="1" t="s">
        <v>293</v>
      </c>
      <c r="N93" s="1">
        <v>500</v>
      </c>
      <c r="O93" s="1" t="s">
        <v>24</v>
      </c>
      <c r="P93" s="1">
        <f t="shared" si="1"/>
        <v>16</v>
      </c>
    </row>
    <row r="94" spans="1:16" x14ac:dyDescent="0.25">
      <c r="A94" s="3">
        <v>20204090332052</v>
      </c>
      <c r="B94" s="2">
        <v>43929</v>
      </c>
      <c r="C94" s="2">
        <v>43943</v>
      </c>
      <c r="D94" s="3">
        <v>20204010115641</v>
      </c>
      <c r="E94" s="2">
        <v>43936</v>
      </c>
      <c r="F94" s="1" t="s">
        <v>149</v>
      </c>
      <c r="G94" s="1" t="s">
        <v>294</v>
      </c>
      <c r="H94" s="1" t="s">
        <v>172</v>
      </c>
      <c r="I94" s="1" t="s">
        <v>27</v>
      </c>
      <c r="J94" s="1" t="s">
        <v>269</v>
      </c>
      <c r="K94" s="1">
        <v>999</v>
      </c>
      <c r="L94" s="1" t="s">
        <v>22</v>
      </c>
      <c r="M94" s="1" t="s">
        <v>282</v>
      </c>
      <c r="N94" s="1">
        <v>401</v>
      </c>
      <c r="O94" s="1" t="s">
        <v>24</v>
      </c>
      <c r="P94" s="1">
        <f t="shared" si="1"/>
        <v>7</v>
      </c>
    </row>
    <row r="95" spans="1:16" x14ac:dyDescent="0.25">
      <c r="A95" s="3">
        <v>20204090332512</v>
      </c>
      <c r="B95" s="2">
        <v>43929</v>
      </c>
      <c r="C95" s="2">
        <v>43950</v>
      </c>
      <c r="D95" s="3">
        <v>20203060118691</v>
      </c>
      <c r="E95" s="2">
        <v>43938</v>
      </c>
      <c r="F95" s="1" t="s">
        <v>17</v>
      </c>
      <c r="G95" s="1" t="s">
        <v>295</v>
      </c>
      <c r="H95" s="1" t="s">
        <v>41</v>
      </c>
      <c r="I95" s="1" t="s">
        <v>27</v>
      </c>
      <c r="J95" s="1" t="s">
        <v>275</v>
      </c>
      <c r="K95" s="1">
        <v>999</v>
      </c>
      <c r="L95" s="1" t="s">
        <v>22</v>
      </c>
      <c r="M95" s="1" t="s">
        <v>296</v>
      </c>
      <c r="N95" s="1">
        <v>306</v>
      </c>
      <c r="O95" s="1" t="s">
        <v>24</v>
      </c>
      <c r="P95" s="1">
        <f t="shared" si="1"/>
        <v>9</v>
      </c>
    </row>
    <row r="96" spans="1:16" x14ac:dyDescent="0.25">
      <c r="A96" s="3">
        <v>20204090332712</v>
      </c>
      <c r="B96" s="2">
        <v>43929</v>
      </c>
      <c r="C96" s="2">
        <v>43943</v>
      </c>
      <c r="D96" s="3">
        <v>20203060113611</v>
      </c>
      <c r="E96" s="2">
        <v>43934</v>
      </c>
      <c r="F96" s="1" t="s">
        <v>35</v>
      </c>
      <c r="G96" s="1" t="s">
        <v>297</v>
      </c>
      <c r="H96" s="1" t="s">
        <v>41</v>
      </c>
      <c r="I96" s="1" t="s">
        <v>27</v>
      </c>
      <c r="J96" s="1" t="s">
        <v>275</v>
      </c>
      <c r="K96" s="1">
        <v>999</v>
      </c>
      <c r="L96" s="1" t="s">
        <v>22</v>
      </c>
      <c r="M96" s="1" t="s">
        <v>298</v>
      </c>
      <c r="N96" s="1">
        <v>306</v>
      </c>
      <c r="O96" s="1" t="s">
        <v>24</v>
      </c>
      <c r="P96" s="1">
        <f t="shared" si="1"/>
        <v>5</v>
      </c>
    </row>
    <row r="97" spans="1:16" x14ac:dyDescent="0.25">
      <c r="A97" s="3">
        <v>20204090332792</v>
      </c>
      <c r="B97" s="2">
        <v>43929</v>
      </c>
      <c r="C97" s="2">
        <v>43943</v>
      </c>
      <c r="D97" s="3" t="s">
        <v>299</v>
      </c>
      <c r="E97" s="2">
        <v>43943</v>
      </c>
      <c r="F97" s="1" t="s">
        <v>35</v>
      </c>
      <c r="G97" s="1" t="s">
        <v>300</v>
      </c>
      <c r="H97" s="1" t="s">
        <v>41</v>
      </c>
      <c r="I97" s="1" t="s">
        <v>27</v>
      </c>
      <c r="J97" s="1" t="s">
        <v>21</v>
      </c>
      <c r="K97" s="1">
        <v>999</v>
      </c>
      <c r="L97" s="1" t="s">
        <v>22</v>
      </c>
      <c r="M97" s="1" t="s">
        <v>301</v>
      </c>
      <c r="N97" s="1">
        <v>307</v>
      </c>
      <c r="O97" s="1" t="s">
        <v>43</v>
      </c>
      <c r="P97" s="1">
        <f t="shared" si="1"/>
        <v>14</v>
      </c>
    </row>
    <row r="98" spans="1:16" x14ac:dyDescent="0.25">
      <c r="A98" s="3">
        <v>20204090332882</v>
      </c>
      <c r="B98" s="2">
        <v>43929</v>
      </c>
      <c r="C98" s="2">
        <v>43971</v>
      </c>
      <c r="D98" s="3">
        <v>20206050128621</v>
      </c>
      <c r="E98" s="2">
        <v>43955</v>
      </c>
      <c r="F98" s="1" t="s">
        <v>207</v>
      </c>
      <c r="G98" s="1" t="s">
        <v>302</v>
      </c>
      <c r="H98" s="1" t="s">
        <v>41</v>
      </c>
      <c r="I98" s="1" t="s">
        <v>27</v>
      </c>
      <c r="J98" s="1" t="s">
        <v>119</v>
      </c>
      <c r="K98" s="1">
        <v>999</v>
      </c>
      <c r="L98" s="1" t="s">
        <v>22</v>
      </c>
      <c r="M98" s="1" t="s">
        <v>303</v>
      </c>
      <c r="N98" s="1">
        <v>605</v>
      </c>
      <c r="O98" s="1" t="s">
        <v>24</v>
      </c>
      <c r="P98" s="1">
        <f t="shared" si="1"/>
        <v>26</v>
      </c>
    </row>
    <row r="99" spans="1:16" x14ac:dyDescent="0.25">
      <c r="A99" s="3">
        <v>20204090334062</v>
      </c>
      <c r="B99" s="2">
        <v>43929</v>
      </c>
      <c r="C99" s="2">
        <v>43950</v>
      </c>
      <c r="D99" s="3" t="s">
        <v>304</v>
      </c>
      <c r="E99" s="1" t="s">
        <v>16</v>
      </c>
      <c r="F99" s="1" t="s">
        <v>170</v>
      </c>
      <c r="G99" s="1" t="s">
        <v>305</v>
      </c>
      <c r="H99" s="1" t="s">
        <v>306</v>
      </c>
      <c r="I99" s="1" t="s">
        <v>20</v>
      </c>
      <c r="J99" s="1" t="s">
        <v>28</v>
      </c>
      <c r="K99" s="1">
        <v>999</v>
      </c>
      <c r="L99" s="1" t="s">
        <v>22</v>
      </c>
      <c r="M99" s="1" t="s">
        <v>307</v>
      </c>
      <c r="N99" s="1">
        <v>606</v>
      </c>
      <c r="O99" s="1" t="s">
        <v>24</v>
      </c>
      <c r="P99" s="1" t="str">
        <f t="shared" si="1"/>
        <v>-</v>
      </c>
    </row>
    <row r="100" spans="1:16" x14ac:dyDescent="0.25">
      <c r="A100" s="3">
        <v>20204090334122</v>
      </c>
      <c r="B100" s="2">
        <v>43929</v>
      </c>
      <c r="C100" s="2">
        <v>44019</v>
      </c>
      <c r="D100" s="3">
        <v>20203030054973</v>
      </c>
      <c r="E100" s="2">
        <v>43934</v>
      </c>
      <c r="F100" s="1" t="s">
        <v>57</v>
      </c>
      <c r="G100" s="1" t="s">
        <v>308</v>
      </c>
      <c r="H100" s="1" t="s">
        <v>309</v>
      </c>
      <c r="I100" s="1" t="s">
        <v>27</v>
      </c>
      <c r="J100" s="1" t="s">
        <v>28</v>
      </c>
      <c r="K100" s="1">
        <v>999</v>
      </c>
      <c r="L100" s="1" t="s">
        <v>22</v>
      </c>
      <c r="M100" s="1" t="s">
        <v>165</v>
      </c>
      <c r="N100" s="1">
        <v>303</v>
      </c>
      <c r="O100" s="1" t="s">
        <v>24</v>
      </c>
      <c r="P100" s="1">
        <f t="shared" si="1"/>
        <v>5</v>
      </c>
    </row>
    <row r="101" spans="1:16" x14ac:dyDescent="0.25">
      <c r="A101" s="3">
        <v>20204090335192</v>
      </c>
      <c r="B101" s="2">
        <v>43931</v>
      </c>
      <c r="C101" s="2">
        <v>43945</v>
      </c>
      <c r="D101" s="3">
        <v>20206010115691</v>
      </c>
      <c r="E101" s="2">
        <v>43936</v>
      </c>
      <c r="F101" s="1" t="s">
        <v>71</v>
      </c>
      <c r="G101" s="1" t="s">
        <v>18</v>
      </c>
      <c r="H101" s="1" t="s">
        <v>310</v>
      </c>
      <c r="I101" s="1" t="s">
        <v>27</v>
      </c>
      <c r="J101" s="1" t="s">
        <v>28</v>
      </c>
      <c r="K101" s="1">
        <v>999</v>
      </c>
      <c r="L101" s="1" t="s">
        <v>22</v>
      </c>
      <c r="M101" s="1" t="s">
        <v>311</v>
      </c>
      <c r="N101" s="1">
        <v>601</v>
      </c>
      <c r="O101" s="1" t="s">
        <v>24</v>
      </c>
      <c r="P101" s="1">
        <f t="shared" si="1"/>
        <v>5</v>
      </c>
    </row>
    <row r="102" spans="1:16" x14ac:dyDescent="0.25">
      <c r="A102" s="3">
        <v>20204090335302</v>
      </c>
      <c r="B102" s="2">
        <v>43932</v>
      </c>
      <c r="C102" s="2">
        <v>43952</v>
      </c>
      <c r="D102" s="3">
        <v>20202000121341</v>
      </c>
      <c r="E102" s="2">
        <v>43943</v>
      </c>
      <c r="F102" s="1" t="s">
        <v>170</v>
      </c>
      <c r="G102" s="1" t="s">
        <v>312</v>
      </c>
      <c r="H102" s="1" t="s">
        <v>313</v>
      </c>
      <c r="I102" s="1" t="s">
        <v>27</v>
      </c>
      <c r="J102" s="1" t="s">
        <v>28</v>
      </c>
      <c r="K102" s="1">
        <v>999</v>
      </c>
      <c r="L102" s="1" t="s">
        <v>22</v>
      </c>
      <c r="M102" s="1" t="s">
        <v>314</v>
      </c>
      <c r="N102" s="1">
        <v>200</v>
      </c>
      <c r="O102" s="1" t="s">
        <v>24</v>
      </c>
      <c r="P102" s="1">
        <f t="shared" si="1"/>
        <v>11</v>
      </c>
    </row>
    <row r="103" spans="1:16" x14ac:dyDescent="0.25">
      <c r="A103" s="3">
        <v>20204090335692</v>
      </c>
      <c r="B103" s="2">
        <v>43933</v>
      </c>
      <c r="C103" s="2">
        <v>43945</v>
      </c>
      <c r="D103" s="3">
        <v>20202000172881</v>
      </c>
      <c r="E103" s="2">
        <v>44001</v>
      </c>
      <c r="F103" s="1" t="s">
        <v>71</v>
      </c>
      <c r="G103" s="1" t="s">
        <v>18</v>
      </c>
      <c r="H103" s="1" t="s">
        <v>315</v>
      </c>
      <c r="I103" s="1" t="s">
        <v>20</v>
      </c>
      <c r="J103" s="1" t="s">
        <v>28</v>
      </c>
      <c r="K103" s="1">
        <v>200</v>
      </c>
      <c r="L103" s="1" t="s">
        <v>50</v>
      </c>
      <c r="M103" s="1" t="s">
        <v>47</v>
      </c>
      <c r="N103" s="1">
        <v>200</v>
      </c>
      <c r="O103" s="1"/>
      <c r="P103" s="1">
        <f t="shared" si="1"/>
        <v>68</v>
      </c>
    </row>
    <row r="104" spans="1:16" x14ac:dyDescent="0.25">
      <c r="A104" s="3">
        <v>20204090335712</v>
      </c>
      <c r="B104" s="2">
        <v>43933</v>
      </c>
      <c r="C104" s="2">
        <v>43952</v>
      </c>
      <c r="D104" s="3">
        <v>20203060130381</v>
      </c>
      <c r="E104" s="2">
        <v>43955</v>
      </c>
      <c r="F104" s="1" t="s">
        <v>17</v>
      </c>
      <c r="G104" s="1" t="s">
        <v>18</v>
      </c>
      <c r="H104" s="1" t="s">
        <v>316</v>
      </c>
      <c r="I104" s="1" t="s">
        <v>20</v>
      </c>
      <c r="J104" s="1" t="s">
        <v>104</v>
      </c>
      <c r="K104" s="1">
        <v>999</v>
      </c>
      <c r="L104" s="1" t="s">
        <v>22</v>
      </c>
      <c r="M104" s="1" t="s">
        <v>276</v>
      </c>
      <c r="N104" s="1">
        <v>306</v>
      </c>
      <c r="O104" s="1" t="s">
        <v>24</v>
      </c>
      <c r="P104" s="1">
        <f t="shared" si="1"/>
        <v>22</v>
      </c>
    </row>
    <row r="105" spans="1:16" x14ac:dyDescent="0.25">
      <c r="A105" s="3">
        <v>20204090335932</v>
      </c>
      <c r="B105" s="2">
        <v>43934</v>
      </c>
      <c r="C105" s="2">
        <v>43948</v>
      </c>
      <c r="D105" s="3"/>
      <c r="E105" s="1" t="s">
        <v>16</v>
      </c>
      <c r="F105" s="1" t="s">
        <v>35</v>
      </c>
      <c r="G105" s="1" t="s">
        <v>317</v>
      </c>
      <c r="H105" s="1" t="s">
        <v>41</v>
      </c>
      <c r="I105" s="1" t="s">
        <v>20</v>
      </c>
      <c r="J105" s="1" t="s">
        <v>21</v>
      </c>
      <c r="K105" s="1">
        <v>200</v>
      </c>
      <c r="L105" s="1" t="s">
        <v>237</v>
      </c>
      <c r="M105" s="1" t="s">
        <v>47</v>
      </c>
      <c r="N105" s="1">
        <v>200</v>
      </c>
      <c r="O105" s="1"/>
      <c r="P105" s="1" t="str">
        <f t="shared" si="1"/>
        <v>-</v>
      </c>
    </row>
    <row r="106" spans="1:16" x14ac:dyDescent="0.25">
      <c r="A106" s="3">
        <v>20204090335942</v>
      </c>
      <c r="B106" s="2">
        <v>43934</v>
      </c>
      <c r="C106" s="2">
        <v>43955</v>
      </c>
      <c r="D106" s="3">
        <v>20203060122061</v>
      </c>
      <c r="E106" s="2">
        <v>43943</v>
      </c>
      <c r="F106" s="1" t="s">
        <v>25</v>
      </c>
      <c r="G106" s="1" t="s">
        <v>318</v>
      </c>
      <c r="H106" s="1" t="s">
        <v>41</v>
      </c>
      <c r="I106" s="1" t="s">
        <v>27</v>
      </c>
      <c r="J106" s="1" t="s">
        <v>28</v>
      </c>
      <c r="K106" s="1">
        <v>999</v>
      </c>
      <c r="L106" s="1" t="s">
        <v>22</v>
      </c>
      <c r="M106" s="1" t="s">
        <v>296</v>
      </c>
      <c r="N106" s="1">
        <v>306</v>
      </c>
      <c r="O106" s="1" t="s">
        <v>24</v>
      </c>
      <c r="P106" s="1">
        <f t="shared" si="1"/>
        <v>9</v>
      </c>
    </row>
    <row r="107" spans="1:16" x14ac:dyDescent="0.25">
      <c r="A107" s="3">
        <v>20204090336012</v>
      </c>
      <c r="B107" s="2">
        <v>43934</v>
      </c>
      <c r="C107" s="2">
        <v>43948</v>
      </c>
      <c r="D107" s="3">
        <v>20203050116391</v>
      </c>
      <c r="E107" s="2">
        <v>43937</v>
      </c>
      <c r="F107" s="1" t="s">
        <v>35</v>
      </c>
      <c r="G107" s="1" t="s">
        <v>319</v>
      </c>
      <c r="H107" s="1" t="s">
        <v>320</v>
      </c>
      <c r="I107" s="1" t="s">
        <v>27</v>
      </c>
      <c r="J107" s="1" t="s">
        <v>28</v>
      </c>
      <c r="K107" s="1">
        <v>999</v>
      </c>
      <c r="L107" s="1" t="s">
        <v>22</v>
      </c>
      <c r="M107" s="1" t="s">
        <v>321</v>
      </c>
      <c r="N107" s="1">
        <v>305</v>
      </c>
      <c r="O107" s="1" t="s">
        <v>24</v>
      </c>
      <c r="P107" s="1">
        <f t="shared" si="1"/>
        <v>3</v>
      </c>
    </row>
    <row r="108" spans="1:16" x14ac:dyDescent="0.25">
      <c r="A108" s="3">
        <v>20204090336092</v>
      </c>
      <c r="B108" s="2">
        <v>43934</v>
      </c>
      <c r="C108" s="2">
        <v>43948</v>
      </c>
      <c r="D108" s="3">
        <v>20205000118231</v>
      </c>
      <c r="E108" s="2">
        <v>43938</v>
      </c>
      <c r="F108" s="1" t="s">
        <v>30</v>
      </c>
      <c r="G108" s="1" t="s">
        <v>322</v>
      </c>
      <c r="H108" s="1" t="s">
        <v>41</v>
      </c>
      <c r="I108" s="1" t="s">
        <v>27</v>
      </c>
      <c r="J108" s="1" t="s">
        <v>104</v>
      </c>
      <c r="K108" s="1">
        <v>999</v>
      </c>
      <c r="L108" s="1" t="s">
        <v>22</v>
      </c>
      <c r="M108" s="1" t="s">
        <v>88</v>
      </c>
      <c r="N108" s="1">
        <v>500</v>
      </c>
      <c r="O108" s="1" t="s">
        <v>24</v>
      </c>
      <c r="P108" s="1">
        <f t="shared" si="1"/>
        <v>4</v>
      </c>
    </row>
    <row r="109" spans="1:16" x14ac:dyDescent="0.25">
      <c r="A109" s="3">
        <v>20204090336162</v>
      </c>
      <c r="B109" s="2">
        <v>43934</v>
      </c>
      <c r="C109" s="2">
        <v>43948</v>
      </c>
      <c r="D109" s="3">
        <v>20205000113731</v>
      </c>
      <c r="E109" s="2">
        <v>43934</v>
      </c>
      <c r="F109" s="1" t="s">
        <v>63</v>
      </c>
      <c r="G109" s="1" t="s">
        <v>323</v>
      </c>
      <c r="H109" s="1" t="s">
        <v>264</v>
      </c>
      <c r="I109" s="1" t="s">
        <v>27</v>
      </c>
      <c r="J109" s="1" t="s">
        <v>28</v>
      </c>
      <c r="K109" s="1">
        <v>999</v>
      </c>
      <c r="L109" s="1" t="s">
        <v>22</v>
      </c>
      <c r="M109" s="1" t="s">
        <v>266</v>
      </c>
      <c r="N109" s="1">
        <v>305</v>
      </c>
      <c r="O109" s="1" t="s">
        <v>24</v>
      </c>
      <c r="P109" s="1">
        <f t="shared" si="1"/>
        <v>0</v>
      </c>
    </row>
    <row r="110" spans="1:16" x14ac:dyDescent="0.25">
      <c r="A110" s="3">
        <v>20204090336322</v>
      </c>
      <c r="B110" s="2">
        <v>43934</v>
      </c>
      <c r="C110" s="2">
        <v>43948</v>
      </c>
      <c r="D110" s="3">
        <v>20205000113801</v>
      </c>
      <c r="E110" s="2">
        <v>43934</v>
      </c>
      <c r="F110" s="1" t="s">
        <v>63</v>
      </c>
      <c r="G110" s="1" t="s">
        <v>324</v>
      </c>
      <c r="H110" s="1" t="s">
        <v>264</v>
      </c>
      <c r="I110" s="1" t="s">
        <v>27</v>
      </c>
      <c r="J110" s="1" t="s">
        <v>28</v>
      </c>
      <c r="K110" s="1">
        <v>999</v>
      </c>
      <c r="L110" s="1" t="s">
        <v>22</v>
      </c>
      <c r="M110" s="1" t="s">
        <v>325</v>
      </c>
      <c r="N110" s="1">
        <v>500</v>
      </c>
      <c r="O110" s="1" t="s">
        <v>24</v>
      </c>
      <c r="P110" s="1">
        <f t="shared" si="1"/>
        <v>0</v>
      </c>
    </row>
    <row r="111" spans="1:16" x14ac:dyDescent="0.25">
      <c r="A111" s="3">
        <v>20204090336392</v>
      </c>
      <c r="B111" s="2">
        <v>43934</v>
      </c>
      <c r="C111" s="2">
        <v>43948</v>
      </c>
      <c r="D111" s="3">
        <v>20202000131401</v>
      </c>
      <c r="E111" s="2">
        <v>43956</v>
      </c>
      <c r="F111" s="1" t="s">
        <v>71</v>
      </c>
      <c r="G111" s="1" t="s">
        <v>326</v>
      </c>
      <c r="H111" s="1" t="s">
        <v>327</v>
      </c>
      <c r="I111" s="1" t="s">
        <v>20</v>
      </c>
      <c r="J111" s="1" t="s">
        <v>21</v>
      </c>
      <c r="K111" s="1">
        <v>999</v>
      </c>
      <c r="L111" s="1" t="s">
        <v>22</v>
      </c>
      <c r="M111" s="1" t="s">
        <v>328</v>
      </c>
      <c r="N111" s="1">
        <v>200</v>
      </c>
      <c r="O111" s="1" t="s">
        <v>24</v>
      </c>
      <c r="P111" s="1">
        <f t="shared" si="1"/>
        <v>22</v>
      </c>
    </row>
    <row r="112" spans="1:16" x14ac:dyDescent="0.25">
      <c r="A112" s="3">
        <v>20204090336402</v>
      </c>
      <c r="B112" s="2">
        <v>43934</v>
      </c>
      <c r="C112" s="2">
        <v>43955</v>
      </c>
      <c r="D112" s="3">
        <v>20206060114911</v>
      </c>
      <c r="E112" s="2">
        <v>43935</v>
      </c>
      <c r="F112" s="1" t="s">
        <v>17</v>
      </c>
      <c r="G112" s="1" t="s">
        <v>18</v>
      </c>
      <c r="H112" s="1" t="s">
        <v>26</v>
      </c>
      <c r="I112" s="1" t="s">
        <v>27</v>
      </c>
      <c r="J112" s="1" t="s">
        <v>28</v>
      </c>
      <c r="K112" s="1">
        <v>999</v>
      </c>
      <c r="L112" s="1" t="s">
        <v>22</v>
      </c>
      <c r="M112" s="1" t="s">
        <v>29</v>
      </c>
      <c r="N112" s="1">
        <v>606</v>
      </c>
      <c r="O112" s="1" t="s">
        <v>24</v>
      </c>
      <c r="P112" s="1">
        <f t="shared" si="1"/>
        <v>1</v>
      </c>
    </row>
    <row r="113" spans="1:16" x14ac:dyDescent="0.25">
      <c r="A113" s="3">
        <v>20204090336552</v>
      </c>
      <c r="B113" s="2">
        <v>43934</v>
      </c>
      <c r="C113" s="2">
        <v>43955</v>
      </c>
      <c r="D113" s="3">
        <v>20206040135641</v>
      </c>
      <c r="E113" s="2">
        <v>43960</v>
      </c>
      <c r="F113" s="1" t="s">
        <v>25</v>
      </c>
      <c r="G113" s="1" t="s">
        <v>18</v>
      </c>
      <c r="H113" s="1" t="s">
        <v>329</v>
      </c>
      <c r="I113" s="1" t="s">
        <v>20</v>
      </c>
      <c r="J113" s="1" t="s">
        <v>28</v>
      </c>
      <c r="K113" s="1">
        <v>999</v>
      </c>
      <c r="L113" s="1" t="s">
        <v>22</v>
      </c>
      <c r="M113" s="1" t="s">
        <v>330</v>
      </c>
      <c r="N113" s="1">
        <v>604</v>
      </c>
      <c r="O113" s="1" t="s">
        <v>24</v>
      </c>
      <c r="P113" s="1">
        <f t="shared" si="1"/>
        <v>26</v>
      </c>
    </row>
    <row r="114" spans="1:16" x14ac:dyDescent="0.25">
      <c r="A114" s="3">
        <v>20204090336742</v>
      </c>
      <c r="B114" s="2">
        <v>43934</v>
      </c>
      <c r="C114" s="2">
        <v>43948</v>
      </c>
      <c r="D114" s="3">
        <v>20203040119611</v>
      </c>
      <c r="E114" s="2">
        <v>43941</v>
      </c>
      <c r="F114" s="1" t="s">
        <v>35</v>
      </c>
      <c r="G114" s="1" t="s">
        <v>331</v>
      </c>
      <c r="H114" s="1" t="s">
        <v>332</v>
      </c>
      <c r="I114" s="1" t="s">
        <v>27</v>
      </c>
      <c r="J114" s="1" t="s">
        <v>100</v>
      </c>
      <c r="K114" s="1">
        <v>999</v>
      </c>
      <c r="L114" s="1" t="s">
        <v>22</v>
      </c>
      <c r="M114" s="1" t="s">
        <v>34</v>
      </c>
      <c r="N114" s="1">
        <v>304</v>
      </c>
      <c r="O114" s="1" t="s">
        <v>24</v>
      </c>
      <c r="P114" s="1">
        <f t="shared" si="1"/>
        <v>7</v>
      </c>
    </row>
    <row r="115" spans="1:16" x14ac:dyDescent="0.25">
      <c r="A115" s="3">
        <v>20204090336942</v>
      </c>
      <c r="B115" s="2">
        <v>43934</v>
      </c>
      <c r="C115" s="2">
        <v>43948</v>
      </c>
      <c r="D115" s="3">
        <v>20206050120111</v>
      </c>
      <c r="E115" s="2">
        <v>43941</v>
      </c>
      <c r="F115" s="1" t="s">
        <v>30</v>
      </c>
      <c r="G115" s="1" t="s">
        <v>333</v>
      </c>
      <c r="H115" s="1" t="s">
        <v>334</v>
      </c>
      <c r="I115" s="1" t="s">
        <v>27</v>
      </c>
      <c r="J115" s="1" t="s">
        <v>28</v>
      </c>
      <c r="K115" s="1">
        <v>999</v>
      </c>
      <c r="L115" s="1" t="s">
        <v>22</v>
      </c>
      <c r="M115" s="1" t="s">
        <v>335</v>
      </c>
      <c r="N115" s="1">
        <v>605</v>
      </c>
      <c r="O115" s="1" t="s">
        <v>24</v>
      </c>
      <c r="P115" s="1">
        <f t="shared" si="1"/>
        <v>7</v>
      </c>
    </row>
    <row r="116" spans="1:16" x14ac:dyDescent="0.25">
      <c r="A116" s="3">
        <v>20204090337142</v>
      </c>
      <c r="B116" s="2">
        <v>43934</v>
      </c>
      <c r="C116" s="2">
        <v>43955</v>
      </c>
      <c r="D116" s="3">
        <v>20203110117611</v>
      </c>
      <c r="E116" s="2">
        <v>43938</v>
      </c>
      <c r="F116" s="1" t="s">
        <v>25</v>
      </c>
      <c r="G116" s="1" t="s">
        <v>336</v>
      </c>
      <c r="H116" s="1" t="s">
        <v>337</v>
      </c>
      <c r="I116" s="1" t="s">
        <v>27</v>
      </c>
      <c r="J116" s="1" t="s">
        <v>28</v>
      </c>
      <c r="K116" s="1">
        <v>999</v>
      </c>
      <c r="L116" s="1" t="s">
        <v>22</v>
      </c>
      <c r="M116" s="1" t="s">
        <v>193</v>
      </c>
      <c r="N116" s="1">
        <v>311</v>
      </c>
      <c r="O116" s="1" t="s">
        <v>24</v>
      </c>
      <c r="P116" s="1">
        <f t="shared" si="1"/>
        <v>4</v>
      </c>
    </row>
    <row r="117" spans="1:16" x14ac:dyDescent="0.25">
      <c r="A117" s="3">
        <v>20204090337492</v>
      </c>
      <c r="B117" s="2">
        <v>43934</v>
      </c>
      <c r="C117" s="2">
        <v>43955</v>
      </c>
      <c r="D117" s="3">
        <v>20203060122371</v>
      </c>
      <c r="E117" s="2">
        <v>43944</v>
      </c>
      <c r="F117" s="1" t="s">
        <v>17</v>
      </c>
      <c r="G117" s="1" t="s">
        <v>18</v>
      </c>
      <c r="H117" s="1" t="s">
        <v>189</v>
      </c>
      <c r="I117" s="1" t="s">
        <v>27</v>
      </c>
      <c r="J117" s="1" t="s">
        <v>104</v>
      </c>
      <c r="K117" s="1">
        <v>999</v>
      </c>
      <c r="L117" s="1" t="s">
        <v>22</v>
      </c>
      <c r="M117" s="1" t="s">
        <v>338</v>
      </c>
      <c r="N117" s="1">
        <v>306</v>
      </c>
      <c r="O117" s="1" t="s">
        <v>24</v>
      </c>
      <c r="P117" s="1">
        <f t="shared" si="1"/>
        <v>10</v>
      </c>
    </row>
    <row r="118" spans="1:16" x14ac:dyDescent="0.25">
      <c r="A118" s="3">
        <v>20204090337552</v>
      </c>
      <c r="B118" s="2">
        <v>43934</v>
      </c>
      <c r="C118" s="2">
        <v>43955</v>
      </c>
      <c r="D118" s="3">
        <v>20206010114991</v>
      </c>
      <c r="E118" s="2">
        <v>43935</v>
      </c>
      <c r="F118" s="1" t="s">
        <v>17</v>
      </c>
      <c r="G118" s="1" t="s">
        <v>339</v>
      </c>
      <c r="H118" s="1" t="s">
        <v>340</v>
      </c>
      <c r="I118" s="1" t="s">
        <v>27</v>
      </c>
      <c r="J118" s="1" t="s">
        <v>104</v>
      </c>
      <c r="K118" s="1">
        <v>999</v>
      </c>
      <c r="L118" s="1" t="s">
        <v>22</v>
      </c>
      <c r="M118" s="1" t="s">
        <v>341</v>
      </c>
      <c r="N118" s="1">
        <v>601</v>
      </c>
      <c r="O118" s="1" t="s">
        <v>24</v>
      </c>
      <c r="P118" s="1">
        <f t="shared" si="1"/>
        <v>1</v>
      </c>
    </row>
    <row r="119" spans="1:16" x14ac:dyDescent="0.25">
      <c r="A119" s="3">
        <v>20204090337582</v>
      </c>
      <c r="B119" s="2">
        <v>43934</v>
      </c>
      <c r="C119" s="2">
        <v>43948</v>
      </c>
      <c r="D119" s="3">
        <v>20205000116441</v>
      </c>
      <c r="E119" s="2">
        <v>43937</v>
      </c>
      <c r="F119" s="1" t="s">
        <v>35</v>
      </c>
      <c r="G119" s="1" t="s">
        <v>342</v>
      </c>
      <c r="H119" s="1" t="s">
        <v>343</v>
      </c>
      <c r="I119" s="1" t="s">
        <v>27</v>
      </c>
      <c r="J119" s="1" t="s">
        <v>28</v>
      </c>
      <c r="K119" s="1">
        <v>999</v>
      </c>
      <c r="L119" s="1" t="s">
        <v>22</v>
      </c>
      <c r="M119" s="1" t="s">
        <v>344</v>
      </c>
      <c r="N119" s="1">
        <v>500</v>
      </c>
      <c r="O119" s="1" t="s">
        <v>24</v>
      </c>
      <c r="P119" s="1">
        <f t="shared" si="1"/>
        <v>3</v>
      </c>
    </row>
    <row r="120" spans="1:16" x14ac:dyDescent="0.25">
      <c r="A120" s="3">
        <v>20204090337662</v>
      </c>
      <c r="B120" s="2">
        <v>43934</v>
      </c>
      <c r="C120" s="2">
        <v>43955</v>
      </c>
      <c r="D120" s="3" t="s">
        <v>345</v>
      </c>
      <c r="E120" s="2">
        <v>43943</v>
      </c>
      <c r="F120" s="1" t="s">
        <v>17</v>
      </c>
      <c r="G120" s="1" t="s">
        <v>346</v>
      </c>
      <c r="H120" s="1" t="s">
        <v>347</v>
      </c>
      <c r="I120" s="1" t="s">
        <v>27</v>
      </c>
      <c r="J120" s="1" t="s">
        <v>104</v>
      </c>
      <c r="K120" s="1">
        <v>999</v>
      </c>
      <c r="L120" s="1" t="s">
        <v>22</v>
      </c>
      <c r="M120" s="1" t="s">
        <v>348</v>
      </c>
      <c r="N120" s="1">
        <v>200</v>
      </c>
      <c r="O120" s="1" t="s">
        <v>24</v>
      </c>
      <c r="P120" s="1">
        <f t="shared" si="1"/>
        <v>9</v>
      </c>
    </row>
    <row r="121" spans="1:16" x14ac:dyDescent="0.25">
      <c r="A121" s="3">
        <v>20204090337682</v>
      </c>
      <c r="B121" s="2">
        <v>43934</v>
      </c>
      <c r="C121" s="2">
        <v>44024</v>
      </c>
      <c r="D121" s="3" t="s">
        <v>349</v>
      </c>
      <c r="E121" s="1" t="s">
        <v>16</v>
      </c>
      <c r="F121" s="1" t="s">
        <v>57</v>
      </c>
      <c r="G121" s="1" t="s">
        <v>350</v>
      </c>
      <c r="H121" s="1" t="s">
        <v>351</v>
      </c>
      <c r="I121" s="1" t="s">
        <v>352</v>
      </c>
      <c r="J121" s="1" t="s">
        <v>28</v>
      </c>
      <c r="K121" s="1">
        <v>999</v>
      </c>
      <c r="L121" s="1" t="s">
        <v>22</v>
      </c>
      <c r="M121" s="1" t="s">
        <v>353</v>
      </c>
      <c r="N121" s="1">
        <v>312</v>
      </c>
      <c r="O121" s="1" t="s">
        <v>24</v>
      </c>
      <c r="P121" s="1" t="str">
        <f t="shared" si="1"/>
        <v>-</v>
      </c>
    </row>
    <row r="122" spans="1:16" x14ac:dyDescent="0.25">
      <c r="A122" s="3">
        <v>20204090337732</v>
      </c>
      <c r="B122" s="2">
        <v>43934</v>
      </c>
      <c r="C122" s="2">
        <v>43948</v>
      </c>
      <c r="D122" s="3">
        <v>20204030120141</v>
      </c>
      <c r="E122" s="2">
        <v>43941</v>
      </c>
      <c r="F122" s="1" t="s">
        <v>63</v>
      </c>
      <c r="G122" s="1" t="s">
        <v>354</v>
      </c>
      <c r="H122" s="1" t="s">
        <v>65</v>
      </c>
      <c r="I122" s="1" t="s">
        <v>27</v>
      </c>
      <c r="J122" s="1" t="s">
        <v>100</v>
      </c>
      <c r="K122" s="1">
        <v>999</v>
      </c>
      <c r="L122" s="1" t="s">
        <v>22</v>
      </c>
      <c r="M122" s="1" t="s">
        <v>355</v>
      </c>
      <c r="N122" s="1">
        <v>403</v>
      </c>
      <c r="O122" s="1" t="s">
        <v>24</v>
      </c>
      <c r="P122" s="1">
        <f t="shared" si="1"/>
        <v>7</v>
      </c>
    </row>
    <row r="123" spans="1:16" x14ac:dyDescent="0.25">
      <c r="A123" s="3">
        <v>20204090337742</v>
      </c>
      <c r="B123" s="2">
        <v>43934</v>
      </c>
      <c r="C123" s="2">
        <v>43948</v>
      </c>
      <c r="D123" s="3">
        <v>20205000133201</v>
      </c>
      <c r="E123" s="2">
        <v>43957</v>
      </c>
      <c r="F123" s="1" t="s">
        <v>35</v>
      </c>
      <c r="G123" s="1" t="s">
        <v>356</v>
      </c>
      <c r="H123" s="1" t="s">
        <v>357</v>
      </c>
      <c r="I123" s="1" t="s">
        <v>20</v>
      </c>
      <c r="J123" s="1" t="s">
        <v>28</v>
      </c>
      <c r="K123" s="1">
        <v>999</v>
      </c>
      <c r="L123" s="1" t="s">
        <v>22</v>
      </c>
      <c r="M123" s="1" t="s">
        <v>358</v>
      </c>
      <c r="N123" s="1">
        <v>606</v>
      </c>
      <c r="O123" s="1" t="s">
        <v>24</v>
      </c>
      <c r="P123" s="1">
        <f t="shared" si="1"/>
        <v>23</v>
      </c>
    </row>
    <row r="124" spans="1:16" x14ac:dyDescent="0.25">
      <c r="A124" s="3">
        <v>20204090337762</v>
      </c>
      <c r="B124" s="2">
        <v>43934</v>
      </c>
      <c r="C124" s="2">
        <v>43948</v>
      </c>
      <c r="D124" s="3">
        <v>20205000115261</v>
      </c>
      <c r="E124" s="2">
        <v>43935</v>
      </c>
      <c r="F124" s="1" t="s">
        <v>35</v>
      </c>
      <c r="G124" s="1" t="s">
        <v>359</v>
      </c>
      <c r="H124" s="1" t="s">
        <v>343</v>
      </c>
      <c r="I124" s="1" t="s">
        <v>27</v>
      </c>
      <c r="J124" s="1" t="s">
        <v>28</v>
      </c>
      <c r="K124" s="1">
        <v>999</v>
      </c>
      <c r="L124" s="1" t="s">
        <v>22</v>
      </c>
      <c r="M124" s="1" t="s">
        <v>344</v>
      </c>
      <c r="N124" s="1">
        <v>500</v>
      </c>
      <c r="O124" s="1" t="s">
        <v>24</v>
      </c>
      <c r="P124" s="1">
        <f t="shared" si="1"/>
        <v>1</v>
      </c>
    </row>
    <row r="125" spans="1:16" x14ac:dyDescent="0.25">
      <c r="A125" s="3">
        <v>20204090337782</v>
      </c>
      <c r="B125" s="2">
        <v>43934</v>
      </c>
      <c r="C125" s="2">
        <v>43948</v>
      </c>
      <c r="D125" s="3" t="s">
        <v>360</v>
      </c>
      <c r="E125" s="2">
        <v>43936</v>
      </c>
      <c r="F125" s="1" t="s">
        <v>63</v>
      </c>
      <c r="G125" s="1" t="s">
        <v>361</v>
      </c>
      <c r="H125" s="1" t="s">
        <v>65</v>
      </c>
      <c r="I125" s="1" t="s">
        <v>27</v>
      </c>
      <c r="J125" s="1" t="s">
        <v>100</v>
      </c>
      <c r="K125" s="1">
        <v>999</v>
      </c>
      <c r="L125" s="1" t="s">
        <v>22</v>
      </c>
      <c r="M125" s="1" t="s">
        <v>362</v>
      </c>
      <c r="N125" s="1">
        <v>100</v>
      </c>
      <c r="O125" s="1" t="s">
        <v>43</v>
      </c>
      <c r="P125" s="1">
        <f t="shared" si="1"/>
        <v>2</v>
      </c>
    </row>
    <row r="126" spans="1:16" x14ac:dyDescent="0.25">
      <c r="A126" s="3">
        <v>20204090337792</v>
      </c>
      <c r="B126" s="2">
        <v>43934</v>
      </c>
      <c r="C126" s="2">
        <v>43955</v>
      </c>
      <c r="D126" s="3">
        <v>20206030123751</v>
      </c>
      <c r="E126" s="2">
        <v>43945</v>
      </c>
      <c r="F126" s="1" t="s">
        <v>17</v>
      </c>
      <c r="G126" s="1" t="s">
        <v>363</v>
      </c>
      <c r="H126" s="1" t="s">
        <v>364</v>
      </c>
      <c r="I126" s="1" t="s">
        <v>27</v>
      </c>
      <c r="J126" s="1" t="s">
        <v>28</v>
      </c>
      <c r="K126" s="1">
        <v>999</v>
      </c>
      <c r="L126" s="1" t="s">
        <v>22</v>
      </c>
      <c r="M126" s="1" t="s">
        <v>365</v>
      </c>
      <c r="N126" s="1">
        <v>603</v>
      </c>
      <c r="O126" s="1" t="s">
        <v>24</v>
      </c>
      <c r="P126" s="1">
        <f t="shared" si="1"/>
        <v>11</v>
      </c>
    </row>
    <row r="127" spans="1:16" x14ac:dyDescent="0.25">
      <c r="A127" s="3">
        <v>20204090338012</v>
      </c>
      <c r="B127" s="2">
        <v>43934</v>
      </c>
      <c r="C127" s="2">
        <v>43948</v>
      </c>
      <c r="D127" s="3">
        <v>20203120123611</v>
      </c>
      <c r="E127" s="2">
        <v>43945</v>
      </c>
      <c r="F127" s="1" t="s">
        <v>30</v>
      </c>
      <c r="G127" s="1" t="s">
        <v>366</v>
      </c>
      <c r="H127" s="1" t="s">
        <v>367</v>
      </c>
      <c r="I127" s="1" t="s">
        <v>27</v>
      </c>
      <c r="J127" s="1" t="s">
        <v>28</v>
      </c>
      <c r="K127" s="1">
        <v>999</v>
      </c>
      <c r="L127" s="1" t="s">
        <v>22</v>
      </c>
      <c r="M127" s="1" t="s">
        <v>279</v>
      </c>
      <c r="N127" s="1">
        <v>312</v>
      </c>
      <c r="O127" s="1" t="s">
        <v>24</v>
      </c>
      <c r="P127" s="1">
        <f t="shared" si="1"/>
        <v>11</v>
      </c>
    </row>
    <row r="128" spans="1:16" x14ac:dyDescent="0.25">
      <c r="A128" s="3">
        <v>20204090338092</v>
      </c>
      <c r="B128" s="2">
        <v>43934</v>
      </c>
      <c r="C128" s="2">
        <v>43955</v>
      </c>
      <c r="D128" s="3">
        <v>20203090126691</v>
      </c>
      <c r="E128" s="2">
        <v>43950</v>
      </c>
      <c r="F128" s="1" t="s">
        <v>170</v>
      </c>
      <c r="G128" s="1" t="s">
        <v>368</v>
      </c>
      <c r="H128" s="1" t="s">
        <v>172</v>
      </c>
      <c r="I128" s="1" t="s">
        <v>27</v>
      </c>
      <c r="J128" s="1" t="s">
        <v>81</v>
      </c>
      <c r="K128" s="1">
        <v>999</v>
      </c>
      <c r="L128" s="1" t="s">
        <v>22</v>
      </c>
      <c r="M128" s="1" t="s">
        <v>369</v>
      </c>
      <c r="N128" s="1">
        <v>309</v>
      </c>
      <c r="O128" s="1" t="s">
        <v>24</v>
      </c>
      <c r="P128" s="1">
        <f t="shared" si="1"/>
        <v>16</v>
      </c>
    </row>
    <row r="129" spans="1:16" x14ac:dyDescent="0.25">
      <c r="A129" s="3">
        <v>20204090338232</v>
      </c>
      <c r="B129" s="2">
        <v>43934</v>
      </c>
      <c r="C129" s="2">
        <v>44024</v>
      </c>
      <c r="D129" s="3" t="s">
        <v>370</v>
      </c>
      <c r="E129" s="1" t="s">
        <v>16</v>
      </c>
      <c r="F129" s="1" t="s">
        <v>57</v>
      </c>
      <c r="G129" s="1" t="s">
        <v>371</v>
      </c>
      <c r="H129" s="1" t="s">
        <v>372</v>
      </c>
      <c r="I129" s="1" t="s">
        <v>352</v>
      </c>
      <c r="J129" s="1" t="s">
        <v>28</v>
      </c>
      <c r="K129" s="1">
        <v>999</v>
      </c>
      <c r="L129" s="1" t="s">
        <v>22</v>
      </c>
      <c r="M129" s="1" t="s">
        <v>373</v>
      </c>
      <c r="N129" s="1">
        <v>306</v>
      </c>
      <c r="O129" s="1" t="s">
        <v>24</v>
      </c>
      <c r="P129" s="1" t="str">
        <f t="shared" si="1"/>
        <v>-</v>
      </c>
    </row>
    <row r="130" spans="1:16" x14ac:dyDescent="0.25">
      <c r="A130" s="3">
        <v>20204090338502</v>
      </c>
      <c r="B130" s="2">
        <v>43934</v>
      </c>
      <c r="C130" s="2">
        <v>43948</v>
      </c>
      <c r="D130" s="3" t="s">
        <v>374</v>
      </c>
      <c r="E130" s="2">
        <v>43964</v>
      </c>
      <c r="F130" s="1" t="s">
        <v>35</v>
      </c>
      <c r="G130" s="1" t="s">
        <v>375</v>
      </c>
      <c r="H130" s="1" t="s">
        <v>376</v>
      </c>
      <c r="I130" s="1" t="s">
        <v>20</v>
      </c>
      <c r="J130" s="1" t="s">
        <v>100</v>
      </c>
      <c r="K130" s="1">
        <v>401</v>
      </c>
      <c r="L130" s="1" t="s">
        <v>377</v>
      </c>
      <c r="M130" s="1" t="s">
        <v>179</v>
      </c>
      <c r="N130" s="1">
        <v>401</v>
      </c>
      <c r="O130" s="1"/>
      <c r="P130" s="1">
        <f t="shared" si="1"/>
        <v>30</v>
      </c>
    </row>
    <row r="131" spans="1:16" x14ac:dyDescent="0.25">
      <c r="A131" s="3">
        <v>20204090338622</v>
      </c>
      <c r="B131" s="2">
        <v>43934</v>
      </c>
      <c r="C131" s="2">
        <v>43955</v>
      </c>
      <c r="D131" s="3">
        <v>20203090125571</v>
      </c>
      <c r="E131" s="2">
        <v>43949</v>
      </c>
      <c r="F131" s="1" t="s">
        <v>17</v>
      </c>
      <c r="G131" s="1" t="s">
        <v>378</v>
      </c>
      <c r="H131" s="1" t="s">
        <v>379</v>
      </c>
      <c r="I131" s="1" t="s">
        <v>27</v>
      </c>
      <c r="J131" s="1" t="s">
        <v>81</v>
      </c>
      <c r="K131" s="1">
        <v>999</v>
      </c>
      <c r="L131" s="1" t="s">
        <v>22</v>
      </c>
      <c r="M131" s="1" t="s">
        <v>380</v>
      </c>
      <c r="N131" s="1">
        <v>704</v>
      </c>
      <c r="O131" s="1" t="s">
        <v>24</v>
      </c>
      <c r="P131" s="1">
        <f t="shared" si="1"/>
        <v>15</v>
      </c>
    </row>
    <row r="132" spans="1:16" x14ac:dyDescent="0.25">
      <c r="A132" s="3">
        <v>20204090338682</v>
      </c>
      <c r="B132" s="2">
        <v>43934</v>
      </c>
      <c r="C132" s="2">
        <v>43976</v>
      </c>
      <c r="D132" s="3">
        <v>20202000117281</v>
      </c>
      <c r="E132" s="2">
        <v>43938</v>
      </c>
      <c r="F132" s="1" t="s">
        <v>207</v>
      </c>
      <c r="G132" s="1" t="s">
        <v>381</v>
      </c>
      <c r="H132" s="1" t="s">
        <v>382</v>
      </c>
      <c r="I132" s="1" t="s">
        <v>27</v>
      </c>
      <c r="J132" s="1" t="s">
        <v>28</v>
      </c>
      <c r="K132" s="1">
        <v>999</v>
      </c>
      <c r="L132" s="1" t="s">
        <v>22</v>
      </c>
      <c r="M132" s="1" t="s">
        <v>210</v>
      </c>
      <c r="N132" s="1">
        <v>200</v>
      </c>
      <c r="O132" s="1" t="s">
        <v>24</v>
      </c>
      <c r="P132" s="1">
        <f t="shared" ref="P132:P195" si="2">IFERROR(E132-B132,"-")</f>
        <v>4</v>
      </c>
    </row>
    <row r="133" spans="1:16" x14ac:dyDescent="0.25">
      <c r="A133" s="3">
        <v>20204090338712</v>
      </c>
      <c r="B133" s="2">
        <v>43934</v>
      </c>
      <c r="C133" s="2">
        <v>43948</v>
      </c>
      <c r="D133" s="3">
        <v>20204010115701</v>
      </c>
      <c r="E133" s="2">
        <v>43936</v>
      </c>
      <c r="F133" s="1" t="s">
        <v>149</v>
      </c>
      <c r="G133" s="1" t="s">
        <v>383</v>
      </c>
      <c r="H133" s="1" t="s">
        <v>384</v>
      </c>
      <c r="I133" s="1" t="s">
        <v>27</v>
      </c>
      <c r="J133" s="1" t="s">
        <v>100</v>
      </c>
      <c r="K133" s="1">
        <v>999</v>
      </c>
      <c r="L133" s="1" t="s">
        <v>22</v>
      </c>
      <c r="M133" s="1" t="s">
        <v>282</v>
      </c>
      <c r="N133" s="1">
        <v>401</v>
      </c>
      <c r="O133" s="1" t="s">
        <v>24</v>
      </c>
      <c r="P133" s="1">
        <f t="shared" si="2"/>
        <v>2</v>
      </c>
    </row>
    <row r="134" spans="1:16" x14ac:dyDescent="0.25">
      <c r="A134" s="3">
        <v>20204090338782</v>
      </c>
      <c r="B134" s="2">
        <v>43934</v>
      </c>
      <c r="C134" s="2">
        <v>43948</v>
      </c>
      <c r="D134" s="3">
        <v>20201020055653</v>
      </c>
      <c r="E134" s="2">
        <v>43935</v>
      </c>
      <c r="F134" s="1" t="s">
        <v>63</v>
      </c>
      <c r="G134" s="1" t="s">
        <v>385</v>
      </c>
      <c r="H134" s="1" t="s">
        <v>65</v>
      </c>
      <c r="I134" s="1" t="s">
        <v>27</v>
      </c>
      <c r="J134" s="1" t="s">
        <v>100</v>
      </c>
      <c r="K134" s="1">
        <v>999</v>
      </c>
      <c r="L134" s="1" t="s">
        <v>22</v>
      </c>
      <c r="M134" s="1" t="s">
        <v>179</v>
      </c>
      <c r="N134" s="1">
        <v>401</v>
      </c>
      <c r="O134" s="1" t="s">
        <v>24</v>
      </c>
      <c r="P134" s="1">
        <f t="shared" si="2"/>
        <v>1</v>
      </c>
    </row>
    <row r="135" spans="1:16" x14ac:dyDescent="0.25">
      <c r="A135" s="3">
        <v>20204090339122</v>
      </c>
      <c r="B135" s="2">
        <v>43934</v>
      </c>
      <c r="C135" s="2">
        <v>43955</v>
      </c>
      <c r="D135" s="3">
        <v>20203110119381</v>
      </c>
      <c r="E135" s="2">
        <v>43941</v>
      </c>
      <c r="F135" s="1" t="s">
        <v>170</v>
      </c>
      <c r="G135" s="1" t="s">
        <v>386</v>
      </c>
      <c r="H135" s="1" t="s">
        <v>387</v>
      </c>
      <c r="I135" s="1" t="s">
        <v>27</v>
      </c>
      <c r="J135" s="1" t="s">
        <v>28</v>
      </c>
      <c r="K135" s="1">
        <v>999</v>
      </c>
      <c r="L135" s="1" t="s">
        <v>22</v>
      </c>
      <c r="M135" s="1" t="s">
        <v>193</v>
      </c>
      <c r="N135" s="1">
        <v>311</v>
      </c>
      <c r="O135" s="1" t="s">
        <v>24</v>
      </c>
      <c r="P135" s="1">
        <f t="shared" si="2"/>
        <v>7</v>
      </c>
    </row>
    <row r="136" spans="1:16" x14ac:dyDescent="0.25">
      <c r="A136" s="3">
        <v>20204090339212</v>
      </c>
      <c r="B136" s="2">
        <v>43934</v>
      </c>
      <c r="C136" s="2">
        <v>43955</v>
      </c>
      <c r="D136" s="3">
        <v>20202000121231</v>
      </c>
      <c r="E136" s="2">
        <v>43943</v>
      </c>
      <c r="F136" s="1" t="s">
        <v>17</v>
      </c>
      <c r="G136" s="1" t="s">
        <v>388</v>
      </c>
      <c r="H136" s="1" t="s">
        <v>389</v>
      </c>
      <c r="I136" s="1" t="s">
        <v>27</v>
      </c>
      <c r="J136" s="1" t="s">
        <v>28</v>
      </c>
      <c r="K136" s="1">
        <v>999</v>
      </c>
      <c r="L136" s="1" t="s">
        <v>22</v>
      </c>
      <c r="M136" s="1" t="s">
        <v>390</v>
      </c>
      <c r="N136" s="1">
        <v>200</v>
      </c>
      <c r="O136" s="1" t="s">
        <v>24</v>
      </c>
      <c r="P136" s="1">
        <f t="shared" si="2"/>
        <v>9</v>
      </c>
    </row>
    <row r="137" spans="1:16" x14ac:dyDescent="0.25">
      <c r="A137" s="3">
        <v>20204090339492</v>
      </c>
      <c r="B137" s="2">
        <v>43934</v>
      </c>
      <c r="C137" s="2">
        <v>44024</v>
      </c>
      <c r="D137" s="3" t="s">
        <v>391</v>
      </c>
      <c r="E137" s="1" t="s">
        <v>16</v>
      </c>
      <c r="F137" s="1" t="s">
        <v>57</v>
      </c>
      <c r="G137" s="1" t="s">
        <v>392</v>
      </c>
      <c r="H137" s="1" t="s">
        <v>393</v>
      </c>
      <c r="I137" s="1" t="s">
        <v>352</v>
      </c>
      <c r="J137" s="1" t="s">
        <v>28</v>
      </c>
      <c r="K137" s="1">
        <v>500</v>
      </c>
      <c r="L137" s="1" t="s">
        <v>394</v>
      </c>
      <c r="M137" s="1" t="s">
        <v>395</v>
      </c>
      <c r="N137" s="1">
        <v>500</v>
      </c>
      <c r="O137" s="1"/>
      <c r="P137" s="1" t="str">
        <f t="shared" si="2"/>
        <v>-</v>
      </c>
    </row>
    <row r="138" spans="1:16" x14ac:dyDescent="0.25">
      <c r="A138" s="3">
        <v>20204090339502</v>
      </c>
      <c r="B138" s="2">
        <v>43934</v>
      </c>
      <c r="C138" s="2">
        <v>43955</v>
      </c>
      <c r="D138" s="3">
        <v>20203060127731</v>
      </c>
      <c r="E138" s="2">
        <v>43951</v>
      </c>
      <c r="F138" s="1" t="s">
        <v>25</v>
      </c>
      <c r="G138" s="1" t="s">
        <v>18</v>
      </c>
      <c r="H138" s="1" t="s">
        <v>396</v>
      </c>
      <c r="I138" s="1" t="s">
        <v>27</v>
      </c>
      <c r="J138" s="1" t="s">
        <v>28</v>
      </c>
      <c r="K138" s="1">
        <v>999</v>
      </c>
      <c r="L138" s="1" t="s">
        <v>22</v>
      </c>
      <c r="M138" s="1" t="s">
        <v>296</v>
      </c>
      <c r="N138" s="1">
        <v>306</v>
      </c>
      <c r="O138" s="1" t="s">
        <v>24</v>
      </c>
      <c r="P138" s="1">
        <f t="shared" si="2"/>
        <v>17</v>
      </c>
    </row>
    <row r="139" spans="1:16" x14ac:dyDescent="0.25">
      <c r="A139" s="3">
        <v>20204090339542</v>
      </c>
      <c r="B139" s="2">
        <v>43934</v>
      </c>
      <c r="C139" s="2">
        <v>44024</v>
      </c>
      <c r="D139" s="3" t="s">
        <v>397</v>
      </c>
      <c r="E139" s="1" t="s">
        <v>16</v>
      </c>
      <c r="F139" s="1" t="s">
        <v>57</v>
      </c>
      <c r="G139" s="1" t="s">
        <v>392</v>
      </c>
      <c r="H139" s="1" t="s">
        <v>398</v>
      </c>
      <c r="I139" s="1" t="s">
        <v>352</v>
      </c>
      <c r="J139" s="1" t="s">
        <v>28</v>
      </c>
      <c r="K139" s="1">
        <v>312</v>
      </c>
      <c r="L139" s="1" t="s">
        <v>399</v>
      </c>
      <c r="M139" s="1" t="s">
        <v>400</v>
      </c>
      <c r="N139" s="1">
        <v>312</v>
      </c>
      <c r="O139" s="1"/>
      <c r="P139" s="1" t="str">
        <f t="shared" si="2"/>
        <v>-</v>
      </c>
    </row>
    <row r="140" spans="1:16" x14ac:dyDescent="0.25">
      <c r="A140" s="3">
        <v>20204090339982</v>
      </c>
      <c r="B140" s="2">
        <v>43935</v>
      </c>
      <c r="C140" s="2">
        <v>43949</v>
      </c>
      <c r="D140" s="3">
        <v>20203040115001</v>
      </c>
      <c r="E140" s="2">
        <v>43935</v>
      </c>
      <c r="F140" s="1" t="s">
        <v>35</v>
      </c>
      <c r="G140" s="1" t="s">
        <v>401</v>
      </c>
      <c r="H140" s="1" t="s">
        <v>41</v>
      </c>
      <c r="I140" s="1" t="s">
        <v>27</v>
      </c>
      <c r="J140" s="1" t="s">
        <v>33</v>
      </c>
      <c r="K140" s="1">
        <v>999</v>
      </c>
      <c r="L140" s="1" t="s">
        <v>22</v>
      </c>
      <c r="M140" s="1" t="s">
        <v>84</v>
      </c>
      <c r="N140" s="1">
        <v>304</v>
      </c>
      <c r="O140" s="1" t="s">
        <v>24</v>
      </c>
      <c r="P140" s="1">
        <f t="shared" si="2"/>
        <v>0</v>
      </c>
    </row>
    <row r="141" spans="1:16" x14ac:dyDescent="0.25">
      <c r="A141" s="3">
        <v>20204090340052</v>
      </c>
      <c r="B141" s="2">
        <v>43935</v>
      </c>
      <c r="C141" s="2">
        <v>43949</v>
      </c>
      <c r="D141" s="3" t="s">
        <v>402</v>
      </c>
      <c r="E141" s="2">
        <v>43935</v>
      </c>
      <c r="F141" s="1" t="s">
        <v>35</v>
      </c>
      <c r="G141" s="1" t="s">
        <v>403</v>
      </c>
      <c r="H141" s="1" t="s">
        <v>404</v>
      </c>
      <c r="I141" s="1" t="s">
        <v>27</v>
      </c>
      <c r="J141" s="1" t="s">
        <v>87</v>
      </c>
      <c r="K141" s="1">
        <v>999</v>
      </c>
      <c r="L141" s="1" t="s">
        <v>22</v>
      </c>
      <c r="M141" s="1" t="s">
        <v>70</v>
      </c>
      <c r="N141" s="1">
        <v>601</v>
      </c>
      <c r="O141" s="1" t="s">
        <v>24</v>
      </c>
      <c r="P141" s="1">
        <f t="shared" si="2"/>
        <v>0</v>
      </c>
    </row>
    <row r="142" spans="1:16" x14ac:dyDescent="0.25">
      <c r="A142" s="3">
        <v>20204090340092</v>
      </c>
      <c r="B142" s="2">
        <v>43935</v>
      </c>
      <c r="C142" s="2">
        <v>43956</v>
      </c>
      <c r="D142" s="3">
        <v>20203110131861</v>
      </c>
      <c r="E142" s="2">
        <v>43957</v>
      </c>
      <c r="F142" s="1" t="s">
        <v>25</v>
      </c>
      <c r="G142" s="1" t="s">
        <v>405</v>
      </c>
      <c r="H142" s="1" t="s">
        <v>41</v>
      </c>
      <c r="I142" s="1" t="s">
        <v>20</v>
      </c>
      <c r="J142" s="1" t="s">
        <v>202</v>
      </c>
      <c r="K142" s="1">
        <v>999</v>
      </c>
      <c r="L142" s="1" t="s">
        <v>22</v>
      </c>
      <c r="M142" s="1" t="s">
        <v>406</v>
      </c>
      <c r="N142" s="1">
        <v>311</v>
      </c>
      <c r="O142" s="1" t="s">
        <v>24</v>
      </c>
      <c r="P142" s="1">
        <f t="shared" si="2"/>
        <v>22</v>
      </c>
    </row>
    <row r="143" spans="1:16" x14ac:dyDescent="0.25">
      <c r="A143" s="3">
        <v>20204090340122</v>
      </c>
      <c r="B143" s="2">
        <v>43935</v>
      </c>
      <c r="C143" s="2">
        <v>43956</v>
      </c>
      <c r="D143" s="3">
        <v>20205000132441</v>
      </c>
      <c r="E143" s="2">
        <v>43957</v>
      </c>
      <c r="F143" s="1" t="s">
        <v>17</v>
      </c>
      <c r="G143" s="1" t="s">
        <v>407</v>
      </c>
      <c r="H143" s="1" t="s">
        <v>41</v>
      </c>
      <c r="I143" s="1" t="s">
        <v>20</v>
      </c>
      <c r="J143" s="1" t="s">
        <v>28</v>
      </c>
      <c r="K143" s="1">
        <v>999</v>
      </c>
      <c r="L143" s="1" t="s">
        <v>22</v>
      </c>
      <c r="M143" s="1" t="s">
        <v>214</v>
      </c>
      <c r="N143" s="1">
        <v>500</v>
      </c>
      <c r="O143" s="1" t="s">
        <v>24</v>
      </c>
      <c r="P143" s="1">
        <f t="shared" si="2"/>
        <v>22</v>
      </c>
    </row>
    <row r="144" spans="1:16" x14ac:dyDescent="0.25">
      <c r="A144" s="3">
        <v>20204090340192</v>
      </c>
      <c r="B144" s="2">
        <v>43935</v>
      </c>
      <c r="C144" s="2">
        <v>43949</v>
      </c>
      <c r="D144" s="3"/>
      <c r="E144" s="1" t="s">
        <v>16</v>
      </c>
      <c r="F144" s="1" t="s">
        <v>35</v>
      </c>
      <c r="G144" s="1" t="s">
        <v>408</v>
      </c>
      <c r="H144" s="1" t="s">
        <v>41</v>
      </c>
      <c r="I144" s="1" t="s">
        <v>20</v>
      </c>
      <c r="J144" s="1" t="s">
        <v>202</v>
      </c>
      <c r="K144" s="1">
        <v>999</v>
      </c>
      <c r="L144" s="1" t="s">
        <v>22</v>
      </c>
      <c r="M144" s="1" t="s">
        <v>62</v>
      </c>
      <c r="N144" s="1">
        <v>311</v>
      </c>
      <c r="O144" s="1" t="s">
        <v>24</v>
      </c>
      <c r="P144" s="1" t="str">
        <f t="shared" si="2"/>
        <v>-</v>
      </c>
    </row>
    <row r="145" spans="1:16" x14ac:dyDescent="0.25">
      <c r="A145" s="3">
        <v>20204090340242</v>
      </c>
      <c r="B145" s="2">
        <v>43935</v>
      </c>
      <c r="C145" s="2">
        <v>43956</v>
      </c>
      <c r="D145" s="3">
        <v>20205000129141</v>
      </c>
      <c r="E145" s="2">
        <v>43955</v>
      </c>
      <c r="F145" s="1" t="s">
        <v>25</v>
      </c>
      <c r="G145" s="1" t="s">
        <v>409</v>
      </c>
      <c r="H145" s="1" t="s">
        <v>410</v>
      </c>
      <c r="I145" s="1" t="s">
        <v>27</v>
      </c>
      <c r="J145" s="1" t="s">
        <v>28</v>
      </c>
      <c r="K145" s="1">
        <v>999</v>
      </c>
      <c r="L145" s="1" t="s">
        <v>22</v>
      </c>
      <c r="M145" s="1" t="s">
        <v>158</v>
      </c>
      <c r="N145" s="1">
        <v>500</v>
      </c>
      <c r="O145" s="1" t="s">
        <v>24</v>
      </c>
      <c r="P145" s="1">
        <f t="shared" si="2"/>
        <v>20</v>
      </c>
    </row>
    <row r="146" spans="1:16" x14ac:dyDescent="0.25">
      <c r="A146" s="3">
        <v>20204090340272</v>
      </c>
      <c r="B146" s="2">
        <v>43935</v>
      </c>
      <c r="C146" s="2">
        <v>43949</v>
      </c>
      <c r="D146" s="3">
        <v>20203050120521</v>
      </c>
      <c r="E146" s="2">
        <v>43942</v>
      </c>
      <c r="F146" s="1" t="s">
        <v>35</v>
      </c>
      <c r="G146" s="1" t="s">
        <v>411</v>
      </c>
      <c r="H146" s="1" t="s">
        <v>41</v>
      </c>
      <c r="I146" s="1" t="s">
        <v>27</v>
      </c>
      <c r="J146" s="1" t="s">
        <v>28</v>
      </c>
      <c r="K146" s="1">
        <v>999</v>
      </c>
      <c r="L146" s="1" t="s">
        <v>22</v>
      </c>
      <c r="M146" s="1" t="s">
        <v>321</v>
      </c>
      <c r="N146" s="1">
        <v>305</v>
      </c>
      <c r="O146" s="1" t="s">
        <v>24</v>
      </c>
      <c r="P146" s="1">
        <f t="shared" si="2"/>
        <v>7</v>
      </c>
    </row>
    <row r="147" spans="1:16" x14ac:dyDescent="0.25">
      <c r="A147" s="3">
        <v>20204090340492</v>
      </c>
      <c r="B147" s="2">
        <v>43935</v>
      </c>
      <c r="C147" s="2">
        <v>43956</v>
      </c>
      <c r="D147" s="3">
        <v>20205000141431</v>
      </c>
      <c r="E147" s="2">
        <v>43966</v>
      </c>
      <c r="F147" s="1" t="s">
        <v>170</v>
      </c>
      <c r="G147" s="1" t="s">
        <v>412</v>
      </c>
      <c r="H147" s="1" t="s">
        <v>413</v>
      </c>
      <c r="I147" s="1" t="s">
        <v>20</v>
      </c>
      <c r="J147" s="1" t="s">
        <v>28</v>
      </c>
      <c r="K147" s="1">
        <v>999</v>
      </c>
      <c r="L147" s="1" t="s">
        <v>22</v>
      </c>
      <c r="M147" s="1" t="s">
        <v>214</v>
      </c>
      <c r="N147" s="1">
        <v>500</v>
      </c>
      <c r="O147" s="1" t="s">
        <v>24</v>
      </c>
      <c r="P147" s="1">
        <f t="shared" si="2"/>
        <v>31</v>
      </c>
    </row>
    <row r="148" spans="1:16" x14ac:dyDescent="0.25">
      <c r="A148" s="3">
        <v>20204090340502</v>
      </c>
      <c r="B148" s="2">
        <v>43935</v>
      </c>
      <c r="C148" s="2">
        <v>44025</v>
      </c>
      <c r="D148" s="3" t="s">
        <v>414</v>
      </c>
      <c r="E148" s="1" t="s">
        <v>16</v>
      </c>
      <c r="F148" s="1" t="s">
        <v>57</v>
      </c>
      <c r="G148" s="1" t="s">
        <v>415</v>
      </c>
      <c r="H148" s="1" t="s">
        <v>416</v>
      </c>
      <c r="I148" s="1" t="s">
        <v>352</v>
      </c>
      <c r="J148" s="1" t="s">
        <v>28</v>
      </c>
      <c r="K148" s="1">
        <v>306</v>
      </c>
      <c r="L148" s="1" t="s">
        <v>417</v>
      </c>
      <c r="M148" s="1" t="s">
        <v>418</v>
      </c>
      <c r="N148" s="1">
        <v>306</v>
      </c>
      <c r="O148" s="1"/>
      <c r="P148" s="1" t="str">
        <f t="shared" si="2"/>
        <v>-</v>
      </c>
    </row>
    <row r="149" spans="1:16" x14ac:dyDescent="0.25">
      <c r="A149" s="3">
        <v>20204090340652</v>
      </c>
      <c r="B149" s="2">
        <v>43935</v>
      </c>
      <c r="C149" s="2">
        <v>43956</v>
      </c>
      <c r="D149" s="3">
        <v>20203030132251</v>
      </c>
      <c r="E149" s="2">
        <v>43957</v>
      </c>
      <c r="F149" s="1" t="s">
        <v>170</v>
      </c>
      <c r="G149" s="1" t="s">
        <v>419</v>
      </c>
      <c r="H149" s="1" t="s">
        <v>420</v>
      </c>
      <c r="I149" s="1" t="s">
        <v>20</v>
      </c>
      <c r="J149" s="1" t="s">
        <v>164</v>
      </c>
      <c r="K149" s="1">
        <v>999</v>
      </c>
      <c r="L149" s="1" t="s">
        <v>22</v>
      </c>
      <c r="M149" s="1" t="s">
        <v>421</v>
      </c>
      <c r="N149" s="1">
        <v>303</v>
      </c>
      <c r="O149" s="1" t="s">
        <v>24</v>
      </c>
      <c r="P149" s="1">
        <f t="shared" si="2"/>
        <v>22</v>
      </c>
    </row>
    <row r="150" spans="1:16" x14ac:dyDescent="0.25">
      <c r="A150" s="3">
        <v>20204090340702</v>
      </c>
      <c r="B150" s="2">
        <v>43935</v>
      </c>
      <c r="C150" s="2">
        <v>43956</v>
      </c>
      <c r="D150" s="3">
        <v>20203060127711</v>
      </c>
      <c r="E150" s="2">
        <v>43951</v>
      </c>
      <c r="F150" s="1" t="s">
        <v>74</v>
      </c>
      <c r="G150" s="1" t="s">
        <v>422</v>
      </c>
      <c r="H150" s="1" t="s">
        <v>423</v>
      </c>
      <c r="I150" s="1" t="s">
        <v>27</v>
      </c>
      <c r="J150" s="1" t="s">
        <v>16</v>
      </c>
      <c r="K150" s="1">
        <v>999</v>
      </c>
      <c r="L150" s="1" t="s">
        <v>22</v>
      </c>
      <c r="M150" s="1" t="s">
        <v>276</v>
      </c>
      <c r="N150" s="1">
        <v>306</v>
      </c>
      <c r="O150" s="1" t="s">
        <v>24</v>
      </c>
      <c r="P150" s="1">
        <f t="shared" si="2"/>
        <v>16</v>
      </c>
    </row>
    <row r="151" spans="1:16" x14ac:dyDescent="0.25">
      <c r="A151" s="3">
        <v>20204090340782</v>
      </c>
      <c r="B151" s="2">
        <v>43935</v>
      </c>
      <c r="C151" s="2">
        <v>43949</v>
      </c>
      <c r="D151" s="3">
        <v>20203060122611</v>
      </c>
      <c r="E151" s="2">
        <v>43944</v>
      </c>
      <c r="F151" s="1" t="s">
        <v>35</v>
      </c>
      <c r="G151" s="1" t="s">
        <v>424</v>
      </c>
      <c r="H151" s="1" t="s">
        <v>425</v>
      </c>
      <c r="I151" s="1" t="s">
        <v>27</v>
      </c>
      <c r="J151" s="1" t="s">
        <v>28</v>
      </c>
      <c r="K151" s="1">
        <v>999</v>
      </c>
      <c r="L151" s="1" t="s">
        <v>22</v>
      </c>
      <c r="M151" s="1" t="s">
        <v>296</v>
      </c>
      <c r="N151" s="1">
        <v>306</v>
      </c>
      <c r="O151" s="1" t="s">
        <v>24</v>
      </c>
      <c r="P151" s="1">
        <f t="shared" si="2"/>
        <v>9</v>
      </c>
    </row>
    <row r="152" spans="1:16" x14ac:dyDescent="0.25">
      <c r="A152" s="3">
        <v>20204090342772</v>
      </c>
      <c r="B152" s="2">
        <v>43935</v>
      </c>
      <c r="C152" s="2">
        <v>43949</v>
      </c>
      <c r="D152" s="3">
        <v>20204030123191</v>
      </c>
      <c r="E152" s="2">
        <v>43945</v>
      </c>
      <c r="F152" s="1" t="s">
        <v>30</v>
      </c>
      <c r="G152" s="1" t="s">
        <v>18</v>
      </c>
      <c r="H152" s="1" t="s">
        <v>426</v>
      </c>
      <c r="I152" s="1" t="s">
        <v>27</v>
      </c>
      <c r="J152" s="1" t="s">
        <v>16</v>
      </c>
      <c r="K152" s="1">
        <v>999</v>
      </c>
      <c r="L152" s="1" t="s">
        <v>22</v>
      </c>
      <c r="M152" s="1" t="s">
        <v>427</v>
      </c>
      <c r="N152" s="1">
        <v>403</v>
      </c>
      <c r="O152" s="1" t="s">
        <v>24</v>
      </c>
      <c r="P152" s="1">
        <f t="shared" si="2"/>
        <v>10</v>
      </c>
    </row>
    <row r="153" spans="1:16" x14ac:dyDescent="0.25">
      <c r="A153" s="3">
        <v>20204090343442</v>
      </c>
      <c r="B153" s="2">
        <v>43936</v>
      </c>
      <c r="C153" s="2">
        <v>44026</v>
      </c>
      <c r="D153" s="3" t="s">
        <v>428</v>
      </c>
      <c r="E153" s="1" t="s">
        <v>16</v>
      </c>
      <c r="F153" s="1" t="s">
        <v>57</v>
      </c>
      <c r="G153" s="1" t="s">
        <v>429</v>
      </c>
      <c r="H153" s="1" t="s">
        <v>430</v>
      </c>
      <c r="I153" s="1" t="s">
        <v>352</v>
      </c>
      <c r="J153" s="1" t="s">
        <v>28</v>
      </c>
      <c r="K153" s="1">
        <v>500</v>
      </c>
      <c r="L153" s="1" t="s">
        <v>431</v>
      </c>
      <c r="M153" s="1" t="s">
        <v>344</v>
      </c>
      <c r="N153" s="1">
        <v>500</v>
      </c>
      <c r="O153" s="1"/>
      <c r="P153" s="1" t="str">
        <f t="shared" si="2"/>
        <v>-</v>
      </c>
    </row>
    <row r="154" spans="1:16" x14ac:dyDescent="0.25">
      <c r="A154" s="3">
        <v>20204090343492</v>
      </c>
      <c r="B154" s="2">
        <v>43936</v>
      </c>
      <c r="C154" s="2">
        <v>43957</v>
      </c>
      <c r="D154" s="3">
        <v>20205000139081</v>
      </c>
      <c r="E154" s="2">
        <v>43964</v>
      </c>
      <c r="F154" s="1" t="s">
        <v>170</v>
      </c>
      <c r="G154" s="1" t="s">
        <v>432</v>
      </c>
      <c r="H154" s="1" t="s">
        <v>433</v>
      </c>
      <c r="I154" s="1" t="s">
        <v>20</v>
      </c>
      <c r="J154" s="1" t="s">
        <v>28</v>
      </c>
      <c r="K154" s="1">
        <v>999</v>
      </c>
      <c r="L154" s="1" t="s">
        <v>22</v>
      </c>
      <c r="M154" s="1" t="s">
        <v>434</v>
      </c>
      <c r="N154" s="1">
        <v>500</v>
      </c>
      <c r="O154" s="1" t="s">
        <v>24</v>
      </c>
      <c r="P154" s="1">
        <f t="shared" si="2"/>
        <v>28</v>
      </c>
    </row>
    <row r="155" spans="1:16" x14ac:dyDescent="0.25">
      <c r="A155" s="3">
        <v>20204090343892</v>
      </c>
      <c r="B155" s="2">
        <v>43936</v>
      </c>
      <c r="C155" s="2">
        <v>43978</v>
      </c>
      <c r="D155" s="3">
        <v>20203040131601</v>
      </c>
      <c r="E155" s="2">
        <v>43942</v>
      </c>
      <c r="F155" s="1" t="s">
        <v>207</v>
      </c>
      <c r="G155" s="1" t="s">
        <v>435</v>
      </c>
      <c r="H155" s="1" t="s">
        <v>436</v>
      </c>
      <c r="I155" s="1" t="s">
        <v>27</v>
      </c>
      <c r="J155" s="1" t="s">
        <v>28</v>
      </c>
      <c r="K155" s="1">
        <v>999</v>
      </c>
      <c r="L155" s="1" t="s">
        <v>22</v>
      </c>
      <c r="M155" s="1" t="s">
        <v>437</v>
      </c>
      <c r="N155" s="1">
        <v>304</v>
      </c>
      <c r="O155" s="1" t="s">
        <v>24</v>
      </c>
      <c r="P155" s="1">
        <f t="shared" si="2"/>
        <v>6</v>
      </c>
    </row>
    <row r="156" spans="1:16" x14ac:dyDescent="0.25">
      <c r="A156" s="3">
        <v>20204090344172</v>
      </c>
      <c r="B156" s="2">
        <v>43936</v>
      </c>
      <c r="C156" s="2">
        <v>43950</v>
      </c>
      <c r="D156" s="3">
        <v>20204010118911</v>
      </c>
      <c r="E156" s="2">
        <v>43941</v>
      </c>
      <c r="F156" s="1" t="s">
        <v>149</v>
      </c>
      <c r="G156" s="1" t="s">
        <v>438</v>
      </c>
      <c r="H156" s="1" t="s">
        <v>281</v>
      </c>
      <c r="I156" s="1" t="s">
        <v>27</v>
      </c>
      <c r="J156" s="1" t="s">
        <v>100</v>
      </c>
      <c r="K156" s="1">
        <v>999</v>
      </c>
      <c r="L156" s="1" t="s">
        <v>22</v>
      </c>
      <c r="M156" s="1" t="s">
        <v>282</v>
      </c>
      <c r="N156" s="1">
        <v>401</v>
      </c>
      <c r="O156" s="1" t="s">
        <v>24</v>
      </c>
      <c r="P156" s="1">
        <f t="shared" si="2"/>
        <v>5</v>
      </c>
    </row>
    <row r="157" spans="1:16" x14ac:dyDescent="0.25">
      <c r="A157" s="3">
        <v>20204090344272</v>
      </c>
      <c r="B157" s="2">
        <v>43936</v>
      </c>
      <c r="C157" s="2">
        <v>43957</v>
      </c>
      <c r="D157" s="3">
        <v>20203040119591</v>
      </c>
      <c r="E157" s="2">
        <v>43941</v>
      </c>
      <c r="F157" s="1" t="s">
        <v>439</v>
      </c>
      <c r="G157" s="1" t="s">
        <v>440</v>
      </c>
      <c r="H157" s="1" t="s">
        <v>441</v>
      </c>
      <c r="I157" s="1" t="s">
        <v>27</v>
      </c>
      <c r="J157" s="1" t="s">
        <v>33</v>
      </c>
      <c r="K157" s="1">
        <v>999</v>
      </c>
      <c r="L157" s="1" t="s">
        <v>22</v>
      </c>
      <c r="M157" s="1" t="s">
        <v>195</v>
      </c>
      <c r="N157" s="1">
        <v>304</v>
      </c>
      <c r="O157" s="1" t="s">
        <v>24</v>
      </c>
      <c r="P157" s="1">
        <f t="shared" si="2"/>
        <v>5</v>
      </c>
    </row>
    <row r="158" spans="1:16" x14ac:dyDescent="0.25">
      <c r="A158" s="3">
        <v>20204090344332</v>
      </c>
      <c r="B158" s="2">
        <v>43936</v>
      </c>
      <c r="C158" s="2">
        <v>43950</v>
      </c>
      <c r="D158" s="3">
        <v>20203110120821</v>
      </c>
      <c r="E158" s="2">
        <v>43942</v>
      </c>
      <c r="F158" s="1" t="s">
        <v>71</v>
      </c>
      <c r="G158" s="1" t="s">
        <v>18</v>
      </c>
      <c r="H158" s="1" t="s">
        <v>442</v>
      </c>
      <c r="I158" s="1" t="s">
        <v>27</v>
      </c>
      <c r="J158" s="1" t="s">
        <v>28</v>
      </c>
      <c r="K158" s="1">
        <v>999</v>
      </c>
      <c r="L158" s="1" t="s">
        <v>22</v>
      </c>
      <c r="M158" s="1" t="s">
        <v>169</v>
      </c>
      <c r="N158" s="1">
        <v>311</v>
      </c>
      <c r="O158" s="1" t="s">
        <v>24</v>
      </c>
      <c r="P158" s="1">
        <f t="shared" si="2"/>
        <v>6</v>
      </c>
    </row>
    <row r="159" spans="1:16" x14ac:dyDescent="0.25">
      <c r="A159" s="3">
        <v>20204090344372</v>
      </c>
      <c r="B159" s="2">
        <v>43936</v>
      </c>
      <c r="C159" s="2">
        <v>43957</v>
      </c>
      <c r="D159" s="3">
        <v>20203120119461</v>
      </c>
      <c r="E159" s="2">
        <v>43941</v>
      </c>
      <c r="F159" s="1" t="s">
        <v>17</v>
      </c>
      <c r="G159" s="1" t="s">
        <v>443</v>
      </c>
      <c r="H159" s="1" t="s">
        <v>41</v>
      </c>
      <c r="I159" s="1" t="s">
        <v>27</v>
      </c>
      <c r="J159" s="1" t="s">
        <v>202</v>
      </c>
      <c r="K159" s="1">
        <v>999</v>
      </c>
      <c r="L159" s="1" t="s">
        <v>22</v>
      </c>
      <c r="M159" s="1" t="s">
        <v>353</v>
      </c>
      <c r="N159" s="1">
        <v>312</v>
      </c>
      <c r="O159" s="1" t="s">
        <v>24</v>
      </c>
      <c r="P159" s="1">
        <f t="shared" si="2"/>
        <v>5</v>
      </c>
    </row>
    <row r="160" spans="1:16" x14ac:dyDescent="0.25">
      <c r="A160" s="3">
        <v>20204090344412</v>
      </c>
      <c r="B160" s="2">
        <v>43936</v>
      </c>
      <c r="C160" s="2">
        <v>43957</v>
      </c>
      <c r="D160" s="3">
        <v>20203110119271</v>
      </c>
      <c r="E160" s="2">
        <v>43941</v>
      </c>
      <c r="F160" s="1" t="s">
        <v>25</v>
      </c>
      <c r="G160" s="1" t="s">
        <v>18</v>
      </c>
      <c r="H160" s="1" t="s">
        <v>444</v>
      </c>
      <c r="I160" s="1" t="s">
        <v>27</v>
      </c>
      <c r="J160" s="1" t="s">
        <v>28</v>
      </c>
      <c r="K160" s="1">
        <v>999</v>
      </c>
      <c r="L160" s="1" t="s">
        <v>22</v>
      </c>
      <c r="M160" s="1" t="s">
        <v>445</v>
      </c>
      <c r="N160" s="1">
        <v>311</v>
      </c>
      <c r="O160" s="1" t="s">
        <v>24</v>
      </c>
      <c r="P160" s="1">
        <f t="shared" si="2"/>
        <v>5</v>
      </c>
    </row>
    <row r="161" spans="1:16" x14ac:dyDescent="0.25">
      <c r="A161" s="3">
        <v>20204090344472</v>
      </c>
      <c r="B161" s="2">
        <v>43936</v>
      </c>
      <c r="C161" s="2">
        <v>43957</v>
      </c>
      <c r="D161" s="3"/>
      <c r="E161" s="1" t="s">
        <v>16</v>
      </c>
      <c r="F161" s="1" t="s">
        <v>25</v>
      </c>
      <c r="G161" s="1" t="s">
        <v>446</v>
      </c>
      <c r="H161" s="1" t="s">
        <v>447</v>
      </c>
      <c r="I161" s="1" t="s">
        <v>20</v>
      </c>
      <c r="J161" s="1" t="s">
        <v>16</v>
      </c>
      <c r="K161" s="1">
        <v>999</v>
      </c>
      <c r="L161" s="1" t="s">
        <v>22</v>
      </c>
      <c r="M161" s="1" t="s">
        <v>421</v>
      </c>
      <c r="N161" s="1">
        <v>303</v>
      </c>
      <c r="O161" s="1" t="s">
        <v>24</v>
      </c>
      <c r="P161" s="1" t="str">
        <f t="shared" si="2"/>
        <v>-</v>
      </c>
    </row>
    <row r="162" spans="1:16" x14ac:dyDescent="0.25">
      <c r="A162" s="3">
        <v>20204090344522</v>
      </c>
      <c r="B162" s="2">
        <v>43936</v>
      </c>
      <c r="C162" s="2">
        <v>43957</v>
      </c>
      <c r="D162" s="3">
        <v>20203090117951</v>
      </c>
      <c r="E162" s="2">
        <v>43938</v>
      </c>
      <c r="F162" s="1" t="s">
        <v>25</v>
      </c>
      <c r="G162" s="1" t="s">
        <v>448</v>
      </c>
      <c r="H162" s="1" t="s">
        <v>93</v>
      </c>
      <c r="I162" s="1" t="s">
        <v>27</v>
      </c>
      <c r="J162" s="1" t="s">
        <v>81</v>
      </c>
      <c r="K162" s="1">
        <v>999</v>
      </c>
      <c r="L162" s="1" t="s">
        <v>22</v>
      </c>
      <c r="M162" s="1" t="s">
        <v>449</v>
      </c>
      <c r="N162" s="1">
        <v>309</v>
      </c>
      <c r="O162" s="1" t="s">
        <v>24</v>
      </c>
      <c r="P162" s="1">
        <f t="shared" si="2"/>
        <v>2</v>
      </c>
    </row>
    <row r="163" spans="1:16" x14ac:dyDescent="0.25">
      <c r="A163" s="3">
        <v>20204090344572</v>
      </c>
      <c r="B163" s="2">
        <v>43936</v>
      </c>
      <c r="C163" s="2">
        <v>43950</v>
      </c>
      <c r="D163" s="3">
        <v>20203050117371</v>
      </c>
      <c r="E163" s="2">
        <v>43938</v>
      </c>
      <c r="F163" s="1" t="s">
        <v>35</v>
      </c>
      <c r="G163" s="1" t="s">
        <v>450</v>
      </c>
      <c r="H163" s="1" t="s">
        <v>451</v>
      </c>
      <c r="I163" s="1" t="s">
        <v>27</v>
      </c>
      <c r="J163" s="1" t="s">
        <v>16</v>
      </c>
      <c r="K163" s="1">
        <v>999</v>
      </c>
      <c r="L163" s="1" t="s">
        <v>22</v>
      </c>
      <c r="M163" s="1" t="s">
        <v>321</v>
      </c>
      <c r="N163" s="1">
        <v>305</v>
      </c>
      <c r="O163" s="1" t="s">
        <v>24</v>
      </c>
      <c r="P163" s="1">
        <f t="shared" si="2"/>
        <v>2</v>
      </c>
    </row>
    <row r="164" spans="1:16" x14ac:dyDescent="0.25">
      <c r="A164" s="3">
        <v>20204090344902</v>
      </c>
      <c r="B164" s="2">
        <v>43936</v>
      </c>
      <c r="C164" s="2">
        <v>43957</v>
      </c>
      <c r="D164" s="3">
        <v>20202000125171</v>
      </c>
      <c r="E164" s="2">
        <v>43948</v>
      </c>
      <c r="F164" s="1" t="s">
        <v>17</v>
      </c>
      <c r="G164" s="1" t="s">
        <v>452</v>
      </c>
      <c r="H164" s="1" t="s">
        <v>45</v>
      </c>
      <c r="I164" s="1" t="s">
        <v>27</v>
      </c>
      <c r="J164" s="1" t="s">
        <v>21</v>
      </c>
      <c r="K164" s="1">
        <v>999</v>
      </c>
      <c r="L164" s="1" t="s">
        <v>22</v>
      </c>
      <c r="M164" s="1" t="s">
        <v>142</v>
      </c>
      <c r="N164" s="1">
        <v>200</v>
      </c>
      <c r="O164" s="1" t="s">
        <v>24</v>
      </c>
      <c r="P164" s="1">
        <f t="shared" si="2"/>
        <v>12</v>
      </c>
    </row>
    <row r="165" spans="1:16" x14ac:dyDescent="0.25">
      <c r="A165" s="3">
        <v>20204090345332</v>
      </c>
      <c r="B165" s="2">
        <v>43936</v>
      </c>
      <c r="C165" s="2">
        <v>43957</v>
      </c>
      <c r="D165" s="3">
        <v>20203090132801</v>
      </c>
      <c r="E165" s="2">
        <v>43957</v>
      </c>
      <c r="F165" s="1" t="s">
        <v>170</v>
      </c>
      <c r="G165" s="1" t="s">
        <v>453</v>
      </c>
      <c r="H165" s="1" t="s">
        <v>80</v>
      </c>
      <c r="I165" s="1" t="s">
        <v>27</v>
      </c>
      <c r="J165" s="1" t="s">
        <v>81</v>
      </c>
      <c r="K165" s="1">
        <v>999</v>
      </c>
      <c r="L165" s="1" t="s">
        <v>22</v>
      </c>
      <c r="M165" s="1" t="s">
        <v>94</v>
      </c>
      <c r="N165" s="1">
        <v>309</v>
      </c>
      <c r="O165" s="1" t="s">
        <v>24</v>
      </c>
      <c r="P165" s="1">
        <f t="shared" si="2"/>
        <v>21</v>
      </c>
    </row>
    <row r="166" spans="1:16" x14ac:dyDescent="0.25">
      <c r="A166" s="3">
        <v>20204090345362</v>
      </c>
      <c r="B166" s="2">
        <v>43936</v>
      </c>
      <c r="C166" s="2">
        <v>43957</v>
      </c>
      <c r="D166" s="3">
        <v>20203060066963</v>
      </c>
      <c r="E166" s="2">
        <v>43957</v>
      </c>
      <c r="F166" s="1" t="s">
        <v>170</v>
      </c>
      <c r="G166" s="1" t="s">
        <v>454</v>
      </c>
      <c r="H166" s="1" t="s">
        <v>416</v>
      </c>
      <c r="I166" s="1" t="s">
        <v>27</v>
      </c>
      <c r="J166" s="1" t="s">
        <v>28</v>
      </c>
      <c r="K166" s="1">
        <v>999</v>
      </c>
      <c r="L166" s="1" t="s">
        <v>22</v>
      </c>
      <c r="M166" s="1" t="s">
        <v>296</v>
      </c>
      <c r="N166" s="1">
        <v>306</v>
      </c>
      <c r="O166" s="1" t="s">
        <v>24</v>
      </c>
      <c r="P166" s="1">
        <f t="shared" si="2"/>
        <v>21</v>
      </c>
    </row>
    <row r="167" spans="1:16" x14ac:dyDescent="0.25">
      <c r="A167" s="3">
        <v>20204090345382</v>
      </c>
      <c r="B167" s="2">
        <v>43936</v>
      </c>
      <c r="C167" s="2">
        <v>43957</v>
      </c>
      <c r="D167" s="3"/>
      <c r="E167" s="1" t="s">
        <v>16</v>
      </c>
      <c r="F167" s="1" t="s">
        <v>17</v>
      </c>
      <c r="G167" s="1" t="s">
        <v>455</v>
      </c>
      <c r="H167" s="1" t="s">
        <v>456</v>
      </c>
      <c r="I167" s="1" t="s">
        <v>20</v>
      </c>
      <c r="J167" s="1" t="s">
        <v>28</v>
      </c>
      <c r="K167" s="1">
        <v>999</v>
      </c>
      <c r="L167" s="1" t="s">
        <v>22</v>
      </c>
      <c r="M167" s="1" t="s">
        <v>270</v>
      </c>
      <c r="N167" s="1">
        <v>500</v>
      </c>
      <c r="O167" s="1" t="s">
        <v>24</v>
      </c>
      <c r="P167" s="1" t="str">
        <f t="shared" si="2"/>
        <v>-</v>
      </c>
    </row>
    <row r="168" spans="1:16" x14ac:dyDescent="0.25">
      <c r="A168" s="3">
        <v>20204090345892</v>
      </c>
      <c r="B168" s="2">
        <v>43936</v>
      </c>
      <c r="C168" s="2">
        <v>43957</v>
      </c>
      <c r="D168" s="3"/>
      <c r="E168" s="1" t="s">
        <v>16</v>
      </c>
      <c r="F168" s="1" t="s">
        <v>17</v>
      </c>
      <c r="G168" s="1" t="s">
        <v>457</v>
      </c>
      <c r="H168" s="1" t="s">
        <v>458</v>
      </c>
      <c r="I168" s="1" t="s">
        <v>20</v>
      </c>
      <c r="J168" s="1" t="s">
        <v>21</v>
      </c>
      <c r="K168" s="1">
        <v>200</v>
      </c>
      <c r="L168" s="1" t="s">
        <v>459</v>
      </c>
      <c r="M168" s="1" t="s">
        <v>134</v>
      </c>
      <c r="N168" s="1">
        <v>200</v>
      </c>
      <c r="O168" s="1"/>
      <c r="P168" s="1" t="str">
        <f t="shared" si="2"/>
        <v>-</v>
      </c>
    </row>
    <row r="169" spans="1:16" x14ac:dyDescent="0.25">
      <c r="A169" s="3">
        <v>20204090347062</v>
      </c>
      <c r="B169" s="2">
        <v>43937</v>
      </c>
      <c r="C169" s="2">
        <v>43958</v>
      </c>
      <c r="D169" s="3">
        <v>20203110120411</v>
      </c>
      <c r="E169" s="2">
        <v>43942</v>
      </c>
      <c r="F169" s="1" t="s">
        <v>17</v>
      </c>
      <c r="G169" s="1" t="s">
        <v>460</v>
      </c>
      <c r="H169" s="1" t="s">
        <v>461</v>
      </c>
      <c r="I169" s="1" t="s">
        <v>27</v>
      </c>
      <c r="J169" s="1" t="s">
        <v>104</v>
      </c>
      <c r="K169" s="1">
        <v>999</v>
      </c>
      <c r="L169" s="1" t="s">
        <v>22</v>
      </c>
      <c r="M169" s="1" t="s">
        <v>462</v>
      </c>
      <c r="N169" s="1">
        <v>311</v>
      </c>
      <c r="O169" s="1" t="s">
        <v>24</v>
      </c>
      <c r="P169" s="1">
        <f t="shared" si="2"/>
        <v>5</v>
      </c>
    </row>
    <row r="170" spans="1:16" x14ac:dyDescent="0.25">
      <c r="A170" s="3">
        <v>20204090347102</v>
      </c>
      <c r="B170" s="2">
        <v>43937</v>
      </c>
      <c r="C170" s="2">
        <v>43958</v>
      </c>
      <c r="D170" s="3"/>
      <c r="E170" s="1" t="s">
        <v>16</v>
      </c>
      <c r="F170" s="1" t="s">
        <v>25</v>
      </c>
      <c r="G170" s="1" t="s">
        <v>463</v>
      </c>
      <c r="H170" s="1" t="s">
        <v>464</v>
      </c>
      <c r="I170" s="1" t="s">
        <v>20</v>
      </c>
      <c r="J170" s="1" t="s">
        <v>28</v>
      </c>
      <c r="K170" s="1">
        <v>999</v>
      </c>
      <c r="L170" s="1" t="s">
        <v>22</v>
      </c>
      <c r="M170" s="1" t="s">
        <v>445</v>
      </c>
      <c r="N170" s="1">
        <v>311</v>
      </c>
      <c r="O170" s="1" t="s">
        <v>24</v>
      </c>
      <c r="P170" s="1" t="str">
        <f t="shared" si="2"/>
        <v>-</v>
      </c>
    </row>
    <row r="171" spans="1:16" x14ac:dyDescent="0.25">
      <c r="A171" s="3">
        <v>20204090347202</v>
      </c>
      <c r="B171" s="2">
        <v>43937</v>
      </c>
      <c r="C171" s="2">
        <v>43951</v>
      </c>
      <c r="D171" s="3"/>
      <c r="E171" s="1" t="s">
        <v>16</v>
      </c>
      <c r="F171" s="1" t="s">
        <v>35</v>
      </c>
      <c r="G171" s="1" t="s">
        <v>465</v>
      </c>
      <c r="H171" s="1" t="s">
        <v>41</v>
      </c>
      <c r="I171" s="1" t="s">
        <v>20</v>
      </c>
      <c r="J171" s="1" t="s">
        <v>16</v>
      </c>
      <c r="K171" s="1">
        <v>999</v>
      </c>
      <c r="L171" s="1" t="s">
        <v>22</v>
      </c>
      <c r="M171" s="1" t="s">
        <v>176</v>
      </c>
      <c r="N171" s="1">
        <v>500</v>
      </c>
      <c r="O171" s="1" t="s">
        <v>24</v>
      </c>
      <c r="P171" s="1" t="str">
        <f t="shared" si="2"/>
        <v>-</v>
      </c>
    </row>
    <row r="172" spans="1:16" x14ac:dyDescent="0.25">
      <c r="A172" s="3">
        <v>20204090347342</v>
      </c>
      <c r="B172" s="2">
        <v>43937</v>
      </c>
      <c r="C172" s="2">
        <v>43958</v>
      </c>
      <c r="D172" s="3">
        <v>20203040121431</v>
      </c>
      <c r="E172" s="2">
        <v>43943</v>
      </c>
      <c r="F172" s="1" t="s">
        <v>25</v>
      </c>
      <c r="G172" s="1" t="s">
        <v>466</v>
      </c>
      <c r="H172" s="1" t="s">
        <v>467</v>
      </c>
      <c r="I172" s="1" t="s">
        <v>27</v>
      </c>
      <c r="J172" s="1" t="s">
        <v>28</v>
      </c>
      <c r="K172" s="1">
        <v>999</v>
      </c>
      <c r="L172" s="1" t="s">
        <v>22</v>
      </c>
      <c r="M172" s="1" t="s">
        <v>84</v>
      </c>
      <c r="N172" s="1">
        <v>304</v>
      </c>
      <c r="O172" s="1" t="s">
        <v>24</v>
      </c>
      <c r="P172" s="1">
        <f t="shared" si="2"/>
        <v>6</v>
      </c>
    </row>
    <row r="173" spans="1:16" x14ac:dyDescent="0.25">
      <c r="A173" s="3">
        <v>20204090347572</v>
      </c>
      <c r="B173" s="2">
        <v>43937</v>
      </c>
      <c r="C173" s="2">
        <v>43958</v>
      </c>
      <c r="D173" s="3"/>
      <c r="E173" s="1" t="s">
        <v>16</v>
      </c>
      <c r="F173" s="1" t="s">
        <v>17</v>
      </c>
      <c r="G173" s="1" t="s">
        <v>468</v>
      </c>
      <c r="H173" s="1" t="s">
        <v>469</v>
      </c>
      <c r="I173" s="1" t="s">
        <v>20</v>
      </c>
      <c r="J173" s="1" t="s">
        <v>21</v>
      </c>
      <c r="K173" s="1">
        <v>999</v>
      </c>
      <c r="L173" s="1" t="s">
        <v>22</v>
      </c>
      <c r="M173" s="1" t="s">
        <v>142</v>
      </c>
      <c r="N173" s="1">
        <v>200</v>
      </c>
      <c r="O173" s="1" t="s">
        <v>24</v>
      </c>
      <c r="P173" s="1" t="str">
        <f t="shared" si="2"/>
        <v>-</v>
      </c>
    </row>
    <row r="174" spans="1:16" x14ac:dyDescent="0.25">
      <c r="A174" s="3">
        <v>20204090347972</v>
      </c>
      <c r="B174" s="2">
        <v>43937</v>
      </c>
      <c r="C174" s="2">
        <v>44027</v>
      </c>
      <c r="D174" s="3">
        <v>20205000177901</v>
      </c>
      <c r="E174" s="2">
        <v>44007</v>
      </c>
      <c r="F174" s="1" t="s">
        <v>57</v>
      </c>
      <c r="G174" s="1" t="s">
        <v>470</v>
      </c>
      <c r="H174" s="1" t="s">
        <v>471</v>
      </c>
      <c r="I174" s="1" t="s">
        <v>27</v>
      </c>
      <c r="J174" s="1" t="s">
        <v>28</v>
      </c>
      <c r="K174" s="1">
        <v>999</v>
      </c>
      <c r="L174" s="1" t="s">
        <v>22</v>
      </c>
      <c r="M174" s="1" t="s">
        <v>325</v>
      </c>
      <c r="N174" s="1">
        <v>500</v>
      </c>
      <c r="O174" s="1" t="s">
        <v>24</v>
      </c>
      <c r="P174" s="1">
        <f t="shared" si="2"/>
        <v>70</v>
      </c>
    </row>
    <row r="175" spans="1:16" x14ac:dyDescent="0.25">
      <c r="A175" s="3">
        <v>20204090348542</v>
      </c>
      <c r="B175" s="2">
        <v>43937</v>
      </c>
      <c r="C175" s="2">
        <v>43958</v>
      </c>
      <c r="D175" s="3">
        <v>20206060134161</v>
      </c>
      <c r="E175" s="2">
        <v>43958</v>
      </c>
      <c r="F175" s="1" t="s">
        <v>17</v>
      </c>
      <c r="G175" s="1" t="s">
        <v>472</v>
      </c>
      <c r="H175" s="1" t="s">
        <v>473</v>
      </c>
      <c r="I175" s="1" t="s">
        <v>27</v>
      </c>
      <c r="J175" s="1" t="s">
        <v>28</v>
      </c>
      <c r="K175" s="1">
        <v>999</v>
      </c>
      <c r="L175" s="1" t="s">
        <v>22</v>
      </c>
      <c r="M175" s="1" t="s">
        <v>474</v>
      </c>
      <c r="N175" s="1">
        <v>606</v>
      </c>
      <c r="O175" s="1" t="s">
        <v>24</v>
      </c>
      <c r="P175" s="1">
        <f t="shared" si="2"/>
        <v>21</v>
      </c>
    </row>
    <row r="176" spans="1:16" x14ac:dyDescent="0.25">
      <c r="A176" s="3">
        <v>20204090348642</v>
      </c>
      <c r="B176" s="2">
        <v>43937</v>
      </c>
      <c r="C176" s="2">
        <v>43958</v>
      </c>
      <c r="D176" s="3">
        <v>20205000134191</v>
      </c>
      <c r="E176" s="2">
        <v>43958</v>
      </c>
      <c r="F176" s="1" t="s">
        <v>17</v>
      </c>
      <c r="G176" s="1" t="s">
        <v>475</v>
      </c>
      <c r="H176" s="1" t="s">
        <v>306</v>
      </c>
      <c r="I176" s="1" t="s">
        <v>27</v>
      </c>
      <c r="J176" s="1" t="s">
        <v>28</v>
      </c>
      <c r="K176" s="1">
        <v>999</v>
      </c>
      <c r="L176" s="1" t="s">
        <v>22</v>
      </c>
      <c r="M176" s="1" t="s">
        <v>476</v>
      </c>
      <c r="N176" s="1">
        <v>500</v>
      </c>
      <c r="O176" s="1" t="s">
        <v>24</v>
      </c>
      <c r="P176" s="1">
        <f t="shared" si="2"/>
        <v>21</v>
      </c>
    </row>
    <row r="177" spans="1:16" x14ac:dyDescent="0.25">
      <c r="A177" s="3">
        <v>20204090348742</v>
      </c>
      <c r="B177" s="2">
        <v>43937</v>
      </c>
      <c r="C177" s="2">
        <v>43951</v>
      </c>
      <c r="D177" s="3">
        <v>20207030129251</v>
      </c>
      <c r="E177" s="2">
        <v>43955</v>
      </c>
      <c r="F177" s="1" t="s">
        <v>149</v>
      </c>
      <c r="G177" s="1" t="s">
        <v>18</v>
      </c>
      <c r="H177" s="1" t="s">
        <v>477</v>
      </c>
      <c r="I177" s="1" t="s">
        <v>20</v>
      </c>
      <c r="J177" s="1" t="s">
        <v>100</v>
      </c>
      <c r="K177" s="1">
        <v>999</v>
      </c>
      <c r="L177" s="1" t="s">
        <v>22</v>
      </c>
      <c r="M177" s="1" t="s">
        <v>478</v>
      </c>
      <c r="N177" s="1">
        <v>703</v>
      </c>
      <c r="O177" s="1" t="s">
        <v>24</v>
      </c>
      <c r="P177" s="1">
        <f t="shared" si="2"/>
        <v>18</v>
      </c>
    </row>
    <row r="178" spans="1:16" x14ac:dyDescent="0.25">
      <c r="A178" s="3">
        <v>20204090348952</v>
      </c>
      <c r="B178" s="2">
        <v>43937</v>
      </c>
      <c r="C178" s="2">
        <v>43958</v>
      </c>
      <c r="D178" s="3" t="s">
        <v>479</v>
      </c>
      <c r="E178" s="1" t="s">
        <v>16</v>
      </c>
      <c r="F178" s="1" t="s">
        <v>170</v>
      </c>
      <c r="G178" s="1" t="s">
        <v>480</v>
      </c>
      <c r="H178" s="1" t="s">
        <v>481</v>
      </c>
      <c r="I178" s="1" t="s">
        <v>20</v>
      </c>
      <c r="J178" s="1" t="s">
        <v>269</v>
      </c>
      <c r="K178" s="1">
        <v>307</v>
      </c>
      <c r="L178" s="1" t="s">
        <v>482</v>
      </c>
      <c r="M178" s="1" t="s">
        <v>301</v>
      </c>
      <c r="N178" s="1">
        <v>307</v>
      </c>
      <c r="O178" s="1"/>
      <c r="P178" s="1" t="str">
        <f t="shared" si="2"/>
        <v>-</v>
      </c>
    </row>
    <row r="179" spans="1:16" x14ac:dyDescent="0.25">
      <c r="A179" s="3">
        <v>20204090350072</v>
      </c>
      <c r="B179" s="2">
        <v>43937</v>
      </c>
      <c r="C179" s="2">
        <v>43951</v>
      </c>
      <c r="D179" s="3">
        <v>20204010121971</v>
      </c>
      <c r="E179" s="2">
        <v>43943</v>
      </c>
      <c r="F179" s="1" t="s">
        <v>149</v>
      </c>
      <c r="G179" s="1" t="s">
        <v>483</v>
      </c>
      <c r="H179" s="1" t="s">
        <v>484</v>
      </c>
      <c r="I179" s="1" t="s">
        <v>27</v>
      </c>
      <c r="J179" s="1" t="s">
        <v>100</v>
      </c>
      <c r="K179" s="1">
        <v>999</v>
      </c>
      <c r="L179" s="1" t="s">
        <v>22</v>
      </c>
      <c r="M179" s="1" t="s">
        <v>282</v>
      </c>
      <c r="N179" s="1">
        <v>401</v>
      </c>
      <c r="O179" s="1" t="s">
        <v>24</v>
      </c>
      <c r="P179" s="1">
        <f t="shared" si="2"/>
        <v>6</v>
      </c>
    </row>
    <row r="180" spans="1:16" x14ac:dyDescent="0.25">
      <c r="A180" s="3">
        <v>20204090350822</v>
      </c>
      <c r="B180" s="2">
        <v>43937</v>
      </c>
      <c r="C180" s="2">
        <v>43958</v>
      </c>
      <c r="D180" s="3">
        <v>20203120132731</v>
      </c>
      <c r="E180" s="2">
        <v>43957</v>
      </c>
      <c r="F180" s="1" t="s">
        <v>25</v>
      </c>
      <c r="G180" s="1" t="s">
        <v>18</v>
      </c>
      <c r="H180" s="1" t="s">
        <v>485</v>
      </c>
      <c r="I180" s="1" t="s">
        <v>27</v>
      </c>
      <c r="J180" s="1" t="s">
        <v>28</v>
      </c>
      <c r="K180" s="1">
        <v>999</v>
      </c>
      <c r="L180" s="1" t="s">
        <v>22</v>
      </c>
      <c r="M180" s="1" t="s">
        <v>486</v>
      </c>
      <c r="N180" s="1">
        <v>312</v>
      </c>
      <c r="O180" s="1" t="s">
        <v>24</v>
      </c>
      <c r="P180" s="1">
        <f t="shared" si="2"/>
        <v>20</v>
      </c>
    </row>
    <row r="181" spans="1:16" x14ac:dyDescent="0.25">
      <c r="A181" s="3">
        <v>20204090351412</v>
      </c>
      <c r="B181" s="2">
        <v>43938</v>
      </c>
      <c r="C181" s="2">
        <v>43952</v>
      </c>
      <c r="D181" s="3">
        <v>20202000123921</v>
      </c>
      <c r="E181" s="2">
        <v>43945</v>
      </c>
      <c r="F181" s="1" t="s">
        <v>71</v>
      </c>
      <c r="G181" s="1" t="s">
        <v>18</v>
      </c>
      <c r="H181" s="1" t="s">
        <v>487</v>
      </c>
      <c r="I181" s="1" t="s">
        <v>27</v>
      </c>
      <c r="J181" s="1" t="s">
        <v>21</v>
      </c>
      <c r="K181" s="1">
        <v>999</v>
      </c>
      <c r="L181" s="1" t="s">
        <v>22</v>
      </c>
      <c r="M181" s="1" t="s">
        <v>488</v>
      </c>
      <c r="N181" s="1">
        <v>200</v>
      </c>
      <c r="O181" s="1" t="s">
        <v>24</v>
      </c>
      <c r="P181" s="1">
        <f t="shared" si="2"/>
        <v>7</v>
      </c>
    </row>
    <row r="182" spans="1:16" x14ac:dyDescent="0.25">
      <c r="A182" s="3">
        <v>20204090351572</v>
      </c>
      <c r="B182" s="2">
        <v>43938</v>
      </c>
      <c r="C182" s="2">
        <v>43959</v>
      </c>
      <c r="D182" s="3"/>
      <c r="E182" s="1" t="s">
        <v>16</v>
      </c>
      <c r="F182" s="1" t="s">
        <v>17</v>
      </c>
      <c r="G182" s="1" t="s">
        <v>18</v>
      </c>
      <c r="H182" s="1" t="s">
        <v>489</v>
      </c>
      <c r="I182" s="1" t="s">
        <v>20</v>
      </c>
      <c r="J182" s="1" t="s">
        <v>28</v>
      </c>
      <c r="K182" s="1">
        <v>999</v>
      </c>
      <c r="L182" s="1" t="s">
        <v>22</v>
      </c>
      <c r="M182" s="1" t="s">
        <v>82</v>
      </c>
      <c r="N182" s="1">
        <v>704</v>
      </c>
      <c r="O182" s="1" t="s">
        <v>24</v>
      </c>
      <c r="P182" s="1" t="str">
        <f t="shared" si="2"/>
        <v>-</v>
      </c>
    </row>
    <row r="183" spans="1:16" x14ac:dyDescent="0.25">
      <c r="A183" s="3">
        <v>20204090353012</v>
      </c>
      <c r="B183" s="2">
        <v>43938</v>
      </c>
      <c r="C183" s="2">
        <v>43952</v>
      </c>
      <c r="D183" s="3"/>
      <c r="E183" s="1" t="s">
        <v>16</v>
      </c>
      <c r="F183" s="1" t="s">
        <v>35</v>
      </c>
      <c r="G183" s="1" t="s">
        <v>490</v>
      </c>
      <c r="H183" s="1" t="s">
        <v>347</v>
      </c>
      <c r="I183" s="1" t="s">
        <v>20</v>
      </c>
      <c r="J183" s="1" t="s">
        <v>21</v>
      </c>
      <c r="K183" s="1">
        <v>999</v>
      </c>
      <c r="L183" s="1" t="s">
        <v>22</v>
      </c>
      <c r="M183" s="1" t="s">
        <v>23</v>
      </c>
      <c r="N183" s="1">
        <v>200</v>
      </c>
      <c r="O183" s="1" t="s">
        <v>24</v>
      </c>
      <c r="P183" s="1" t="str">
        <f t="shared" si="2"/>
        <v>-</v>
      </c>
    </row>
    <row r="184" spans="1:16" x14ac:dyDescent="0.25">
      <c r="A184" s="3">
        <v>20204090353152</v>
      </c>
      <c r="B184" s="2">
        <v>43938</v>
      </c>
      <c r="C184" s="2">
        <v>43959</v>
      </c>
      <c r="D184" s="3">
        <v>20206060131041</v>
      </c>
      <c r="E184" s="2">
        <v>43956</v>
      </c>
      <c r="F184" s="1" t="s">
        <v>17</v>
      </c>
      <c r="G184" s="1" t="s">
        <v>491</v>
      </c>
      <c r="H184" s="1" t="s">
        <v>492</v>
      </c>
      <c r="I184" s="1" t="s">
        <v>27</v>
      </c>
      <c r="J184" s="1" t="s">
        <v>28</v>
      </c>
      <c r="K184" s="1">
        <v>999</v>
      </c>
      <c r="L184" s="1" t="s">
        <v>22</v>
      </c>
      <c r="M184" s="1" t="s">
        <v>493</v>
      </c>
      <c r="N184" s="1">
        <v>606</v>
      </c>
      <c r="O184" s="1" t="s">
        <v>24</v>
      </c>
      <c r="P184" s="1">
        <f t="shared" si="2"/>
        <v>18</v>
      </c>
    </row>
    <row r="185" spans="1:16" x14ac:dyDescent="0.25">
      <c r="A185" s="3">
        <v>20204090353202</v>
      </c>
      <c r="B185" s="2">
        <v>43938</v>
      </c>
      <c r="C185" s="2">
        <v>43952</v>
      </c>
      <c r="D185" s="3">
        <v>20204010119971</v>
      </c>
      <c r="E185" s="2">
        <v>43941</v>
      </c>
      <c r="F185" s="1" t="s">
        <v>149</v>
      </c>
      <c r="G185" s="1" t="s">
        <v>494</v>
      </c>
      <c r="H185" s="1" t="s">
        <v>495</v>
      </c>
      <c r="I185" s="1" t="s">
        <v>27</v>
      </c>
      <c r="J185" s="1" t="s">
        <v>269</v>
      </c>
      <c r="K185" s="1">
        <v>999</v>
      </c>
      <c r="L185" s="1" t="s">
        <v>22</v>
      </c>
      <c r="M185" s="1" t="s">
        <v>282</v>
      </c>
      <c r="N185" s="1">
        <v>401</v>
      </c>
      <c r="O185" s="1" t="s">
        <v>24</v>
      </c>
      <c r="P185" s="1">
        <f t="shared" si="2"/>
        <v>3</v>
      </c>
    </row>
    <row r="186" spans="1:16" x14ac:dyDescent="0.25">
      <c r="A186" s="3">
        <v>20204090353312</v>
      </c>
      <c r="B186" s="2">
        <v>43938</v>
      </c>
      <c r="C186" s="2">
        <v>43959</v>
      </c>
      <c r="D186" s="3">
        <v>20206030120011</v>
      </c>
      <c r="E186" s="2">
        <v>43941</v>
      </c>
      <c r="F186" s="1" t="s">
        <v>17</v>
      </c>
      <c r="G186" s="1" t="s">
        <v>496</v>
      </c>
      <c r="H186" s="1" t="s">
        <v>497</v>
      </c>
      <c r="I186" s="1" t="s">
        <v>27</v>
      </c>
      <c r="J186" s="1" t="s">
        <v>28</v>
      </c>
      <c r="K186" s="1">
        <v>999</v>
      </c>
      <c r="L186" s="1" t="s">
        <v>22</v>
      </c>
      <c r="M186" s="1" t="s">
        <v>230</v>
      </c>
      <c r="N186" s="1">
        <v>603</v>
      </c>
      <c r="O186" s="1" t="s">
        <v>24</v>
      </c>
      <c r="P186" s="1">
        <f t="shared" si="2"/>
        <v>3</v>
      </c>
    </row>
    <row r="187" spans="1:16" x14ac:dyDescent="0.25">
      <c r="A187" s="3">
        <v>20204090353462</v>
      </c>
      <c r="B187" s="2">
        <v>43938</v>
      </c>
      <c r="C187" s="2">
        <v>43959</v>
      </c>
      <c r="D187" s="3">
        <v>20206060131121</v>
      </c>
      <c r="E187" s="2">
        <v>43956</v>
      </c>
      <c r="F187" s="1" t="s">
        <v>17</v>
      </c>
      <c r="G187" s="1" t="s">
        <v>498</v>
      </c>
      <c r="H187" s="1" t="s">
        <v>499</v>
      </c>
      <c r="I187" s="1" t="s">
        <v>27</v>
      </c>
      <c r="J187" s="1" t="s">
        <v>16</v>
      </c>
      <c r="K187" s="1">
        <v>999</v>
      </c>
      <c r="L187" s="1" t="s">
        <v>22</v>
      </c>
      <c r="M187" s="1" t="s">
        <v>474</v>
      </c>
      <c r="N187" s="1">
        <v>606</v>
      </c>
      <c r="O187" s="1" t="s">
        <v>24</v>
      </c>
      <c r="P187" s="1">
        <f t="shared" si="2"/>
        <v>18</v>
      </c>
    </row>
    <row r="188" spans="1:16" x14ac:dyDescent="0.25">
      <c r="A188" s="3">
        <v>20204090353592</v>
      </c>
      <c r="B188" s="2">
        <v>43938</v>
      </c>
      <c r="C188" s="2">
        <v>43952</v>
      </c>
      <c r="D188" s="3">
        <v>20203110121821</v>
      </c>
      <c r="E188" s="2">
        <v>43943</v>
      </c>
      <c r="F188" s="1" t="s">
        <v>30</v>
      </c>
      <c r="G188" s="1" t="s">
        <v>500</v>
      </c>
      <c r="H188" s="1" t="s">
        <v>41</v>
      </c>
      <c r="I188" s="1" t="s">
        <v>27</v>
      </c>
      <c r="J188" s="1" t="s">
        <v>104</v>
      </c>
      <c r="K188" s="1">
        <v>999</v>
      </c>
      <c r="L188" s="1" t="s">
        <v>22</v>
      </c>
      <c r="M188" s="1" t="s">
        <v>62</v>
      </c>
      <c r="N188" s="1">
        <v>311</v>
      </c>
      <c r="O188" s="1" t="s">
        <v>24</v>
      </c>
      <c r="P188" s="1">
        <f t="shared" si="2"/>
        <v>5</v>
      </c>
    </row>
    <row r="189" spans="1:16" x14ac:dyDescent="0.25">
      <c r="A189" s="3">
        <v>20204090353662</v>
      </c>
      <c r="B189" s="2">
        <v>43938</v>
      </c>
      <c r="C189" s="2">
        <v>43959</v>
      </c>
      <c r="D189" s="3" t="s">
        <v>501</v>
      </c>
      <c r="E189" s="1" t="s">
        <v>16</v>
      </c>
      <c r="F189" s="1" t="s">
        <v>170</v>
      </c>
      <c r="G189" s="1" t="s">
        <v>502</v>
      </c>
      <c r="H189" s="1" t="s">
        <v>503</v>
      </c>
      <c r="I189" s="1" t="s">
        <v>20</v>
      </c>
      <c r="J189" s="1" t="s">
        <v>269</v>
      </c>
      <c r="K189" s="1">
        <v>306</v>
      </c>
      <c r="L189" s="1" t="s">
        <v>504</v>
      </c>
      <c r="M189" s="1" t="s">
        <v>505</v>
      </c>
      <c r="N189" s="1">
        <v>306</v>
      </c>
      <c r="O189" s="1"/>
      <c r="P189" s="1" t="str">
        <f t="shared" si="2"/>
        <v>-</v>
      </c>
    </row>
    <row r="190" spans="1:16" x14ac:dyDescent="0.25">
      <c r="A190" s="3">
        <v>20204090353672</v>
      </c>
      <c r="B190" s="2">
        <v>43938</v>
      </c>
      <c r="C190" s="2">
        <v>43952</v>
      </c>
      <c r="D190" s="3">
        <v>20205000127021</v>
      </c>
      <c r="E190" s="2">
        <v>43950</v>
      </c>
      <c r="F190" s="1" t="s">
        <v>71</v>
      </c>
      <c r="G190" s="1" t="s">
        <v>506</v>
      </c>
      <c r="H190" s="1" t="s">
        <v>507</v>
      </c>
      <c r="I190" s="1" t="s">
        <v>27</v>
      </c>
      <c r="J190" s="1" t="s">
        <v>28</v>
      </c>
      <c r="K190" s="1">
        <v>999</v>
      </c>
      <c r="L190" s="1" t="s">
        <v>22</v>
      </c>
      <c r="M190" s="1" t="s">
        <v>214</v>
      </c>
      <c r="N190" s="1">
        <v>500</v>
      </c>
      <c r="O190" s="1" t="s">
        <v>24</v>
      </c>
      <c r="P190" s="1">
        <f t="shared" si="2"/>
        <v>12</v>
      </c>
    </row>
    <row r="191" spans="1:16" x14ac:dyDescent="0.25">
      <c r="A191" s="3">
        <v>20204090354102</v>
      </c>
      <c r="B191" s="2">
        <v>43938</v>
      </c>
      <c r="C191" s="2">
        <v>43952</v>
      </c>
      <c r="D191" s="3">
        <v>20205000119181</v>
      </c>
      <c r="E191" s="2">
        <v>43941</v>
      </c>
      <c r="F191" s="1" t="s">
        <v>35</v>
      </c>
      <c r="G191" s="1" t="s">
        <v>508</v>
      </c>
      <c r="H191" s="1" t="s">
        <v>509</v>
      </c>
      <c r="I191" s="1" t="s">
        <v>27</v>
      </c>
      <c r="J191" s="1" t="s">
        <v>104</v>
      </c>
      <c r="K191" s="1">
        <v>999</v>
      </c>
      <c r="L191" s="1" t="s">
        <v>22</v>
      </c>
      <c r="M191" s="1" t="s">
        <v>176</v>
      </c>
      <c r="N191" s="1">
        <v>500</v>
      </c>
      <c r="O191" s="1" t="s">
        <v>24</v>
      </c>
      <c r="P191" s="1">
        <f t="shared" si="2"/>
        <v>3</v>
      </c>
    </row>
    <row r="192" spans="1:16" x14ac:dyDescent="0.25">
      <c r="A192" s="3">
        <v>20204090354222</v>
      </c>
      <c r="B192" s="2">
        <v>43938</v>
      </c>
      <c r="C192" s="2">
        <v>43952</v>
      </c>
      <c r="D192" s="3">
        <v>20204010119981</v>
      </c>
      <c r="E192" s="2">
        <v>43941</v>
      </c>
      <c r="F192" s="1" t="s">
        <v>149</v>
      </c>
      <c r="G192" s="1" t="s">
        <v>510</v>
      </c>
      <c r="H192" s="1" t="s">
        <v>511</v>
      </c>
      <c r="I192" s="1" t="s">
        <v>27</v>
      </c>
      <c r="J192" s="1" t="s">
        <v>100</v>
      </c>
      <c r="K192" s="1">
        <v>999</v>
      </c>
      <c r="L192" s="1" t="s">
        <v>22</v>
      </c>
      <c r="M192" s="1" t="s">
        <v>282</v>
      </c>
      <c r="N192" s="1">
        <v>401</v>
      </c>
      <c r="O192" s="1" t="s">
        <v>24</v>
      </c>
      <c r="P192" s="1">
        <f t="shared" si="2"/>
        <v>3</v>
      </c>
    </row>
    <row r="193" spans="1:16" x14ac:dyDescent="0.25">
      <c r="A193" s="3">
        <v>20204090354342</v>
      </c>
      <c r="B193" s="2">
        <v>43938</v>
      </c>
      <c r="C193" s="2">
        <v>43952</v>
      </c>
      <c r="D193" s="3">
        <v>20203120125131</v>
      </c>
      <c r="E193" s="2">
        <v>43948</v>
      </c>
      <c r="F193" s="1" t="s">
        <v>35</v>
      </c>
      <c r="G193" s="1" t="s">
        <v>512</v>
      </c>
      <c r="H193" s="1" t="s">
        <v>347</v>
      </c>
      <c r="I193" s="1" t="s">
        <v>27</v>
      </c>
      <c r="J193" s="1" t="s">
        <v>104</v>
      </c>
      <c r="K193" s="1">
        <v>999</v>
      </c>
      <c r="L193" s="1" t="s">
        <v>22</v>
      </c>
      <c r="M193" s="1" t="s">
        <v>116</v>
      </c>
      <c r="N193" s="1">
        <v>312</v>
      </c>
      <c r="O193" s="1" t="s">
        <v>24</v>
      </c>
      <c r="P193" s="1">
        <f t="shared" si="2"/>
        <v>10</v>
      </c>
    </row>
    <row r="194" spans="1:16" x14ac:dyDescent="0.25">
      <c r="A194" s="3">
        <v>20204090355542</v>
      </c>
      <c r="B194" s="2">
        <v>43940</v>
      </c>
      <c r="C194" s="2">
        <v>43959</v>
      </c>
      <c r="D194" s="3">
        <v>20205000129171</v>
      </c>
      <c r="E194" s="2">
        <v>43955</v>
      </c>
      <c r="F194" s="1" t="s">
        <v>17</v>
      </c>
      <c r="G194" s="1" t="s">
        <v>18</v>
      </c>
      <c r="H194" s="1" t="s">
        <v>513</v>
      </c>
      <c r="I194" s="1" t="s">
        <v>27</v>
      </c>
      <c r="J194" s="1" t="s">
        <v>28</v>
      </c>
      <c r="K194" s="1">
        <v>999</v>
      </c>
      <c r="L194" s="1" t="s">
        <v>22</v>
      </c>
      <c r="M194" s="1" t="s">
        <v>158</v>
      </c>
      <c r="N194" s="1">
        <v>500</v>
      </c>
      <c r="O194" s="1" t="s">
        <v>24</v>
      </c>
      <c r="P194" s="1">
        <f t="shared" si="2"/>
        <v>15</v>
      </c>
    </row>
    <row r="195" spans="1:16" x14ac:dyDescent="0.25">
      <c r="A195" s="3">
        <v>20204090355912</v>
      </c>
      <c r="B195" s="2">
        <v>43941</v>
      </c>
      <c r="C195" s="2">
        <v>43962</v>
      </c>
      <c r="D195" s="3">
        <v>20203050127921</v>
      </c>
      <c r="E195" s="2">
        <v>43951</v>
      </c>
      <c r="F195" s="1" t="s">
        <v>25</v>
      </c>
      <c r="G195" s="1" t="s">
        <v>514</v>
      </c>
      <c r="H195" s="1" t="s">
        <v>41</v>
      </c>
      <c r="I195" s="1" t="s">
        <v>27</v>
      </c>
      <c r="J195" s="1" t="s">
        <v>515</v>
      </c>
      <c r="K195" s="1">
        <v>999</v>
      </c>
      <c r="L195" s="1" t="s">
        <v>22</v>
      </c>
      <c r="M195" s="1" t="s">
        <v>321</v>
      </c>
      <c r="N195" s="1">
        <v>305</v>
      </c>
      <c r="O195" s="1" t="s">
        <v>24</v>
      </c>
      <c r="P195" s="1">
        <f t="shared" si="2"/>
        <v>10</v>
      </c>
    </row>
    <row r="196" spans="1:16" x14ac:dyDescent="0.25">
      <c r="A196" s="3">
        <v>20204090356052</v>
      </c>
      <c r="B196" s="2">
        <v>43941</v>
      </c>
      <c r="C196" s="2">
        <v>43962</v>
      </c>
      <c r="D196" s="3">
        <v>20203120133831</v>
      </c>
      <c r="E196" s="2">
        <v>43958</v>
      </c>
      <c r="F196" s="1" t="s">
        <v>25</v>
      </c>
      <c r="G196" s="1" t="s">
        <v>516</v>
      </c>
      <c r="H196" s="1" t="s">
        <v>517</v>
      </c>
      <c r="I196" s="1" t="s">
        <v>27</v>
      </c>
      <c r="J196" s="1" t="s">
        <v>28</v>
      </c>
      <c r="K196" s="1">
        <v>999</v>
      </c>
      <c r="L196" s="1" t="s">
        <v>22</v>
      </c>
      <c r="M196" s="1" t="s">
        <v>486</v>
      </c>
      <c r="N196" s="1">
        <v>312</v>
      </c>
      <c r="O196" s="1" t="s">
        <v>24</v>
      </c>
      <c r="P196" s="1">
        <f t="shared" ref="P196:P259" si="3">IFERROR(E196-B196,"-")</f>
        <v>17</v>
      </c>
    </row>
    <row r="197" spans="1:16" x14ac:dyDescent="0.25">
      <c r="A197" s="3">
        <v>20204090356072</v>
      </c>
      <c r="B197" s="2">
        <v>43941</v>
      </c>
      <c r="C197" s="2">
        <v>43955</v>
      </c>
      <c r="D197" s="3">
        <v>20207030129241</v>
      </c>
      <c r="E197" s="2">
        <v>43955</v>
      </c>
      <c r="F197" s="1" t="s">
        <v>149</v>
      </c>
      <c r="G197" s="1" t="s">
        <v>518</v>
      </c>
      <c r="H197" s="1" t="s">
        <v>519</v>
      </c>
      <c r="I197" s="1" t="s">
        <v>27</v>
      </c>
      <c r="J197" s="1" t="s">
        <v>16</v>
      </c>
      <c r="K197" s="1">
        <v>999</v>
      </c>
      <c r="L197" s="1" t="s">
        <v>22</v>
      </c>
      <c r="M197" s="1" t="s">
        <v>478</v>
      </c>
      <c r="N197" s="1">
        <v>703</v>
      </c>
      <c r="O197" s="1" t="s">
        <v>24</v>
      </c>
      <c r="P197" s="1">
        <f t="shared" si="3"/>
        <v>14</v>
      </c>
    </row>
    <row r="198" spans="1:16" x14ac:dyDescent="0.25">
      <c r="A198" s="3">
        <v>20204090356162</v>
      </c>
      <c r="B198" s="2">
        <v>43941</v>
      </c>
      <c r="C198" s="2">
        <v>43955</v>
      </c>
      <c r="D198" s="3">
        <v>20203110128131</v>
      </c>
      <c r="E198" s="2">
        <v>43951</v>
      </c>
      <c r="F198" s="1" t="s">
        <v>35</v>
      </c>
      <c r="G198" s="1" t="s">
        <v>520</v>
      </c>
      <c r="H198" s="1" t="s">
        <v>521</v>
      </c>
      <c r="I198" s="1" t="s">
        <v>27</v>
      </c>
      <c r="J198" s="1" t="s">
        <v>28</v>
      </c>
      <c r="K198" s="1">
        <v>999</v>
      </c>
      <c r="L198" s="1" t="s">
        <v>22</v>
      </c>
      <c r="M198" s="1" t="s">
        <v>522</v>
      </c>
      <c r="N198" s="1">
        <v>311</v>
      </c>
      <c r="O198" s="1" t="s">
        <v>24</v>
      </c>
      <c r="P198" s="1">
        <f t="shared" si="3"/>
        <v>10</v>
      </c>
    </row>
    <row r="199" spans="1:16" x14ac:dyDescent="0.25">
      <c r="A199" s="3">
        <v>20204090356212</v>
      </c>
      <c r="B199" s="2">
        <v>43941</v>
      </c>
      <c r="C199" s="2">
        <v>43962</v>
      </c>
      <c r="D199" s="3">
        <v>20203060120561</v>
      </c>
      <c r="E199" s="2">
        <v>43942</v>
      </c>
      <c r="F199" s="1" t="s">
        <v>17</v>
      </c>
      <c r="G199" s="1" t="s">
        <v>523</v>
      </c>
      <c r="H199" s="1" t="s">
        <v>524</v>
      </c>
      <c r="I199" s="1" t="s">
        <v>27</v>
      </c>
      <c r="J199" s="1" t="s">
        <v>28</v>
      </c>
      <c r="K199" s="1">
        <v>999</v>
      </c>
      <c r="L199" s="1" t="s">
        <v>22</v>
      </c>
      <c r="M199" s="1" t="s">
        <v>338</v>
      </c>
      <c r="N199" s="1">
        <v>306</v>
      </c>
      <c r="O199" s="1" t="s">
        <v>24</v>
      </c>
      <c r="P199" s="1">
        <f t="shared" si="3"/>
        <v>1</v>
      </c>
    </row>
    <row r="200" spans="1:16" x14ac:dyDescent="0.25">
      <c r="A200" s="3">
        <v>20204090356372</v>
      </c>
      <c r="B200" s="2">
        <v>43941</v>
      </c>
      <c r="C200" s="2">
        <v>43955</v>
      </c>
      <c r="D200" s="3">
        <v>20204020122131</v>
      </c>
      <c r="E200" s="2">
        <v>43944</v>
      </c>
      <c r="F200" s="1" t="s">
        <v>63</v>
      </c>
      <c r="G200" s="1" t="s">
        <v>525</v>
      </c>
      <c r="H200" s="1" t="s">
        <v>122</v>
      </c>
      <c r="I200" s="1" t="s">
        <v>27</v>
      </c>
      <c r="J200" s="1" t="s">
        <v>100</v>
      </c>
      <c r="K200" s="1">
        <v>402</v>
      </c>
      <c r="L200" s="1" t="s">
        <v>526</v>
      </c>
      <c r="M200" s="1" t="s">
        <v>527</v>
      </c>
      <c r="N200" s="1">
        <v>402</v>
      </c>
      <c r="O200" s="1"/>
      <c r="P200" s="1">
        <f t="shared" si="3"/>
        <v>3</v>
      </c>
    </row>
    <row r="201" spans="1:16" x14ac:dyDescent="0.25">
      <c r="A201" s="3">
        <v>20204090356552</v>
      </c>
      <c r="B201" s="2">
        <v>43941</v>
      </c>
      <c r="C201" s="2">
        <v>44031</v>
      </c>
      <c r="D201" s="3" t="s">
        <v>528</v>
      </c>
      <c r="E201" s="1" t="s">
        <v>16</v>
      </c>
      <c r="F201" s="1" t="s">
        <v>57</v>
      </c>
      <c r="G201" s="1" t="s">
        <v>18</v>
      </c>
      <c r="H201" s="1" t="s">
        <v>529</v>
      </c>
      <c r="I201" s="1" t="s">
        <v>352</v>
      </c>
      <c r="J201" s="1" t="s">
        <v>28</v>
      </c>
      <c r="K201" s="1">
        <v>200</v>
      </c>
      <c r="L201" s="1" t="s">
        <v>530</v>
      </c>
      <c r="M201" s="1" t="s">
        <v>134</v>
      </c>
      <c r="N201" s="1">
        <v>200</v>
      </c>
      <c r="O201" s="1"/>
      <c r="P201" s="1" t="str">
        <f t="shared" si="3"/>
        <v>-</v>
      </c>
    </row>
    <row r="202" spans="1:16" x14ac:dyDescent="0.25">
      <c r="A202" s="3">
        <v>20204090356832</v>
      </c>
      <c r="B202" s="2">
        <v>43941</v>
      </c>
      <c r="C202" s="2">
        <v>43955</v>
      </c>
      <c r="D202" s="3">
        <v>20202000123901</v>
      </c>
      <c r="E202" s="2">
        <v>43945</v>
      </c>
      <c r="F202" s="1" t="s">
        <v>35</v>
      </c>
      <c r="G202" s="1" t="s">
        <v>531</v>
      </c>
      <c r="H202" s="1" t="s">
        <v>532</v>
      </c>
      <c r="I202" s="1" t="s">
        <v>27</v>
      </c>
      <c r="J202" s="1" t="s">
        <v>21</v>
      </c>
      <c r="K202" s="1">
        <v>999</v>
      </c>
      <c r="L202" s="1" t="s">
        <v>22</v>
      </c>
      <c r="M202" s="1" t="s">
        <v>488</v>
      </c>
      <c r="N202" s="1">
        <v>200</v>
      </c>
      <c r="O202" s="1" t="s">
        <v>24</v>
      </c>
      <c r="P202" s="1">
        <f t="shared" si="3"/>
        <v>4</v>
      </c>
    </row>
    <row r="203" spans="1:16" x14ac:dyDescent="0.25">
      <c r="A203" s="3">
        <v>20204090357872</v>
      </c>
      <c r="B203" s="2">
        <v>43941</v>
      </c>
      <c r="C203" s="2">
        <v>43955</v>
      </c>
      <c r="D203" s="3">
        <v>20204010120181</v>
      </c>
      <c r="E203" s="2">
        <v>43942</v>
      </c>
      <c r="F203" s="1" t="s">
        <v>149</v>
      </c>
      <c r="G203" s="1" t="s">
        <v>533</v>
      </c>
      <c r="H203" s="1" t="s">
        <v>534</v>
      </c>
      <c r="I203" s="1" t="s">
        <v>27</v>
      </c>
      <c r="J203" s="1" t="s">
        <v>100</v>
      </c>
      <c r="K203" s="1">
        <v>999</v>
      </c>
      <c r="L203" s="1" t="s">
        <v>22</v>
      </c>
      <c r="M203" s="1" t="s">
        <v>282</v>
      </c>
      <c r="N203" s="1">
        <v>401</v>
      </c>
      <c r="O203" s="1" t="s">
        <v>24</v>
      </c>
      <c r="P203" s="1">
        <f t="shared" si="3"/>
        <v>1</v>
      </c>
    </row>
    <row r="204" spans="1:16" x14ac:dyDescent="0.25">
      <c r="A204" s="3">
        <v>20204090358452</v>
      </c>
      <c r="B204" s="2">
        <v>43941</v>
      </c>
      <c r="C204" s="2">
        <v>43962</v>
      </c>
      <c r="D204" s="3">
        <v>20207030129231</v>
      </c>
      <c r="E204" s="2">
        <v>43955</v>
      </c>
      <c r="F204" s="1" t="s">
        <v>17</v>
      </c>
      <c r="G204" s="1" t="s">
        <v>535</v>
      </c>
      <c r="H204" s="1" t="s">
        <v>536</v>
      </c>
      <c r="I204" s="1" t="s">
        <v>27</v>
      </c>
      <c r="J204" s="1" t="s">
        <v>100</v>
      </c>
      <c r="K204" s="1">
        <v>999</v>
      </c>
      <c r="L204" s="1" t="s">
        <v>22</v>
      </c>
      <c r="M204" s="1" t="s">
        <v>537</v>
      </c>
      <c r="N204" s="1">
        <v>703</v>
      </c>
      <c r="O204" s="1" t="s">
        <v>24</v>
      </c>
      <c r="P204" s="1">
        <f t="shared" si="3"/>
        <v>14</v>
      </c>
    </row>
    <row r="205" spans="1:16" x14ac:dyDescent="0.25">
      <c r="A205" s="3">
        <v>20204090358892</v>
      </c>
      <c r="B205" s="2">
        <v>43941</v>
      </c>
      <c r="C205" s="2">
        <v>43955</v>
      </c>
      <c r="D205" s="3"/>
      <c r="E205" s="1" t="s">
        <v>16</v>
      </c>
      <c r="F205" s="1" t="s">
        <v>35</v>
      </c>
      <c r="G205" s="1" t="s">
        <v>538</v>
      </c>
      <c r="H205" s="1" t="s">
        <v>539</v>
      </c>
      <c r="I205" s="1" t="s">
        <v>20</v>
      </c>
      <c r="J205" s="1" t="s">
        <v>28</v>
      </c>
      <c r="K205" s="1">
        <v>999</v>
      </c>
      <c r="L205" s="1" t="s">
        <v>22</v>
      </c>
      <c r="M205" s="1" t="s">
        <v>540</v>
      </c>
      <c r="N205" s="1">
        <v>606</v>
      </c>
      <c r="O205" s="1" t="s">
        <v>24</v>
      </c>
      <c r="P205" s="1" t="str">
        <f t="shared" si="3"/>
        <v>-</v>
      </c>
    </row>
    <row r="206" spans="1:16" x14ac:dyDescent="0.25">
      <c r="A206" s="3">
        <v>20204090358942</v>
      </c>
      <c r="B206" s="2">
        <v>43941</v>
      </c>
      <c r="C206" s="2">
        <v>43962</v>
      </c>
      <c r="D206" s="3">
        <v>20203050125341</v>
      </c>
      <c r="E206" s="2">
        <v>43948</v>
      </c>
      <c r="F206" s="1" t="s">
        <v>25</v>
      </c>
      <c r="G206" s="1" t="s">
        <v>541</v>
      </c>
      <c r="H206" s="1" t="s">
        <v>542</v>
      </c>
      <c r="I206" s="1" t="s">
        <v>27</v>
      </c>
      <c r="J206" s="1" t="s">
        <v>275</v>
      </c>
      <c r="K206" s="1">
        <v>999</v>
      </c>
      <c r="L206" s="1" t="s">
        <v>22</v>
      </c>
      <c r="M206" s="1" t="s">
        <v>321</v>
      </c>
      <c r="N206" s="1">
        <v>305</v>
      </c>
      <c r="O206" s="1" t="s">
        <v>24</v>
      </c>
      <c r="P206" s="1">
        <f t="shared" si="3"/>
        <v>7</v>
      </c>
    </row>
    <row r="207" spans="1:16" x14ac:dyDescent="0.25">
      <c r="A207" s="3">
        <v>20204090359002</v>
      </c>
      <c r="B207" s="2">
        <v>43941</v>
      </c>
      <c r="C207" s="2">
        <v>43962</v>
      </c>
      <c r="D207" s="3"/>
      <c r="E207" s="1" t="s">
        <v>16</v>
      </c>
      <c r="F207" s="1" t="s">
        <v>25</v>
      </c>
      <c r="G207" s="1" t="s">
        <v>543</v>
      </c>
      <c r="H207" s="1" t="s">
        <v>544</v>
      </c>
      <c r="I207" s="1" t="s">
        <v>20</v>
      </c>
      <c r="J207" s="1" t="s">
        <v>28</v>
      </c>
      <c r="K207" s="1">
        <v>999</v>
      </c>
      <c r="L207" s="1" t="s">
        <v>22</v>
      </c>
      <c r="M207" s="1" t="s">
        <v>545</v>
      </c>
      <c r="N207" s="1">
        <v>604</v>
      </c>
      <c r="O207" s="1" t="s">
        <v>24</v>
      </c>
      <c r="P207" s="1" t="str">
        <f t="shared" si="3"/>
        <v>-</v>
      </c>
    </row>
    <row r="208" spans="1:16" x14ac:dyDescent="0.25">
      <c r="A208" s="3">
        <v>20204090359032</v>
      </c>
      <c r="B208" s="2">
        <v>43941</v>
      </c>
      <c r="C208" s="2">
        <v>43962</v>
      </c>
      <c r="D208" s="3">
        <v>20203060124751</v>
      </c>
      <c r="E208" s="2">
        <v>43948</v>
      </c>
      <c r="F208" s="1" t="s">
        <v>25</v>
      </c>
      <c r="G208" s="1" t="s">
        <v>546</v>
      </c>
      <c r="H208" s="1" t="s">
        <v>41</v>
      </c>
      <c r="I208" s="1" t="s">
        <v>27</v>
      </c>
      <c r="J208" s="1" t="s">
        <v>104</v>
      </c>
      <c r="K208" s="1">
        <v>999</v>
      </c>
      <c r="L208" s="1" t="s">
        <v>22</v>
      </c>
      <c r="M208" s="1" t="s">
        <v>276</v>
      </c>
      <c r="N208" s="1">
        <v>306</v>
      </c>
      <c r="O208" s="1" t="s">
        <v>24</v>
      </c>
      <c r="P208" s="1">
        <f t="shared" si="3"/>
        <v>7</v>
      </c>
    </row>
    <row r="209" spans="1:16" x14ac:dyDescent="0.25">
      <c r="A209" s="3">
        <v>20204090359092</v>
      </c>
      <c r="B209" s="2">
        <v>43941</v>
      </c>
      <c r="C209" s="2">
        <v>43962</v>
      </c>
      <c r="D209" s="3">
        <v>20205000122741</v>
      </c>
      <c r="E209" s="2">
        <v>43944</v>
      </c>
      <c r="F209" s="1" t="s">
        <v>25</v>
      </c>
      <c r="G209" s="1" t="s">
        <v>547</v>
      </c>
      <c r="H209" s="1" t="s">
        <v>41</v>
      </c>
      <c r="I209" s="1" t="s">
        <v>27</v>
      </c>
      <c r="J209" s="1" t="s">
        <v>104</v>
      </c>
      <c r="K209" s="1">
        <v>999</v>
      </c>
      <c r="L209" s="1" t="s">
        <v>22</v>
      </c>
      <c r="M209" s="1" t="s">
        <v>548</v>
      </c>
      <c r="N209" s="1">
        <v>500</v>
      </c>
      <c r="O209" s="1" t="s">
        <v>24</v>
      </c>
      <c r="P209" s="1">
        <f t="shared" si="3"/>
        <v>3</v>
      </c>
    </row>
    <row r="210" spans="1:16" x14ac:dyDescent="0.25">
      <c r="A210" s="3">
        <v>20204090359992</v>
      </c>
      <c r="B210" s="2">
        <v>43942</v>
      </c>
      <c r="C210" s="2">
        <v>43963</v>
      </c>
      <c r="D210" s="3">
        <v>20203060137091</v>
      </c>
      <c r="E210" s="2">
        <v>43963</v>
      </c>
      <c r="F210" s="1" t="s">
        <v>17</v>
      </c>
      <c r="G210" s="1" t="s">
        <v>549</v>
      </c>
      <c r="H210" s="1" t="s">
        <v>550</v>
      </c>
      <c r="I210" s="1" t="s">
        <v>27</v>
      </c>
      <c r="J210" s="1" t="s">
        <v>28</v>
      </c>
      <c r="K210" s="1">
        <v>999</v>
      </c>
      <c r="L210" s="1" t="s">
        <v>22</v>
      </c>
      <c r="M210" s="1" t="s">
        <v>276</v>
      </c>
      <c r="N210" s="1">
        <v>306</v>
      </c>
      <c r="O210" s="1" t="s">
        <v>24</v>
      </c>
      <c r="P210" s="1">
        <f t="shared" si="3"/>
        <v>21</v>
      </c>
    </row>
    <row r="211" spans="1:16" x14ac:dyDescent="0.25">
      <c r="A211" s="3">
        <v>20204090360082</v>
      </c>
      <c r="B211" s="2">
        <v>43942</v>
      </c>
      <c r="C211" s="2">
        <v>43963</v>
      </c>
      <c r="D211" s="3">
        <v>20206050131051</v>
      </c>
      <c r="E211" s="2">
        <v>43956</v>
      </c>
      <c r="F211" s="1" t="s">
        <v>17</v>
      </c>
      <c r="G211" s="1" t="s">
        <v>551</v>
      </c>
      <c r="H211" s="1" t="s">
        <v>552</v>
      </c>
      <c r="I211" s="1" t="s">
        <v>27</v>
      </c>
      <c r="J211" s="1" t="s">
        <v>119</v>
      </c>
      <c r="K211" s="1">
        <v>999</v>
      </c>
      <c r="L211" s="1" t="s">
        <v>22</v>
      </c>
      <c r="M211" s="1" t="s">
        <v>206</v>
      </c>
      <c r="N211" s="1">
        <v>605</v>
      </c>
      <c r="O211" s="1" t="s">
        <v>24</v>
      </c>
      <c r="P211" s="1">
        <f t="shared" si="3"/>
        <v>14</v>
      </c>
    </row>
    <row r="212" spans="1:16" x14ac:dyDescent="0.25">
      <c r="A212" s="3">
        <v>20204090360182</v>
      </c>
      <c r="B212" s="2">
        <v>43942</v>
      </c>
      <c r="C212" s="2">
        <v>43963</v>
      </c>
      <c r="D212" s="3">
        <v>20205000134611</v>
      </c>
      <c r="E212" s="2">
        <v>43959</v>
      </c>
      <c r="F212" s="1" t="s">
        <v>170</v>
      </c>
      <c r="G212" s="1" t="s">
        <v>553</v>
      </c>
      <c r="H212" s="1" t="s">
        <v>554</v>
      </c>
      <c r="I212" s="1" t="s">
        <v>27</v>
      </c>
      <c r="J212" s="1" t="s">
        <v>28</v>
      </c>
      <c r="K212" s="1">
        <v>999</v>
      </c>
      <c r="L212" s="1" t="s">
        <v>22</v>
      </c>
      <c r="M212" s="1" t="s">
        <v>88</v>
      </c>
      <c r="N212" s="1">
        <v>500</v>
      </c>
      <c r="O212" s="1" t="s">
        <v>24</v>
      </c>
      <c r="P212" s="1">
        <f t="shared" si="3"/>
        <v>17</v>
      </c>
    </row>
    <row r="213" spans="1:16" x14ac:dyDescent="0.25">
      <c r="A213" s="3">
        <v>20204090360472</v>
      </c>
      <c r="B213" s="2">
        <v>43942</v>
      </c>
      <c r="C213" s="2">
        <v>43956</v>
      </c>
      <c r="D213" s="3"/>
      <c r="E213" s="1" t="s">
        <v>16</v>
      </c>
      <c r="F213" s="1" t="s">
        <v>35</v>
      </c>
      <c r="G213" s="1" t="s">
        <v>555</v>
      </c>
      <c r="H213" s="1" t="s">
        <v>41</v>
      </c>
      <c r="I213" s="1" t="s">
        <v>20</v>
      </c>
      <c r="J213" s="1" t="s">
        <v>28</v>
      </c>
      <c r="K213" s="1">
        <v>999</v>
      </c>
      <c r="L213" s="1" t="s">
        <v>22</v>
      </c>
      <c r="M213" s="1" t="s">
        <v>176</v>
      </c>
      <c r="N213" s="1">
        <v>500</v>
      </c>
      <c r="O213" s="1" t="s">
        <v>24</v>
      </c>
      <c r="P213" s="1" t="str">
        <f t="shared" si="3"/>
        <v>-</v>
      </c>
    </row>
    <row r="214" spans="1:16" x14ac:dyDescent="0.25">
      <c r="A214" s="3">
        <v>20204090360592</v>
      </c>
      <c r="B214" s="2">
        <v>43942</v>
      </c>
      <c r="C214" s="2">
        <v>43956</v>
      </c>
      <c r="D214" s="3">
        <v>20203030130911</v>
      </c>
      <c r="E214" s="2">
        <v>43956</v>
      </c>
      <c r="F214" s="1" t="s">
        <v>149</v>
      </c>
      <c r="G214" s="1" t="s">
        <v>556</v>
      </c>
      <c r="H214" s="1" t="s">
        <v>557</v>
      </c>
      <c r="I214" s="1" t="s">
        <v>27</v>
      </c>
      <c r="J214" s="1" t="s">
        <v>164</v>
      </c>
      <c r="K214" s="1">
        <v>999</v>
      </c>
      <c r="L214" s="1" t="s">
        <v>22</v>
      </c>
      <c r="M214" s="1" t="s">
        <v>165</v>
      </c>
      <c r="N214" s="1">
        <v>303</v>
      </c>
      <c r="O214" s="1" t="s">
        <v>24</v>
      </c>
      <c r="P214" s="1">
        <f t="shared" si="3"/>
        <v>14</v>
      </c>
    </row>
    <row r="215" spans="1:16" x14ac:dyDescent="0.25">
      <c r="A215" s="3">
        <v>20204090361402</v>
      </c>
      <c r="B215" s="2">
        <v>43942</v>
      </c>
      <c r="C215" s="2">
        <v>43963</v>
      </c>
      <c r="D215" s="3">
        <v>20205000123001</v>
      </c>
      <c r="E215" s="2">
        <v>43944</v>
      </c>
      <c r="F215" s="1" t="s">
        <v>17</v>
      </c>
      <c r="G215" s="1" t="s">
        <v>18</v>
      </c>
      <c r="H215" s="1" t="s">
        <v>558</v>
      </c>
      <c r="I215" s="1" t="s">
        <v>27</v>
      </c>
      <c r="J215" s="1" t="s">
        <v>28</v>
      </c>
      <c r="K215" s="1">
        <v>999</v>
      </c>
      <c r="L215" s="1" t="s">
        <v>22</v>
      </c>
      <c r="M215" s="1" t="s">
        <v>176</v>
      </c>
      <c r="N215" s="1">
        <v>500</v>
      </c>
      <c r="O215" s="1" t="s">
        <v>24</v>
      </c>
      <c r="P215" s="1">
        <f t="shared" si="3"/>
        <v>2</v>
      </c>
    </row>
    <row r="216" spans="1:16" x14ac:dyDescent="0.25">
      <c r="A216" s="3">
        <v>20204090361792</v>
      </c>
      <c r="B216" s="2">
        <v>43942</v>
      </c>
      <c r="C216" s="2">
        <v>43956</v>
      </c>
      <c r="D216" s="3">
        <v>20203000133391</v>
      </c>
      <c r="E216" s="2">
        <v>43958</v>
      </c>
      <c r="F216" s="1" t="s">
        <v>30</v>
      </c>
      <c r="G216" s="1" t="s">
        <v>559</v>
      </c>
      <c r="H216" s="1" t="s">
        <v>560</v>
      </c>
      <c r="I216" s="1" t="s">
        <v>20</v>
      </c>
      <c r="J216" s="1" t="s">
        <v>28</v>
      </c>
      <c r="K216" s="1">
        <v>999</v>
      </c>
      <c r="L216" s="1" t="s">
        <v>22</v>
      </c>
      <c r="M216" s="1" t="s">
        <v>216</v>
      </c>
      <c r="N216" s="1">
        <v>300</v>
      </c>
      <c r="O216" s="1" t="s">
        <v>24</v>
      </c>
      <c r="P216" s="1">
        <f t="shared" si="3"/>
        <v>16</v>
      </c>
    </row>
    <row r="217" spans="1:16" x14ac:dyDescent="0.25">
      <c r="A217" s="3">
        <v>20204090361892</v>
      </c>
      <c r="B217" s="2">
        <v>43942</v>
      </c>
      <c r="C217" s="2">
        <v>43956</v>
      </c>
      <c r="D217" s="3">
        <v>20203040126801</v>
      </c>
      <c r="E217" s="2">
        <v>43950</v>
      </c>
      <c r="F217" s="1" t="s">
        <v>35</v>
      </c>
      <c r="G217" s="1" t="s">
        <v>561</v>
      </c>
      <c r="H217" s="1" t="s">
        <v>41</v>
      </c>
      <c r="I217" s="1" t="s">
        <v>27</v>
      </c>
      <c r="J217" s="1" t="s">
        <v>16</v>
      </c>
      <c r="K217" s="1">
        <v>999</v>
      </c>
      <c r="L217" s="1" t="s">
        <v>22</v>
      </c>
      <c r="M217" s="1" t="s">
        <v>84</v>
      </c>
      <c r="N217" s="1">
        <v>304</v>
      </c>
      <c r="O217" s="1" t="s">
        <v>24</v>
      </c>
      <c r="P217" s="1">
        <f t="shared" si="3"/>
        <v>8</v>
      </c>
    </row>
    <row r="218" spans="1:16" x14ac:dyDescent="0.25">
      <c r="A218" s="3">
        <v>20204090361902</v>
      </c>
      <c r="B218" s="2">
        <v>43942</v>
      </c>
      <c r="C218" s="2">
        <v>43963</v>
      </c>
      <c r="D218" s="3">
        <v>20203060124691</v>
      </c>
      <c r="E218" s="2">
        <v>43948</v>
      </c>
      <c r="F218" s="1" t="s">
        <v>17</v>
      </c>
      <c r="G218" s="1" t="s">
        <v>18</v>
      </c>
      <c r="H218" s="1" t="s">
        <v>558</v>
      </c>
      <c r="I218" s="1" t="s">
        <v>27</v>
      </c>
      <c r="J218" s="1" t="s">
        <v>28</v>
      </c>
      <c r="K218" s="1">
        <v>999</v>
      </c>
      <c r="L218" s="1" t="s">
        <v>22</v>
      </c>
      <c r="M218" s="1" t="s">
        <v>276</v>
      </c>
      <c r="N218" s="1">
        <v>306</v>
      </c>
      <c r="O218" s="1" t="s">
        <v>24</v>
      </c>
      <c r="P218" s="1">
        <f t="shared" si="3"/>
        <v>6</v>
      </c>
    </row>
    <row r="219" spans="1:16" x14ac:dyDescent="0.25">
      <c r="A219" s="3">
        <v>20204090361972</v>
      </c>
      <c r="B219" s="2">
        <v>43942</v>
      </c>
      <c r="C219" s="2">
        <v>43956</v>
      </c>
      <c r="D219" s="3" t="s">
        <v>562</v>
      </c>
      <c r="E219" s="2">
        <v>43958</v>
      </c>
      <c r="F219" s="1" t="s">
        <v>35</v>
      </c>
      <c r="G219" s="1" t="s">
        <v>563</v>
      </c>
      <c r="H219" s="1" t="s">
        <v>564</v>
      </c>
      <c r="I219" s="1" t="s">
        <v>20</v>
      </c>
      <c r="J219" s="1" t="s">
        <v>87</v>
      </c>
      <c r="K219" s="1">
        <v>999</v>
      </c>
      <c r="L219" s="1" t="s">
        <v>22</v>
      </c>
      <c r="M219" s="1" t="s">
        <v>565</v>
      </c>
      <c r="N219" s="1">
        <v>606</v>
      </c>
      <c r="O219" s="1" t="s">
        <v>24</v>
      </c>
      <c r="P219" s="1">
        <f t="shared" si="3"/>
        <v>16</v>
      </c>
    </row>
    <row r="220" spans="1:16" x14ac:dyDescent="0.25">
      <c r="A220" s="3">
        <v>20204090361982</v>
      </c>
      <c r="B220" s="2">
        <v>43942</v>
      </c>
      <c r="C220" s="2">
        <v>43963</v>
      </c>
      <c r="D220" s="3">
        <v>20205000134391</v>
      </c>
      <c r="E220" s="2">
        <v>43958</v>
      </c>
      <c r="F220" s="1" t="s">
        <v>17</v>
      </c>
      <c r="G220" s="1" t="s">
        <v>18</v>
      </c>
      <c r="H220" s="1" t="s">
        <v>558</v>
      </c>
      <c r="I220" s="1" t="s">
        <v>27</v>
      </c>
      <c r="J220" s="1" t="s">
        <v>28</v>
      </c>
      <c r="K220" s="1">
        <v>999</v>
      </c>
      <c r="L220" s="1" t="s">
        <v>22</v>
      </c>
      <c r="M220" s="1" t="s">
        <v>203</v>
      </c>
      <c r="N220" s="1">
        <v>500</v>
      </c>
      <c r="O220" s="1" t="s">
        <v>24</v>
      </c>
      <c r="P220" s="1">
        <f t="shared" si="3"/>
        <v>16</v>
      </c>
    </row>
    <row r="221" spans="1:16" x14ac:dyDescent="0.25">
      <c r="A221" s="3">
        <v>20204090362102</v>
      </c>
      <c r="B221" s="2">
        <v>43942</v>
      </c>
      <c r="C221" s="2">
        <v>43963</v>
      </c>
      <c r="D221" s="3">
        <v>20203050121541</v>
      </c>
      <c r="E221" s="2">
        <v>43943</v>
      </c>
      <c r="F221" s="1" t="s">
        <v>17</v>
      </c>
      <c r="G221" s="1" t="s">
        <v>18</v>
      </c>
      <c r="H221" s="1" t="s">
        <v>558</v>
      </c>
      <c r="I221" s="1" t="s">
        <v>27</v>
      </c>
      <c r="J221" s="1" t="s">
        <v>28</v>
      </c>
      <c r="K221" s="1">
        <v>999</v>
      </c>
      <c r="L221" s="1" t="s">
        <v>22</v>
      </c>
      <c r="M221" s="1" t="s">
        <v>266</v>
      </c>
      <c r="N221" s="1">
        <v>305</v>
      </c>
      <c r="O221" s="1" t="s">
        <v>24</v>
      </c>
      <c r="P221" s="1">
        <f t="shared" si="3"/>
        <v>1</v>
      </c>
    </row>
    <row r="222" spans="1:16" x14ac:dyDescent="0.25">
      <c r="A222" s="3">
        <v>20204090362192</v>
      </c>
      <c r="B222" s="2">
        <v>43942</v>
      </c>
      <c r="C222" s="2">
        <v>43963</v>
      </c>
      <c r="D222" s="3">
        <v>20205000126111</v>
      </c>
      <c r="E222" s="2">
        <v>43949</v>
      </c>
      <c r="F222" s="1" t="s">
        <v>17</v>
      </c>
      <c r="G222" s="1" t="s">
        <v>18</v>
      </c>
      <c r="H222" s="1" t="s">
        <v>558</v>
      </c>
      <c r="I222" s="1" t="s">
        <v>27</v>
      </c>
      <c r="J222" s="1" t="s">
        <v>28</v>
      </c>
      <c r="K222" s="1">
        <v>999</v>
      </c>
      <c r="L222" s="1" t="s">
        <v>22</v>
      </c>
      <c r="M222" s="1" t="s">
        <v>88</v>
      </c>
      <c r="N222" s="1">
        <v>500</v>
      </c>
      <c r="O222" s="1" t="s">
        <v>24</v>
      </c>
      <c r="P222" s="1">
        <f t="shared" si="3"/>
        <v>7</v>
      </c>
    </row>
    <row r="223" spans="1:16" x14ac:dyDescent="0.25">
      <c r="A223" s="3">
        <v>20204090362232</v>
      </c>
      <c r="B223" s="2">
        <v>43942</v>
      </c>
      <c r="C223" s="2">
        <v>43956</v>
      </c>
      <c r="D223" s="3">
        <v>20203040123591</v>
      </c>
      <c r="E223" s="2">
        <v>43945</v>
      </c>
      <c r="F223" s="1" t="s">
        <v>217</v>
      </c>
      <c r="G223" s="1" t="s">
        <v>566</v>
      </c>
      <c r="H223" s="1" t="s">
        <v>86</v>
      </c>
      <c r="I223" s="1" t="s">
        <v>27</v>
      </c>
      <c r="J223" s="1" t="s">
        <v>28</v>
      </c>
      <c r="K223" s="1">
        <v>999</v>
      </c>
      <c r="L223" s="1" t="s">
        <v>22</v>
      </c>
      <c r="M223" s="1" t="s">
        <v>567</v>
      </c>
      <c r="N223" s="1">
        <v>304</v>
      </c>
      <c r="O223" s="1" t="s">
        <v>24</v>
      </c>
      <c r="P223" s="1">
        <f t="shared" si="3"/>
        <v>3</v>
      </c>
    </row>
    <row r="224" spans="1:16" x14ac:dyDescent="0.25">
      <c r="A224" s="3">
        <v>20204090362302</v>
      </c>
      <c r="B224" s="2">
        <v>43942</v>
      </c>
      <c r="C224" s="2">
        <v>43963</v>
      </c>
      <c r="D224" s="3">
        <v>20202000123951</v>
      </c>
      <c r="E224" s="2">
        <v>43945</v>
      </c>
      <c r="F224" s="1" t="s">
        <v>17</v>
      </c>
      <c r="G224" s="1" t="s">
        <v>568</v>
      </c>
      <c r="H224" s="1" t="s">
        <v>569</v>
      </c>
      <c r="I224" s="1" t="s">
        <v>27</v>
      </c>
      <c r="J224" s="1" t="s">
        <v>21</v>
      </c>
      <c r="K224" s="1">
        <v>999</v>
      </c>
      <c r="L224" s="1" t="s">
        <v>22</v>
      </c>
      <c r="M224" s="1" t="s">
        <v>197</v>
      </c>
      <c r="N224" s="1">
        <v>200</v>
      </c>
      <c r="O224" s="1" t="s">
        <v>24</v>
      </c>
      <c r="P224" s="1">
        <f t="shared" si="3"/>
        <v>3</v>
      </c>
    </row>
    <row r="225" spans="1:16" x14ac:dyDescent="0.25">
      <c r="A225" s="3">
        <v>20204090362412</v>
      </c>
      <c r="B225" s="2">
        <v>43942</v>
      </c>
      <c r="C225" s="2">
        <v>43963</v>
      </c>
      <c r="D225" s="3">
        <v>20205000130231</v>
      </c>
      <c r="E225" s="2">
        <v>43955</v>
      </c>
      <c r="F225" s="1" t="s">
        <v>17</v>
      </c>
      <c r="G225" s="1" t="s">
        <v>18</v>
      </c>
      <c r="H225" s="1" t="s">
        <v>558</v>
      </c>
      <c r="I225" s="1" t="s">
        <v>27</v>
      </c>
      <c r="J225" s="1" t="s">
        <v>28</v>
      </c>
      <c r="K225" s="1">
        <v>999</v>
      </c>
      <c r="L225" s="1" t="s">
        <v>22</v>
      </c>
      <c r="M225" s="1" t="s">
        <v>214</v>
      </c>
      <c r="N225" s="1">
        <v>500</v>
      </c>
      <c r="O225" s="1" t="s">
        <v>24</v>
      </c>
      <c r="P225" s="1">
        <f t="shared" si="3"/>
        <v>13</v>
      </c>
    </row>
    <row r="226" spans="1:16" x14ac:dyDescent="0.25">
      <c r="A226" s="3">
        <v>20204090362852</v>
      </c>
      <c r="B226" s="2">
        <v>43942</v>
      </c>
      <c r="C226" s="2">
        <v>43963</v>
      </c>
      <c r="D226" s="3">
        <v>20203110124611</v>
      </c>
      <c r="E226" s="2">
        <v>43948</v>
      </c>
      <c r="F226" s="1" t="s">
        <v>25</v>
      </c>
      <c r="G226" s="1" t="s">
        <v>570</v>
      </c>
      <c r="H226" s="1" t="s">
        <v>571</v>
      </c>
      <c r="I226" s="1" t="s">
        <v>27</v>
      </c>
      <c r="J226" s="1" t="s">
        <v>104</v>
      </c>
      <c r="K226" s="1">
        <v>999</v>
      </c>
      <c r="L226" s="1" t="s">
        <v>22</v>
      </c>
      <c r="M226" s="1" t="s">
        <v>462</v>
      </c>
      <c r="N226" s="1">
        <v>311</v>
      </c>
      <c r="O226" s="1" t="s">
        <v>24</v>
      </c>
      <c r="P226" s="1">
        <f t="shared" si="3"/>
        <v>6</v>
      </c>
    </row>
    <row r="227" spans="1:16" x14ac:dyDescent="0.25">
      <c r="A227" s="3">
        <v>20204090363002</v>
      </c>
      <c r="B227" s="2">
        <v>43942</v>
      </c>
      <c r="C227" s="2">
        <v>43956</v>
      </c>
      <c r="D227" s="3">
        <v>20203030124511</v>
      </c>
      <c r="E227" s="2">
        <v>43948</v>
      </c>
      <c r="F227" s="1" t="s">
        <v>71</v>
      </c>
      <c r="G227" s="1" t="s">
        <v>572</v>
      </c>
      <c r="H227" s="1" t="s">
        <v>573</v>
      </c>
      <c r="I227" s="1" t="s">
        <v>27</v>
      </c>
      <c r="J227" s="1" t="s">
        <v>28</v>
      </c>
      <c r="K227" s="1">
        <v>999</v>
      </c>
      <c r="L227" s="1" t="s">
        <v>22</v>
      </c>
      <c r="M227" s="1" t="s">
        <v>574</v>
      </c>
      <c r="N227" s="1">
        <v>303</v>
      </c>
      <c r="O227" s="1" t="s">
        <v>24</v>
      </c>
      <c r="P227" s="1">
        <f t="shared" si="3"/>
        <v>6</v>
      </c>
    </row>
    <row r="228" spans="1:16" x14ac:dyDescent="0.25">
      <c r="A228" s="3">
        <v>20204090363292</v>
      </c>
      <c r="B228" s="2">
        <v>43943</v>
      </c>
      <c r="C228" s="2">
        <v>43957</v>
      </c>
      <c r="D228" s="3" t="s">
        <v>575</v>
      </c>
      <c r="E228" s="2">
        <v>43969</v>
      </c>
      <c r="F228" s="1" t="s">
        <v>35</v>
      </c>
      <c r="G228" s="1" t="s">
        <v>576</v>
      </c>
      <c r="H228" s="1" t="s">
        <v>577</v>
      </c>
      <c r="I228" s="1" t="s">
        <v>20</v>
      </c>
      <c r="J228" s="1" t="s">
        <v>87</v>
      </c>
      <c r="K228" s="1">
        <v>999</v>
      </c>
      <c r="L228" s="1" t="s">
        <v>22</v>
      </c>
      <c r="M228" s="1" t="s">
        <v>187</v>
      </c>
      <c r="N228" s="1">
        <v>701</v>
      </c>
      <c r="O228" s="1" t="s">
        <v>43</v>
      </c>
      <c r="P228" s="1">
        <f t="shared" si="3"/>
        <v>26</v>
      </c>
    </row>
    <row r="229" spans="1:16" x14ac:dyDescent="0.25">
      <c r="A229" s="3">
        <v>20204090363372</v>
      </c>
      <c r="B229" s="2">
        <v>43943</v>
      </c>
      <c r="C229" s="2">
        <v>43964</v>
      </c>
      <c r="D229" s="3">
        <v>20205000129221</v>
      </c>
      <c r="E229" s="2">
        <v>43955</v>
      </c>
      <c r="F229" s="1" t="s">
        <v>170</v>
      </c>
      <c r="G229" s="1" t="s">
        <v>578</v>
      </c>
      <c r="H229" s="1" t="s">
        <v>579</v>
      </c>
      <c r="I229" s="1" t="s">
        <v>27</v>
      </c>
      <c r="J229" s="1" t="s">
        <v>28</v>
      </c>
      <c r="K229" s="1">
        <v>999</v>
      </c>
      <c r="L229" s="1" t="s">
        <v>22</v>
      </c>
      <c r="M229" s="1" t="s">
        <v>88</v>
      </c>
      <c r="N229" s="1">
        <v>500</v>
      </c>
      <c r="O229" s="1" t="s">
        <v>24</v>
      </c>
      <c r="P229" s="1">
        <f t="shared" si="3"/>
        <v>12</v>
      </c>
    </row>
    <row r="230" spans="1:16" x14ac:dyDescent="0.25">
      <c r="A230" s="3">
        <v>20204090363502</v>
      </c>
      <c r="B230" s="2">
        <v>43943</v>
      </c>
      <c r="C230" s="2">
        <v>43957</v>
      </c>
      <c r="D230" s="3">
        <v>20201030122511</v>
      </c>
      <c r="E230" s="2">
        <v>43944</v>
      </c>
      <c r="F230" s="1" t="s">
        <v>71</v>
      </c>
      <c r="G230" s="1" t="s">
        <v>580</v>
      </c>
      <c r="H230" s="1" t="s">
        <v>340</v>
      </c>
      <c r="I230" s="1" t="s">
        <v>27</v>
      </c>
      <c r="J230" s="1" t="s">
        <v>104</v>
      </c>
      <c r="K230" s="1">
        <v>999</v>
      </c>
      <c r="L230" s="1" t="s">
        <v>22</v>
      </c>
      <c r="M230" s="1" t="s">
        <v>581</v>
      </c>
      <c r="N230" s="1">
        <v>103</v>
      </c>
      <c r="O230" s="1" t="s">
        <v>24</v>
      </c>
      <c r="P230" s="1">
        <f t="shared" si="3"/>
        <v>1</v>
      </c>
    </row>
    <row r="231" spans="1:16" x14ac:dyDescent="0.25">
      <c r="A231" s="3">
        <v>20204090363552</v>
      </c>
      <c r="B231" s="2">
        <v>43943</v>
      </c>
      <c r="C231" s="2">
        <v>44033</v>
      </c>
      <c r="D231" s="3">
        <v>20206040163771</v>
      </c>
      <c r="E231" s="2">
        <v>43992</v>
      </c>
      <c r="F231" s="1" t="s">
        <v>57</v>
      </c>
      <c r="G231" s="1" t="s">
        <v>582</v>
      </c>
      <c r="H231" s="1" t="s">
        <v>583</v>
      </c>
      <c r="I231" s="1" t="s">
        <v>27</v>
      </c>
      <c r="J231" s="1" t="s">
        <v>28</v>
      </c>
      <c r="K231" s="1">
        <v>604</v>
      </c>
      <c r="L231" s="1" t="s">
        <v>584</v>
      </c>
      <c r="M231" s="1" t="s">
        <v>585</v>
      </c>
      <c r="N231" s="1">
        <v>604</v>
      </c>
      <c r="O231" s="1"/>
      <c r="P231" s="1">
        <f t="shared" si="3"/>
        <v>49</v>
      </c>
    </row>
    <row r="232" spans="1:16" x14ac:dyDescent="0.25">
      <c r="A232" s="3">
        <v>20204090363572</v>
      </c>
      <c r="B232" s="2">
        <v>43943</v>
      </c>
      <c r="C232" s="2">
        <v>43964</v>
      </c>
      <c r="D232" s="3"/>
      <c r="E232" s="1" t="s">
        <v>16</v>
      </c>
      <c r="F232" s="1" t="s">
        <v>17</v>
      </c>
      <c r="G232" s="1" t="s">
        <v>586</v>
      </c>
      <c r="H232" s="1" t="s">
        <v>347</v>
      </c>
      <c r="I232" s="1" t="s">
        <v>20</v>
      </c>
      <c r="J232" s="1" t="s">
        <v>96</v>
      </c>
      <c r="K232" s="1">
        <v>200</v>
      </c>
      <c r="L232" s="1" t="s">
        <v>587</v>
      </c>
      <c r="M232" s="1" t="s">
        <v>77</v>
      </c>
      <c r="N232" s="1">
        <v>200</v>
      </c>
      <c r="O232" s="1"/>
      <c r="P232" s="1" t="str">
        <f t="shared" si="3"/>
        <v>-</v>
      </c>
    </row>
    <row r="233" spans="1:16" x14ac:dyDescent="0.25">
      <c r="A233" s="3">
        <v>20204090363652</v>
      </c>
      <c r="B233" s="2">
        <v>43943</v>
      </c>
      <c r="C233" s="2">
        <v>43957</v>
      </c>
      <c r="D233" s="3"/>
      <c r="E233" s="1" t="s">
        <v>16</v>
      </c>
      <c r="F233" s="1" t="s">
        <v>35</v>
      </c>
      <c r="G233" s="1" t="s">
        <v>588</v>
      </c>
      <c r="H233" s="1" t="s">
        <v>589</v>
      </c>
      <c r="I233" s="1" t="s">
        <v>20</v>
      </c>
      <c r="J233" s="1" t="s">
        <v>104</v>
      </c>
      <c r="K233" s="1">
        <v>999</v>
      </c>
      <c r="L233" s="1" t="s">
        <v>22</v>
      </c>
      <c r="M233" s="1" t="s">
        <v>176</v>
      </c>
      <c r="N233" s="1">
        <v>500</v>
      </c>
      <c r="O233" s="1" t="s">
        <v>24</v>
      </c>
      <c r="P233" s="1" t="str">
        <f t="shared" si="3"/>
        <v>-</v>
      </c>
    </row>
    <row r="234" spans="1:16" x14ac:dyDescent="0.25">
      <c r="A234" s="3">
        <v>20204090363662</v>
      </c>
      <c r="B234" s="2">
        <v>43943</v>
      </c>
      <c r="C234" s="2">
        <v>43964</v>
      </c>
      <c r="D234" s="3">
        <v>20203120125431</v>
      </c>
      <c r="E234" s="2">
        <v>43949</v>
      </c>
      <c r="F234" s="1" t="s">
        <v>17</v>
      </c>
      <c r="G234" s="1" t="s">
        <v>590</v>
      </c>
      <c r="H234" s="1" t="s">
        <v>41</v>
      </c>
      <c r="I234" s="1" t="s">
        <v>27</v>
      </c>
      <c r="J234" s="1" t="s">
        <v>28</v>
      </c>
      <c r="K234" s="1">
        <v>999</v>
      </c>
      <c r="L234" s="1" t="s">
        <v>22</v>
      </c>
      <c r="M234" s="1" t="s">
        <v>116</v>
      </c>
      <c r="N234" s="1">
        <v>312</v>
      </c>
      <c r="O234" s="1" t="s">
        <v>24</v>
      </c>
      <c r="P234" s="1">
        <f t="shared" si="3"/>
        <v>6</v>
      </c>
    </row>
    <row r="235" spans="1:16" x14ac:dyDescent="0.25">
      <c r="A235" s="3">
        <v>20204090363672</v>
      </c>
      <c r="B235" s="2">
        <v>43943</v>
      </c>
      <c r="C235" s="2">
        <v>43957</v>
      </c>
      <c r="D235" s="3">
        <v>20201030122531</v>
      </c>
      <c r="E235" s="2">
        <v>43944</v>
      </c>
      <c r="F235" s="1" t="s">
        <v>71</v>
      </c>
      <c r="G235" s="1" t="s">
        <v>591</v>
      </c>
      <c r="H235" s="1" t="s">
        <v>41</v>
      </c>
      <c r="I235" s="1" t="s">
        <v>27</v>
      </c>
      <c r="J235" s="1" t="s">
        <v>28</v>
      </c>
      <c r="K235" s="1">
        <v>999</v>
      </c>
      <c r="L235" s="1" t="s">
        <v>22</v>
      </c>
      <c r="M235" s="1" t="s">
        <v>581</v>
      </c>
      <c r="N235" s="1">
        <v>103</v>
      </c>
      <c r="O235" s="1" t="s">
        <v>24</v>
      </c>
      <c r="P235" s="1">
        <f t="shared" si="3"/>
        <v>1</v>
      </c>
    </row>
    <row r="236" spans="1:16" x14ac:dyDescent="0.25">
      <c r="A236" s="3">
        <v>20204090363762</v>
      </c>
      <c r="B236" s="2">
        <v>43943</v>
      </c>
      <c r="C236" s="2">
        <v>43957</v>
      </c>
      <c r="D236" s="3" t="s">
        <v>592</v>
      </c>
      <c r="E236" s="2">
        <v>43969</v>
      </c>
      <c r="F236" s="1" t="s">
        <v>35</v>
      </c>
      <c r="G236" s="1" t="s">
        <v>593</v>
      </c>
      <c r="H236" s="1" t="s">
        <v>594</v>
      </c>
      <c r="I236" s="1" t="s">
        <v>20</v>
      </c>
      <c r="J236" s="1" t="s">
        <v>100</v>
      </c>
      <c r="K236" s="1">
        <v>999</v>
      </c>
      <c r="L236" s="1" t="s">
        <v>22</v>
      </c>
      <c r="M236" s="1" t="s">
        <v>187</v>
      </c>
      <c r="N236" s="1">
        <v>701</v>
      </c>
      <c r="O236" s="1" t="s">
        <v>43</v>
      </c>
      <c r="P236" s="1">
        <f t="shared" si="3"/>
        <v>26</v>
      </c>
    </row>
    <row r="237" spans="1:16" x14ac:dyDescent="0.25">
      <c r="A237" s="3">
        <v>20204090363802</v>
      </c>
      <c r="B237" s="2">
        <v>43943</v>
      </c>
      <c r="C237" s="2">
        <v>43964</v>
      </c>
      <c r="D237" s="3">
        <v>20203050124361</v>
      </c>
      <c r="E237" s="2">
        <v>43946</v>
      </c>
      <c r="F237" s="1" t="s">
        <v>74</v>
      </c>
      <c r="G237" s="1" t="s">
        <v>595</v>
      </c>
      <c r="H237" s="1" t="s">
        <v>596</v>
      </c>
      <c r="I237" s="1" t="s">
        <v>27</v>
      </c>
      <c r="J237" s="1" t="s">
        <v>28</v>
      </c>
      <c r="K237" s="1">
        <v>999</v>
      </c>
      <c r="L237" s="1" t="s">
        <v>22</v>
      </c>
      <c r="M237" s="1" t="s">
        <v>597</v>
      </c>
      <c r="N237" s="1">
        <v>305</v>
      </c>
      <c r="O237" s="1" t="s">
        <v>24</v>
      </c>
      <c r="P237" s="1">
        <f t="shared" si="3"/>
        <v>3</v>
      </c>
    </row>
    <row r="238" spans="1:16" x14ac:dyDescent="0.25">
      <c r="A238" s="3">
        <v>20204090364132</v>
      </c>
      <c r="B238" s="2">
        <v>43943</v>
      </c>
      <c r="C238" s="2">
        <v>43957</v>
      </c>
      <c r="D238" s="3">
        <v>20201030121861</v>
      </c>
      <c r="E238" s="2">
        <v>43943</v>
      </c>
      <c r="F238" s="1" t="s">
        <v>35</v>
      </c>
      <c r="G238" s="1" t="s">
        <v>598</v>
      </c>
      <c r="H238" s="1" t="s">
        <v>599</v>
      </c>
      <c r="I238" s="1" t="s">
        <v>27</v>
      </c>
      <c r="J238" s="1" t="s">
        <v>104</v>
      </c>
      <c r="K238" s="1">
        <v>999</v>
      </c>
      <c r="L238" s="1" t="s">
        <v>22</v>
      </c>
      <c r="M238" s="1" t="s">
        <v>581</v>
      </c>
      <c r="N238" s="1">
        <v>103</v>
      </c>
      <c r="O238" s="1" t="s">
        <v>24</v>
      </c>
      <c r="P238" s="1">
        <f t="shared" si="3"/>
        <v>0</v>
      </c>
    </row>
    <row r="239" spans="1:16" x14ac:dyDescent="0.25">
      <c r="A239" s="3">
        <v>20204090364492</v>
      </c>
      <c r="B239" s="2">
        <v>43943</v>
      </c>
      <c r="C239" s="2">
        <v>43948</v>
      </c>
      <c r="D239" s="3" t="s">
        <v>600</v>
      </c>
      <c r="E239" s="2">
        <v>43944</v>
      </c>
      <c r="F239" s="1" t="s">
        <v>255</v>
      </c>
      <c r="G239" s="1" t="s">
        <v>601</v>
      </c>
      <c r="H239" s="1" t="s">
        <v>602</v>
      </c>
      <c r="I239" s="1" t="s">
        <v>27</v>
      </c>
      <c r="J239" s="1" t="s">
        <v>28</v>
      </c>
      <c r="K239" s="1">
        <v>999</v>
      </c>
      <c r="L239" s="1" t="s">
        <v>22</v>
      </c>
      <c r="M239" s="1" t="s">
        <v>258</v>
      </c>
      <c r="N239" s="1">
        <v>606</v>
      </c>
      <c r="O239" s="1" t="s">
        <v>43</v>
      </c>
      <c r="P239" s="1">
        <f t="shared" si="3"/>
        <v>1</v>
      </c>
    </row>
    <row r="240" spans="1:16" x14ac:dyDescent="0.25">
      <c r="A240" s="3">
        <v>20204090364692</v>
      </c>
      <c r="B240" s="2">
        <v>43943</v>
      </c>
      <c r="C240" s="2">
        <v>44033</v>
      </c>
      <c r="D240" s="3">
        <v>20203110135451</v>
      </c>
      <c r="E240" s="2">
        <v>43959</v>
      </c>
      <c r="F240" s="1" t="s">
        <v>57</v>
      </c>
      <c r="G240" s="1" t="s">
        <v>603</v>
      </c>
      <c r="H240" s="1" t="s">
        <v>604</v>
      </c>
      <c r="I240" s="1" t="s">
        <v>27</v>
      </c>
      <c r="J240" s="1" t="s">
        <v>28</v>
      </c>
      <c r="K240" s="1">
        <v>999</v>
      </c>
      <c r="L240" s="1" t="s">
        <v>22</v>
      </c>
      <c r="M240" s="1" t="s">
        <v>193</v>
      </c>
      <c r="N240" s="1">
        <v>311</v>
      </c>
      <c r="O240" s="1" t="s">
        <v>24</v>
      </c>
      <c r="P240" s="1">
        <f t="shared" si="3"/>
        <v>16</v>
      </c>
    </row>
    <row r="241" spans="1:16" x14ac:dyDescent="0.25">
      <c r="A241" s="3">
        <v>20204090364712</v>
      </c>
      <c r="B241" s="2">
        <v>43943</v>
      </c>
      <c r="C241" s="2">
        <v>44033</v>
      </c>
      <c r="D241" s="3" t="s">
        <v>605</v>
      </c>
      <c r="E241" s="1" t="s">
        <v>16</v>
      </c>
      <c r="F241" s="1" t="s">
        <v>57</v>
      </c>
      <c r="G241" s="1" t="s">
        <v>606</v>
      </c>
      <c r="H241" s="1" t="s">
        <v>607</v>
      </c>
      <c r="I241" s="1" t="s">
        <v>352</v>
      </c>
      <c r="J241" s="1" t="s">
        <v>28</v>
      </c>
      <c r="K241" s="1">
        <v>999</v>
      </c>
      <c r="L241" s="1" t="s">
        <v>22</v>
      </c>
      <c r="M241" s="1" t="s">
        <v>608</v>
      </c>
      <c r="N241" s="1">
        <v>605</v>
      </c>
      <c r="O241" s="1" t="s">
        <v>24</v>
      </c>
      <c r="P241" s="1" t="str">
        <f t="shared" si="3"/>
        <v>-</v>
      </c>
    </row>
    <row r="242" spans="1:16" x14ac:dyDescent="0.25">
      <c r="A242" s="3">
        <v>20204090365382</v>
      </c>
      <c r="B242" s="2">
        <v>43943</v>
      </c>
      <c r="C242" s="2">
        <v>43957</v>
      </c>
      <c r="D242" s="3"/>
      <c r="E242" s="1" t="s">
        <v>16</v>
      </c>
      <c r="F242" s="1" t="s">
        <v>35</v>
      </c>
      <c r="G242" s="1" t="s">
        <v>609</v>
      </c>
      <c r="H242" s="1" t="s">
        <v>610</v>
      </c>
      <c r="I242" s="1" t="s">
        <v>20</v>
      </c>
      <c r="J242" s="1" t="s">
        <v>100</v>
      </c>
      <c r="K242" s="1">
        <v>999</v>
      </c>
      <c r="L242" s="1" t="s">
        <v>22</v>
      </c>
      <c r="M242" s="1" t="s">
        <v>124</v>
      </c>
      <c r="N242" s="1">
        <v>101</v>
      </c>
      <c r="O242" s="1" t="s">
        <v>43</v>
      </c>
      <c r="P242" s="1" t="str">
        <f t="shared" si="3"/>
        <v>-</v>
      </c>
    </row>
    <row r="243" spans="1:16" x14ac:dyDescent="0.25">
      <c r="A243" s="3">
        <v>20204090365412</v>
      </c>
      <c r="B243" s="2">
        <v>43943</v>
      </c>
      <c r="C243" s="2">
        <v>44033</v>
      </c>
      <c r="D243" s="3">
        <v>20205000123831</v>
      </c>
      <c r="E243" s="2">
        <v>43945</v>
      </c>
      <c r="F243" s="1" t="s">
        <v>57</v>
      </c>
      <c r="G243" s="1" t="s">
        <v>611</v>
      </c>
      <c r="H243" s="1" t="s">
        <v>347</v>
      </c>
      <c r="I243" s="1" t="s">
        <v>27</v>
      </c>
      <c r="J243" s="1" t="s">
        <v>28</v>
      </c>
      <c r="K243" s="1">
        <v>999</v>
      </c>
      <c r="L243" s="1" t="s">
        <v>22</v>
      </c>
      <c r="M243" s="1" t="s">
        <v>182</v>
      </c>
      <c r="N243" s="1">
        <v>500</v>
      </c>
      <c r="O243" s="1" t="s">
        <v>24</v>
      </c>
      <c r="P243" s="1">
        <f t="shared" si="3"/>
        <v>2</v>
      </c>
    </row>
    <row r="244" spans="1:16" x14ac:dyDescent="0.25">
      <c r="A244" s="3">
        <v>20204090365502</v>
      </c>
      <c r="B244" s="2">
        <v>43943</v>
      </c>
      <c r="C244" s="2">
        <v>43964</v>
      </c>
      <c r="D244" s="3">
        <v>20203050126021</v>
      </c>
      <c r="E244" s="2">
        <v>43949</v>
      </c>
      <c r="F244" s="1" t="s">
        <v>25</v>
      </c>
      <c r="G244" s="1" t="s">
        <v>612</v>
      </c>
      <c r="H244" s="1" t="s">
        <v>613</v>
      </c>
      <c r="I244" s="1" t="s">
        <v>27</v>
      </c>
      <c r="J244" s="1" t="s">
        <v>28</v>
      </c>
      <c r="K244" s="1">
        <v>999</v>
      </c>
      <c r="L244" s="1" t="s">
        <v>22</v>
      </c>
      <c r="M244" s="1" t="s">
        <v>321</v>
      </c>
      <c r="N244" s="1">
        <v>305</v>
      </c>
      <c r="O244" s="1" t="s">
        <v>24</v>
      </c>
      <c r="P244" s="1">
        <f t="shared" si="3"/>
        <v>6</v>
      </c>
    </row>
    <row r="245" spans="1:16" x14ac:dyDescent="0.25">
      <c r="A245" s="3">
        <v>20204090365702</v>
      </c>
      <c r="B245" s="2">
        <v>43943</v>
      </c>
      <c r="C245" s="2">
        <v>44033</v>
      </c>
      <c r="D245" s="3" t="s">
        <v>614</v>
      </c>
      <c r="E245" s="1" t="s">
        <v>16</v>
      </c>
      <c r="F245" s="1" t="s">
        <v>57</v>
      </c>
      <c r="G245" s="1" t="s">
        <v>615</v>
      </c>
      <c r="H245" s="1" t="s">
        <v>118</v>
      </c>
      <c r="I245" s="1" t="s">
        <v>352</v>
      </c>
      <c r="J245" s="1" t="s">
        <v>28</v>
      </c>
      <c r="K245" s="1">
        <v>999</v>
      </c>
      <c r="L245" s="1" t="s">
        <v>22</v>
      </c>
      <c r="M245" s="1" t="s">
        <v>293</v>
      </c>
      <c r="N245" s="1">
        <v>500</v>
      </c>
      <c r="O245" s="1" t="s">
        <v>24</v>
      </c>
      <c r="P245" s="1" t="str">
        <f t="shared" si="3"/>
        <v>-</v>
      </c>
    </row>
    <row r="246" spans="1:16" x14ac:dyDescent="0.25">
      <c r="A246" s="3">
        <v>20204090365742</v>
      </c>
      <c r="B246" s="2">
        <v>43943</v>
      </c>
      <c r="C246" s="2">
        <v>43964</v>
      </c>
      <c r="D246" s="3">
        <v>20203040060753</v>
      </c>
      <c r="E246" s="2">
        <v>43949</v>
      </c>
      <c r="F246" s="1" t="s">
        <v>17</v>
      </c>
      <c r="G246" s="1" t="s">
        <v>616</v>
      </c>
      <c r="H246" s="1" t="s">
        <v>617</v>
      </c>
      <c r="I246" s="1" t="s">
        <v>27</v>
      </c>
      <c r="J246" s="1" t="s">
        <v>87</v>
      </c>
      <c r="K246" s="1">
        <v>999</v>
      </c>
      <c r="L246" s="1" t="s">
        <v>22</v>
      </c>
      <c r="M246" s="1" t="s">
        <v>84</v>
      </c>
      <c r="N246" s="1">
        <v>304</v>
      </c>
      <c r="O246" s="1" t="s">
        <v>24</v>
      </c>
      <c r="P246" s="1">
        <f t="shared" si="3"/>
        <v>6</v>
      </c>
    </row>
    <row r="247" spans="1:16" x14ac:dyDescent="0.25">
      <c r="A247" s="3">
        <v>20204090365872</v>
      </c>
      <c r="B247" s="2">
        <v>43943</v>
      </c>
      <c r="C247" s="2">
        <v>43957</v>
      </c>
      <c r="D247" s="3" t="s">
        <v>618</v>
      </c>
      <c r="E247" s="2">
        <v>43948</v>
      </c>
      <c r="F247" s="1" t="s">
        <v>71</v>
      </c>
      <c r="G247" s="1" t="s">
        <v>619</v>
      </c>
      <c r="H247" s="1" t="s">
        <v>569</v>
      </c>
      <c r="I247" s="1" t="s">
        <v>27</v>
      </c>
      <c r="J247" s="1" t="s">
        <v>21</v>
      </c>
      <c r="K247" s="1">
        <v>999</v>
      </c>
      <c r="L247" s="1" t="s">
        <v>22</v>
      </c>
      <c r="M247" s="1" t="s">
        <v>197</v>
      </c>
      <c r="N247" s="1">
        <v>200</v>
      </c>
      <c r="O247" s="1" t="s">
        <v>24</v>
      </c>
      <c r="P247" s="1">
        <f t="shared" si="3"/>
        <v>5</v>
      </c>
    </row>
    <row r="248" spans="1:16" x14ac:dyDescent="0.25">
      <c r="A248" s="3">
        <v>20204090366002</v>
      </c>
      <c r="B248" s="2">
        <v>43943</v>
      </c>
      <c r="C248" s="2">
        <v>43957</v>
      </c>
      <c r="D248" s="3">
        <v>20203040125181</v>
      </c>
      <c r="E248" s="2">
        <v>43948</v>
      </c>
      <c r="F248" s="1" t="s">
        <v>217</v>
      </c>
      <c r="G248" s="1" t="s">
        <v>18</v>
      </c>
      <c r="H248" s="1" t="s">
        <v>620</v>
      </c>
      <c r="I248" s="1" t="s">
        <v>27</v>
      </c>
      <c r="J248" s="1" t="s">
        <v>168</v>
      </c>
      <c r="K248" s="1">
        <v>999</v>
      </c>
      <c r="L248" s="1" t="s">
        <v>22</v>
      </c>
      <c r="M248" s="1" t="s">
        <v>84</v>
      </c>
      <c r="N248" s="1">
        <v>304</v>
      </c>
      <c r="O248" s="1" t="s">
        <v>24</v>
      </c>
      <c r="P248" s="1">
        <f t="shared" si="3"/>
        <v>5</v>
      </c>
    </row>
    <row r="249" spans="1:16" x14ac:dyDescent="0.25">
      <c r="A249" s="3">
        <v>20204090366142</v>
      </c>
      <c r="B249" s="2">
        <v>43943</v>
      </c>
      <c r="C249" s="2">
        <v>43964</v>
      </c>
      <c r="D249" s="3">
        <v>20203110124651</v>
      </c>
      <c r="E249" s="2">
        <v>43948</v>
      </c>
      <c r="F249" s="1" t="s">
        <v>25</v>
      </c>
      <c r="G249" s="1" t="s">
        <v>18</v>
      </c>
      <c r="H249" s="1" t="s">
        <v>621</v>
      </c>
      <c r="I249" s="1" t="s">
        <v>27</v>
      </c>
      <c r="J249" s="1" t="s">
        <v>28</v>
      </c>
      <c r="K249" s="1">
        <v>999</v>
      </c>
      <c r="L249" s="1" t="s">
        <v>22</v>
      </c>
      <c r="M249" s="1" t="s">
        <v>193</v>
      </c>
      <c r="N249" s="1">
        <v>311</v>
      </c>
      <c r="O249" s="1" t="s">
        <v>24</v>
      </c>
      <c r="P249" s="1">
        <f t="shared" si="3"/>
        <v>5</v>
      </c>
    </row>
    <row r="250" spans="1:16" x14ac:dyDescent="0.25">
      <c r="A250" s="3">
        <v>20204090366332</v>
      </c>
      <c r="B250" s="2">
        <v>43943</v>
      </c>
      <c r="C250" s="2">
        <v>43957</v>
      </c>
      <c r="D250" s="3">
        <v>20206060128811</v>
      </c>
      <c r="E250" s="2">
        <v>43955</v>
      </c>
      <c r="F250" s="1" t="s">
        <v>30</v>
      </c>
      <c r="G250" s="1" t="s">
        <v>18</v>
      </c>
      <c r="H250" s="1" t="s">
        <v>622</v>
      </c>
      <c r="I250" s="1" t="s">
        <v>27</v>
      </c>
      <c r="J250" s="1" t="s">
        <v>28</v>
      </c>
      <c r="K250" s="1">
        <v>999</v>
      </c>
      <c r="L250" s="1" t="s">
        <v>22</v>
      </c>
      <c r="M250" s="1" t="s">
        <v>623</v>
      </c>
      <c r="N250" s="1">
        <v>606</v>
      </c>
      <c r="O250" s="1" t="s">
        <v>24</v>
      </c>
      <c r="P250" s="1">
        <f t="shared" si="3"/>
        <v>12</v>
      </c>
    </row>
    <row r="251" spans="1:16" x14ac:dyDescent="0.25">
      <c r="A251" s="3">
        <v>20204090366632</v>
      </c>
      <c r="B251" s="2">
        <v>43944</v>
      </c>
      <c r="C251" s="2">
        <v>43965</v>
      </c>
      <c r="D251" s="3">
        <v>20205000141441</v>
      </c>
      <c r="E251" s="2">
        <v>43966</v>
      </c>
      <c r="F251" s="1" t="s">
        <v>17</v>
      </c>
      <c r="G251" s="1" t="s">
        <v>624</v>
      </c>
      <c r="H251" s="1" t="s">
        <v>347</v>
      </c>
      <c r="I251" s="1" t="s">
        <v>20</v>
      </c>
      <c r="J251" s="1" t="s">
        <v>104</v>
      </c>
      <c r="K251" s="1">
        <v>999</v>
      </c>
      <c r="L251" s="1" t="s">
        <v>22</v>
      </c>
      <c r="M251" s="1" t="s">
        <v>625</v>
      </c>
      <c r="N251" s="1">
        <v>500</v>
      </c>
      <c r="O251" s="1" t="s">
        <v>24</v>
      </c>
      <c r="P251" s="1">
        <f t="shared" si="3"/>
        <v>22</v>
      </c>
    </row>
    <row r="252" spans="1:16" x14ac:dyDescent="0.25">
      <c r="A252" s="3">
        <v>20204090366642</v>
      </c>
      <c r="B252" s="2">
        <v>43944</v>
      </c>
      <c r="C252" s="2">
        <v>43965</v>
      </c>
      <c r="D252" s="3">
        <v>20203040129581</v>
      </c>
      <c r="E252" s="2">
        <v>43955</v>
      </c>
      <c r="F252" s="1" t="s">
        <v>17</v>
      </c>
      <c r="G252" s="1" t="s">
        <v>18</v>
      </c>
      <c r="H252" s="1" t="s">
        <v>626</v>
      </c>
      <c r="I252" s="1" t="s">
        <v>27</v>
      </c>
      <c r="J252" s="1" t="s">
        <v>33</v>
      </c>
      <c r="K252" s="1">
        <v>999</v>
      </c>
      <c r="L252" s="1" t="s">
        <v>22</v>
      </c>
      <c r="M252" s="1" t="s">
        <v>567</v>
      </c>
      <c r="N252" s="1">
        <v>304</v>
      </c>
      <c r="O252" s="1" t="s">
        <v>24</v>
      </c>
      <c r="P252" s="1">
        <f t="shared" si="3"/>
        <v>11</v>
      </c>
    </row>
    <row r="253" spans="1:16" x14ac:dyDescent="0.25">
      <c r="A253" s="3">
        <v>20204090366762</v>
      </c>
      <c r="B253" s="2">
        <v>43944</v>
      </c>
      <c r="C253" s="2">
        <v>43958</v>
      </c>
      <c r="D253" s="3">
        <v>20203120127611</v>
      </c>
      <c r="E253" s="2">
        <v>43951</v>
      </c>
      <c r="F253" s="1" t="s">
        <v>35</v>
      </c>
      <c r="G253" s="1" t="s">
        <v>627</v>
      </c>
      <c r="H253" s="1" t="s">
        <v>628</v>
      </c>
      <c r="I253" s="1" t="s">
        <v>27</v>
      </c>
      <c r="J253" s="1" t="s">
        <v>119</v>
      </c>
      <c r="K253" s="1">
        <v>999</v>
      </c>
      <c r="L253" s="1" t="s">
        <v>22</v>
      </c>
      <c r="M253" s="1" t="s">
        <v>629</v>
      </c>
      <c r="N253" s="1">
        <v>312</v>
      </c>
      <c r="O253" s="1" t="s">
        <v>24</v>
      </c>
      <c r="P253" s="1">
        <f t="shared" si="3"/>
        <v>7</v>
      </c>
    </row>
    <row r="254" spans="1:16" x14ac:dyDescent="0.25">
      <c r="A254" s="3">
        <v>20204090366782</v>
      </c>
      <c r="B254" s="2">
        <v>43944</v>
      </c>
      <c r="C254" s="2">
        <v>43958</v>
      </c>
      <c r="D254" s="3">
        <v>20202000134001</v>
      </c>
      <c r="E254" s="2">
        <v>43958</v>
      </c>
      <c r="F254" s="1" t="s">
        <v>30</v>
      </c>
      <c r="G254" s="1" t="s">
        <v>630</v>
      </c>
      <c r="H254" s="1" t="s">
        <v>631</v>
      </c>
      <c r="I254" s="1" t="s">
        <v>27</v>
      </c>
      <c r="J254" s="1" t="s">
        <v>21</v>
      </c>
      <c r="K254" s="1">
        <v>200</v>
      </c>
      <c r="L254" s="1" t="s">
        <v>237</v>
      </c>
      <c r="M254" s="1" t="s">
        <v>47</v>
      </c>
      <c r="N254" s="1">
        <v>200</v>
      </c>
      <c r="O254" s="1"/>
      <c r="P254" s="1">
        <f t="shared" si="3"/>
        <v>14</v>
      </c>
    </row>
    <row r="255" spans="1:16" x14ac:dyDescent="0.25">
      <c r="A255" s="3">
        <v>20204090366992</v>
      </c>
      <c r="B255" s="2">
        <v>43944</v>
      </c>
      <c r="C255" s="2">
        <v>43965</v>
      </c>
      <c r="D255" s="3">
        <v>20203060124721</v>
      </c>
      <c r="E255" s="2">
        <v>43948</v>
      </c>
      <c r="F255" s="1" t="s">
        <v>25</v>
      </c>
      <c r="G255" s="1" t="s">
        <v>632</v>
      </c>
      <c r="H255" s="1" t="s">
        <v>41</v>
      </c>
      <c r="I255" s="1" t="s">
        <v>27</v>
      </c>
      <c r="J255" s="1" t="s">
        <v>104</v>
      </c>
      <c r="K255" s="1">
        <v>999</v>
      </c>
      <c r="L255" s="1" t="s">
        <v>22</v>
      </c>
      <c r="M255" s="1" t="s">
        <v>276</v>
      </c>
      <c r="N255" s="1">
        <v>306</v>
      </c>
      <c r="O255" s="1" t="s">
        <v>24</v>
      </c>
      <c r="P255" s="1">
        <f t="shared" si="3"/>
        <v>4</v>
      </c>
    </row>
    <row r="256" spans="1:16" x14ac:dyDescent="0.25">
      <c r="A256" s="3">
        <v>20204090367022</v>
      </c>
      <c r="B256" s="2">
        <v>43944</v>
      </c>
      <c r="C256" s="2">
        <v>43965</v>
      </c>
      <c r="D256" s="3">
        <v>20205000126391</v>
      </c>
      <c r="E256" s="2">
        <v>43950</v>
      </c>
      <c r="F256" s="1" t="s">
        <v>25</v>
      </c>
      <c r="G256" s="1" t="s">
        <v>633</v>
      </c>
      <c r="H256" s="1" t="s">
        <v>41</v>
      </c>
      <c r="I256" s="1" t="s">
        <v>27</v>
      </c>
      <c r="J256" s="1" t="s">
        <v>28</v>
      </c>
      <c r="K256" s="1">
        <v>999</v>
      </c>
      <c r="L256" s="1" t="s">
        <v>22</v>
      </c>
      <c r="M256" s="1" t="s">
        <v>634</v>
      </c>
      <c r="N256" s="1">
        <v>500</v>
      </c>
      <c r="O256" s="1" t="s">
        <v>24</v>
      </c>
      <c r="P256" s="1">
        <f t="shared" si="3"/>
        <v>6</v>
      </c>
    </row>
    <row r="257" spans="1:16" x14ac:dyDescent="0.25">
      <c r="A257" s="3">
        <v>20204090367082</v>
      </c>
      <c r="B257" s="2">
        <v>43944</v>
      </c>
      <c r="C257" s="2">
        <v>43958</v>
      </c>
      <c r="D257" s="3">
        <v>20203040124141</v>
      </c>
      <c r="E257" s="2">
        <v>43945</v>
      </c>
      <c r="F257" s="1" t="s">
        <v>30</v>
      </c>
      <c r="G257" s="1" t="s">
        <v>635</v>
      </c>
      <c r="H257" s="1" t="s">
        <v>636</v>
      </c>
      <c r="I257" s="1" t="s">
        <v>27</v>
      </c>
      <c r="J257" s="1" t="s">
        <v>16</v>
      </c>
      <c r="K257" s="1">
        <v>999</v>
      </c>
      <c r="L257" s="1" t="s">
        <v>22</v>
      </c>
      <c r="M257" s="1" t="s">
        <v>637</v>
      </c>
      <c r="N257" s="1">
        <v>304</v>
      </c>
      <c r="O257" s="1" t="s">
        <v>24</v>
      </c>
      <c r="P257" s="1">
        <f t="shared" si="3"/>
        <v>1</v>
      </c>
    </row>
    <row r="258" spans="1:16" x14ac:dyDescent="0.25">
      <c r="A258" s="3">
        <v>20204090367142</v>
      </c>
      <c r="B258" s="2">
        <v>43944</v>
      </c>
      <c r="C258" s="2">
        <v>44034</v>
      </c>
      <c r="D258" s="3" t="s">
        <v>638</v>
      </c>
      <c r="E258" s="1" t="s">
        <v>16</v>
      </c>
      <c r="F258" s="1" t="s">
        <v>57</v>
      </c>
      <c r="G258" s="1" t="s">
        <v>639</v>
      </c>
      <c r="H258" s="1" t="s">
        <v>389</v>
      </c>
      <c r="I258" s="1" t="s">
        <v>352</v>
      </c>
      <c r="J258" s="1" t="s">
        <v>28</v>
      </c>
      <c r="K258" s="1">
        <v>999</v>
      </c>
      <c r="L258" s="1" t="s">
        <v>22</v>
      </c>
      <c r="M258" s="1" t="s">
        <v>629</v>
      </c>
      <c r="N258" s="1">
        <v>312</v>
      </c>
      <c r="O258" s="1" t="s">
        <v>24</v>
      </c>
      <c r="P258" s="1" t="str">
        <f t="shared" si="3"/>
        <v>-</v>
      </c>
    </row>
    <row r="259" spans="1:16" x14ac:dyDescent="0.25">
      <c r="A259" s="3">
        <v>20204090367152</v>
      </c>
      <c r="B259" s="2">
        <v>43944</v>
      </c>
      <c r="C259" s="2">
        <v>43965</v>
      </c>
      <c r="D259" s="3">
        <v>20203120125681</v>
      </c>
      <c r="E259" s="2">
        <v>43949</v>
      </c>
      <c r="F259" s="1" t="s">
        <v>17</v>
      </c>
      <c r="G259" s="1" t="s">
        <v>640</v>
      </c>
      <c r="H259" s="1" t="s">
        <v>41</v>
      </c>
      <c r="I259" s="1" t="s">
        <v>27</v>
      </c>
      <c r="J259" s="1" t="s">
        <v>515</v>
      </c>
      <c r="K259" s="1">
        <v>999</v>
      </c>
      <c r="L259" s="1" t="s">
        <v>22</v>
      </c>
      <c r="M259" s="1" t="s">
        <v>641</v>
      </c>
      <c r="N259" s="1">
        <v>312</v>
      </c>
      <c r="O259" s="1" t="s">
        <v>24</v>
      </c>
      <c r="P259" s="1">
        <f t="shared" si="3"/>
        <v>5</v>
      </c>
    </row>
    <row r="260" spans="1:16" x14ac:dyDescent="0.25">
      <c r="A260" s="3">
        <v>20204090367182</v>
      </c>
      <c r="B260" s="2">
        <v>43944</v>
      </c>
      <c r="C260" s="2">
        <v>44034</v>
      </c>
      <c r="D260" s="3" t="s">
        <v>642</v>
      </c>
      <c r="E260" s="1" t="s">
        <v>16</v>
      </c>
      <c r="F260" s="1" t="s">
        <v>57</v>
      </c>
      <c r="G260" s="1" t="s">
        <v>643</v>
      </c>
      <c r="H260" s="1" t="s">
        <v>389</v>
      </c>
      <c r="I260" s="1" t="s">
        <v>352</v>
      </c>
      <c r="J260" s="1" t="s">
        <v>28</v>
      </c>
      <c r="K260" s="1">
        <v>999</v>
      </c>
      <c r="L260" s="1" t="s">
        <v>22</v>
      </c>
      <c r="M260" s="1" t="s">
        <v>629</v>
      </c>
      <c r="N260" s="1">
        <v>312</v>
      </c>
      <c r="O260" s="1" t="s">
        <v>24</v>
      </c>
      <c r="P260" s="1" t="str">
        <f t="shared" ref="P260:P323" si="4">IFERROR(E260-B260,"-")</f>
        <v>-</v>
      </c>
    </row>
    <row r="261" spans="1:16" x14ac:dyDescent="0.25">
      <c r="A261" s="3">
        <v>20204090367212</v>
      </c>
      <c r="B261" s="2">
        <v>43944</v>
      </c>
      <c r="C261" s="2">
        <v>43965</v>
      </c>
      <c r="D261" s="3">
        <v>20203050123201</v>
      </c>
      <c r="E261" s="2">
        <v>43945</v>
      </c>
      <c r="F261" s="1" t="s">
        <v>25</v>
      </c>
      <c r="G261" s="1" t="s">
        <v>644</v>
      </c>
      <c r="H261" s="1" t="s">
        <v>645</v>
      </c>
      <c r="I261" s="1" t="s">
        <v>27</v>
      </c>
      <c r="J261" s="1" t="s">
        <v>28</v>
      </c>
      <c r="K261" s="1">
        <v>999</v>
      </c>
      <c r="L261" s="1" t="s">
        <v>22</v>
      </c>
      <c r="M261" s="1" t="s">
        <v>646</v>
      </c>
      <c r="N261" s="1">
        <v>305</v>
      </c>
      <c r="O261" s="1" t="s">
        <v>24</v>
      </c>
      <c r="P261" s="1">
        <f t="shared" si="4"/>
        <v>1</v>
      </c>
    </row>
    <row r="262" spans="1:16" x14ac:dyDescent="0.25">
      <c r="A262" s="3">
        <v>20204090367262</v>
      </c>
      <c r="B262" s="2">
        <v>43944</v>
      </c>
      <c r="C262" s="2">
        <v>44034</v>
      </c>
      <c r="D262" s="3">
        <v>20203090133821</v>
      </c>
      <c r="E262" s="2">
        <v>43958</v>
      </c>
      <c r="F262" s="1" t="s">
        <v>57</v>
      </c>
      <c r="G262" s="1" t="s">
        <v>647</v>
      </c>
      <c r="H262" s="1" t="s">
        <v>648</v>
      </c>
      <c r="I262" s="1" t="s">
        <v>27</v>
      </c>
      <c r="J262" s="1" t="s">
        <v>81</v>
      </c>
      <c r="K262" s="1">
        <v>999</v>
      </c>
      <c r="L262" s="1" t="s">
        <v>22</v>
      </c>
      <c r="M262" s="1" t="s">
        <v>649</v>
      </c>
      <c r="N262" s="1">
        <v>309</v>
      </c>
      <c r="O262" s="1" t="s">
        <v>24</v>
      </c>
      <c r="P262" s="1">
        <f t="shared" si="4"/>
        <v>14</v>
      </c>
    </row>
    <row r="263" spans="1:16" x14ac:dyDescent="0.25">
      <c r="A263" s="3">
        <v>20204090367322</v>
      </c>
      <c r="B263" s="2">
        <v>43944</v>
      </c>
      <c r="C263" s="2">
        <v>44034</v>
      </c>
      <c r="D263" s="3">
        <v>20203120128241</v>
      </c>
      <c r="E263" s="2">
        <v>43951</v>
      </c>
      <c r="F263" s="1" t="s">
        <v>57</v>
      </c>
      <c r="G263" s="1" t="s">
        <v>650</v>
      </c>
      <c r="H263" s="1" t="s">
        <v>389</v>
      </c>
      <c r="I263" s="1" t="s">
        <v>27</v>
      </c>
      <c r="J263" s="1" t="s">
        <v>28</v>
      </c>
      <c r="K263" s="1">
        <v>999</v>
      </c>
      <c r="L263" s="1" t="s">
        <v>22</v>
      </c>
      <c r="M263" s="1" t="s">
        <v>629</v>
      </c>
      <c r="N263" s="1">
        <v>312</v>
      </c>
      <c r="O263" s="1" t="s">
        <v>24</v>
      </c>
      <c r="P263" s="1">
        <f t="shared" si="4"/>
        <v>7</v>
      </c>
    </row>
    <row r="264" spans="1:16" x14ac:dyDescent="0.25">
      <c r="A264" s="3">
        <v>20204090368362</v>
      </c>
      <c r="B264" s="2">
        <v>43944</v>
      </c>
      <c r="C264" s="2">
        <v>43958</v>
      </c>
      <c r="D264" s="3">
        <v>20204010128351</v>
      </c>
      <c r="E264" s="2">
        <v>43951</v>
      </c>
      <c r="F264" s="1" t="s">
        <v>63</v>
      </c>
      <c r="G264" s="1" t="s">
        <v>651</v>
      </c>
      <c r="H264" s="1" t="s">
        <v>65</v>
      </c>
      <c r="I264" s="1" t="s">
        <v>27</v>
      </c>
      <c r="J264" s="1" t="s">
        <v>100</v>
      </c>
      <c r="K264" s="1">
        <v>999</v>
      </c>
      <c r="L264" s="1" t="s">
        <v>22</v>
      </c>
      <c r="M264" s="1" t="s">
        <v>179</v>
      </c>
      <c r="N264" s="1">
        <v>401</v>
      </c>
      <c r="O264" s="1" t="s">
        <v>24</v>
      </c>
      <c r="P264" s="1">
        <f t="shared" si="4"/>
        <v>7</v>
      </c>
    </row>
    <row r="265" spans="1:16" x14ac:dyDescent="0.25">
      <c r="A265" s="3">
        <v>20204090368642</v>
      </c>
      <c r="B265" s="2">
        <v>43944</v>
      </c>
      <c r="C265" s="2">
        <v>43958</v>
      </c>
      <c r="D265" s="3">
        <v>20203040125731</v>
      </c>
      <c r="E265" s="2">
        <v>43949</v>
      </c>
      <c r="F265" s="1" t="s">
        <v>35</v>
      </c>
      <c r="G265" s="1" t="s">
        <v>652</v>
      </c>
      <c r="H265" s="1" t="s">
        <v>347</v>
      </c>
      <c r="I265" s="1" t="s">
        <v>27</v>
      </c>
      <c r="J265" s="1" t="s">
        <v>28</v>
      </c>
      <c r="K265" s="1">
        <v>999</v>
      </c>
      <c r="L265" s="1" t="s">
        <v>22</v>
      </c>
      <c r="M265" s="1" t="s">
        <v>437</v>
      </c>
      <c r="N265" s="1">
        <v>304</v>
      </c>
      <c r="O265" s="1" t="s">
        <v>24</v>
      </c>
      <c r="P265" s="1">
        <f t="shared" si="4"/>
        <v>5</v>
      </c>
    </row>
    <row r="266" spans="1:16" x14ac:dyDescent="0.25">
      <c r="A266" s="3">
        <v>20204090368752</v>
      </c>
      <c r="B266" s="2">
        <v>43944</v>
      </c>
      <c r="C266" s="2">
        <v>43965</v>
      </c>
      <c r="D266" s="3">
        <v>20205000142391</v>
      </c>
      <c r="E266" s="2">
        <v>43969</v>
      </c>
      <c r="F266" s="1" t="s">
        <v>17</v>
      </c>
      <c r="G266" s="1" t="s">
        <v>653</v>
      </c>
      <c r="H266" s="1" t="s">
        <v>654</v>
      </c>
      <c r="I266" s="1" t="s">
        <v>20</v>
      </c>
      <c r="J266" s="1" t="s">
        <v>28</v>
      </c>
      <c r="K266" s="1">
        <v>999</v>
      </c>
      <c r="L266" s="1" t="s">
        <v>22</v>
      </c>
      <c r="M266" s="1" t="s">
        <v>476</v>
      </c>
      <c r="N266" s="1">
        <v>500</v>
      </c>
      <c r="O266" s="1" t="s">
        <v>24</v>
      </c>
      <c r="P266" s="1">
        <f t="shared" si="4"/>
        <v>25</v>
      </c>
    </row>
    <row r="267" spans="1:16" x14ac:dyDescent="0.25">
      <c r="A267" s="3">
        <v>20204090368792</v>
      </c>
      <c r="B267" s="2">
        <v>43944</v>
      </c>
      <c r="C267" s="2">
        <v>43958</v>
      </c>
      <c r="D267" s="3"/>
      <c r="E267" s="1" t="s">
        <v>16</v>
      </c>
      <c r="F267" s="1" t="s">
        <v>63</v>
      </c>
      <c r="G267" s="1" t="s">
        <v>655</v>
      </c>
      <c r="H267" s="1" t="s">
        <v>65</v>
      </c>
      <c r="I267" s="1" t="s">
        <v>20</v>
      </c>
      <c r="J267" s="1" t="s">
        <v>100</v>
      </c>
      <c r="K267" s="1">
        <v>999</v>
      </c>
      <c r="L267" s="1" t="s">
        <v>22</v>
      </c>
      <c r="M267" s="1" t="s">
        <v>179</v>
      </c>
      <c r="N267" s="1">
        <v>401</v>
      </c>
      <c r="O267" s="1" t="s">
        <v>43</v>
      </c>
      <c r="P267" s="1" t="str">
        <f t="shared" si="4"/>
        <v>-</v>
      </c>
    </row>
    <row r="268" spans="1:16" x14ac:dyDescent="0.25">
      <c r="A268" s="3">
        <v>20204090368852</v>
      </c>
      <c r="B268" s="2">
        <v>43944</v>
      </c>
      <c r="C268" s="2">
        <v>43965</v>
      </c>
      <c r="D268" s="3">
        <v>20205000126351</v>
      </c>
      <c r="E268" s="2">
        <v>43950</v>
      </c>
      <c r="F268" s="1" t="s">
        <v>17</v>
      </c>
      <c r="G268" s="1" t="s">
        <v>656</v>
      </c>
      <c r="H268" s="1" t="s">
        <v>654</v>
      </c>
      <c r="I268" s="1" t="s">
        <v>27</v>
      </c>
      <c r="J268" s="1" t="s">
        <v>28</v>
      </c>
      <c r="K268" s="1">
        <v>999</v>
      </c>
      <c r="L268" s="1" t="s">
        <v>22</v>
      </c>
      <c r="M268" s="1" t="s">
        <v>548</v>
      </c>
      <c r="N268" s="1">
        <v>500</v>
      </c>
      <c r="O268" s="1" t="s">
        <v>24</v>
      </c>
      <c r="P268" s="1">
        <f t="shared" si="4"/>
        <v>6</v>
      </c>
    </row>
    <row r="269" spans="1:16" x14ac:dyDescent="0.25">
      <c r="A269" s="3">
        <v>20204090368972</v>
      </c>
      <c r="B269" s="2">
        <v>43944</v>
      </c>
      <c r="C269" s="2">
        <v>43958</v>
      </c>
      <c r="D269" s="3"/>
      <c r="E269" s="1" t="s">
        <v>16</v>
      </c>
      <c r="F269" s="1" t="s">
        <v>63</v>
      </c>
      <c r="G269" s="1" t="s">
        <v>657</v>
      </c>
      <c r="H269" s="1" t="s">
        <v>65</v>
      </c>
      <c r="I269" s="1" t="s">
        <v>20</v>
      </c>
      <c r="J269" s="1" t="s">
        <v>100</v>
      </c>
      <c r="K269" s="1">
        <v>999</v>
      </c>
      <c r="L269" s="1" t="s">
        <v>22</v>
      </c>
      <c r="M269" s="1" t="s">
        <v>179</v>
      </c>
      <c r="N269" s="1">
        <v>401</v>
      </c>
      <c r="O269" s="1" t="s">
        <v>43</v>
      </c>
      <c r="P269" s="1" t="str">
        <f t="shared" si="4"/>
        <v>-</v>
      </c>
    </row>
    <row r="270" spans="1:16" x14ac:dyDescent="0.25">
      <c r="A270" s="3">
        <v>20204090368992</v>
      </c>
      <c r="B270" s="2">
        <v>43944</v>
      </c>
      <c r="C270" s="2">
        <v>43958</v>
      </c>
      <c r="D270" s="3"/>
      <c r="E270" s="1" t="s">
        <v>16</v>
      </c>
      <c r="F270" s="1" t="s">
        <v>63</v>
      </c>
      <c r="G270" s="1" t="s">
        <v>658</v>
      </c>
      <c r="H270" s="1" t="s">
        <v>65</v>
      </c>
      <c r="I270" s="1" t="s">
        <v>20</v>
      </c>
      <c r="J270" s="1" t="s">
        <v>100</v>
      </c>
      <c r="K270" s="1">
        <v>999</v>
      </c>
      <c r="L270" s="1" t="s">
        <v>22</v>
      </c>
      <c r="M270" s="1" t="s">
        <v>179</v>
      </c>
      <c r="N270" s="1">
        <v>401</v>
      </c>
      <c r="O270" s="1" t="s">
        <v>43</v>
      </c>
      <c r="P270" s="1" t="str">
        <f t="shared" si="4"/>
        <v>-</v>
      </c>
    </row>
    <row r="271" spans="1:16" x14ac:dyDescent="0.25">
      <c r="A271" s="3">
        <v>20204090369242</v>
      </c>
      <c r="B271" s="2">
        <v>43944</v>
      </c>
      <c r="C271" s="2">
        <v>43958</v>
      </c>
      <c r="D271" s="3">
        <v>20203110127831</v>
      </c>
      <c r="E271" s="2">
        <v>43951</v>
      </c>
      <c r="F271" s="1" t="s">
        <v>217</v>
      </c>
      <c r="G271" s="1" t="s">
        <v>659</v>
      </c>
      <c r="H271" s="1" t="s">
        <v>347</v>
      </c>
      <c r="I271" s="1" t="s">
        <v>27</v>
      </c>
      <c r="J271" s="1" t="s">
        <v>28</v>
      </c>
      <c r="K271" s="1">
        <v>999</v>
      </c>
      <c r="L271" s="1" t="s">
        <v>22</v>
      </c>
      <c r="M271" s="1" t="s">
        <v>169</v>
      </c>
      <c r="N271" s="1">
        <v>311</v>
      </c>
      <c r="O271" s="1" t="s">
        <v>24</v>
      </c>
      <c r="P271" s="1">
        <f t="shared" si="4"/>
        <v>7</v>
      </c>
    </row>
    <row r="272" spans="1:16" x14ac:dyDescent="0.25">
      <c r="A272" s="3">
        <v>20204090370352</v>
      </c>
      <c r="B272" s="2">
        <v>43945</v>
      </c>
      <c r="C272" s="2">
        <v>43966</v>
      </c>
      <c r="D272" s="3">
        <v>20205000139271</v>
      </c>
      <c r="E272" s="2">
        <v>43964</v>
      </c>
      <c r="F272" s="1" t="s">
        <v>25</v>
      </c>
      <c r="G272" s="1" t="s">
        <v>660</v>
      </c>
      <c r="H272" s="1" t="s">
        <v>661</v>
      </c>
      <c r="I272" s="1" t="s">
        <v>27</v>
      </c>
      <c r="J272" s="1" t="s">
        <v>28</v>
      </c>
      <c r="K272" s="1">
        <v>999</v>
      </c>
      <c r="L272" s="1" t="s">
        <v>22</v>
      </c>
      <c r="M272" s="1" t="s">
        <v>662</v>
      </c>
      <c r="N272" s="1">
        <v>500</v>
      </c>
      <c r="O272" s="1" t="s">
        <v>24</v>
      </c>
      <c r="P272" s="1">
        <f t="shared" si="4"/>
        <v>19</v>
      </c>
    </row>
    <row r="273" spans="1:16" x14ac:dyDescent="0.25">
      <c r="A273" s="3">
        <v>20204090370402</v>
      </c>
      <c r="B273" s="2">
        <v>43945</v>
      </c>
      <c r="C273" s="2">
        <v>43966</v>
      </c>
      <c r="D273" s="3">
        <v>20206030138301</v>
      </c>
      <c r="E273" s="2">
        <v>43963</v>
      </c>
      <c r="F273" s="1" t="s">
        <v>17</v>
      </c>
      <c r="G273" s="1" t="s">
        <v>663</v>
      </c>
      <c r="H273" s="1" t="s">
        <v>664</v>
      </c>
      <c r="I273" s="1" t="s">
        <v>27</v>
      </c>
      <c r="J273" s="1" t="s">
        <v>16</v>
      </c>
      <c r="K273" s="1">
        <v>999</v>
      </c>
      <c r="L273" s="1" t="s">
        <v>22</v>
      </c>
      <c r="M273" s="1" t="s">
        <v>230</v>
      </c>
      <c r="N273" s="1">
        <v>603</v>
      </c>
      <c r="O273" s="1" t="s">
        <v>24</v>
      </c>
      <c r="P273" s="1">
        <f t="shared" si="4"/>
        <v>18</v>
      </c>
    </row>
    <row r="274" spans="1:16" x14ac:dyDescent="0.25">
      <c r="A274" s="3">
        <v>20204090370692</v>
      </c>
      <c r="B274" s="2">
        <v>43945</v>
      </c>
      <c r="C274" s="2">
        <v>43959</v>
      </c>
      <c r="D274" s="3"/>
      <c r="E274" s="1" t="s">
        <v>16</v>
      </c>
      <c r="F274" s="1" t="s">
        <v>35</v>
      </c>
      <c r="G274" s="1" t="s">
        <v>665</v>
      </c>
      <c r="H274" s="1" t="s">
        <v>666</v>
      </c>
      <c r="I274" s="1" t="s">
        <v>20</v>
      </c>
      <c r="J274" s="1" t="s">
        <v>21</v>
      </c>
      <c r="K274" s="1">
        <v>999</v>
      </c>
      <c r="L274" s="1" t="s">
        <v>22</v>
      </c>
      <c r="M274" s="1" t="s">
        <v>23</v>
      </c>
      <c r="N274" s="1">
        <v>200</v>
      </c>
      <c r="O274" s="1" t="s">
        <v>24</v>
      </c>
      <c r="P274" s="1" t="str">
        <f t="shared" si="4"/>
        <v>-</v>
      </c>
    </row>
    <row r="275" spans="1:16" x14ac:dyDescent="0.25">
      <c r="A275" s="3">
        <v>20204090371142</v>
      </c>
      <c r="B275" s="2">
        <v>43945</v>
      </c>
      <c r="C275" s="2">
        <v>44035</v>
      </c>
      <c r="D275" s="3" t="s">
        <v>667</v>
      </c>
      <c r="E275" s="1" t="s">
        <v>16</v>
      </c>
      <c r="F275" s="1" t="s">
        <v>57</v>
      </c>
      <c r="G275" s="1" t="s">
        <v>668</v>
      </c>
      <c r="H275" s="1" t="s">
        <v>669</v>
      </c>
      <c r="I275" s="1" t="s">
        <v>352</v>
      </c>
      <c r="J275" s="1" t="s">
        <v>28</v>
      </c>
      <c r="K275" s="1">
        <v>311</v>
      </c>
      <c r="L275" s="1" t="s">
        <v>670</v>
      </c>
      <c r="M275" s="1" t="s">
        <v>671</v>
      </c>
      <c r="N275" s="1">
        <v>311</v>
      </c>
      <c r="O275" s="1"/>
      <c r="P275" s="1" t="str">
        <f t="shared" si="4"/>
        <v>-</v>
      </c>
    </row>
    <row r="276" spans="1:16" x14ac:dyDescent="0.25">
      <c r="A276" s="3">
        <v>20204090371162</v>
      </c>
      <c r="B276" s="2">
        <v>43945</v>
      </c>
      <c r="C276" s="2">
        <v>44035</v>
      </c>
      <c r="D276" s="3" t="s">
        <v>672</v>
      </c>
      <c r="E276" s="1" t="s">
        <v>16</v>
      </c>
      <c r="F276" s="1" t="s">
        <v>57</v>
      </c>
      <c r="G276" s="1" t="s">
        <v>673</v>
      </c>
      <c r="H276" s="1" t="s">
        <v>669</v>
      </c>
      <c r="I276" s="1" t="s">
        <v>352</v>
      </c>
      <c r="J276" s="1" t="s">
        <v>28</v>
      </c>
      <c r="K276" s="1">
        <v>311</v>
      </c>
      <c r="L276" s="1" t="s">
        <v>670</v>
      </c>
      <c r="M276" s="1" t="s">
        <v>671</v>
      </c>
      <c r="N276" s="1">
        <v>311</v>
      </c>
      <c r="O276" s="1"/>
      <c r="P276" s="1" t="str">
        <f t="shared" si="4"/>
        <v>-</v>
      </c>
    </row>
    <row r="277" spans="1:16" x14ac:dyDescent="0.25">
      <c r="A277" s="3">
        <v>20204090371592</v>
      </c>
      <c r="B277" s="2">
        <v>43945</v>
      </c>
      <c r="C277" s="2">
        <v>43959</v>
      </c>
      <c r="D277" s="3">
        <v>20204010124731</v>
      </c>
      <c r="E277" s="2">
        <v>43948</v>
      </c>
      <c r="F277" s="1" t="s">
        <v>149</v>
      </c>
      <c r="G277" s="1" t="s">
        <v>674</v>
      </c>
      <c r="H277" s="1" t="s">
        <v>675</v>
      </c>
      <c r="I277" s="1" t="s">
        <v>27</v>
      </c>
      <c r="J277" s="1" t="s">
        <v>269</v>
      </c>
      <c r="K277" s="1">
        <v>999</v>
      </c>
      <c r="L277" s="1" t="s">
        <v>22</v>
      </c>
      <c r="M277" s="1" t="s">
        <v>282</v>
      </c>
      <c r="N277" s="1">
        <v>401</v>
      </c>
      <c r="O277" s="1" t="s">
        <v>24</v>
      </c>
      <c r="P277" s="1">
        <f t="shared" si="4"/>
        <v>3</v>
      </c>
    </row>
    <row r="278" spans="1:16" x14ac:dyDescent="0.25">
      <c r="A278" s="3">
        <v>20204090371612</v>
      </c>
      <c r="B278" s="2">
        <v>43945</v>
      </c>
      <c r="C278" s="2">
        <v>43966</v>
      </c>
      <c r="D278" s="3"/>
      <c r="E278" s="1" t="s">
        <v>16</v>
      </c>
      <c r="F278" s="1" t="s">
        <v>25</v>
      </c>
      <c r="G278" s="1" t="s">
        <v>676</v>
      </c>
      <c r="H278" s="1" t="s">
        <v>41</v>
      </c>
      <c r="I278" s="1" t="s">
        <v>20</v>
      </c>
      <c r="J278" s="1" t="s">
        <v>104</v>
      </c>
      <c r="K278" s="1">
        <v>999</v>
      </c>
      <c r="L278" s="1" t="s">
        <v>22</v>
      </c>
      <c r="M278" s="1" t="s">
        <v>242</v>
      </c>
      <c r="N278" s="1">
        <v>500</v>
      </c>
      <c r="O278" s="1" t="s">
        <v>24</v>
      </c>
      <c r="P278" s="1" t="str">
        <f t="shared" si="4"/>
        <v>-</v>
      </c>
    </row>
    <row r="279" spans="1:16" x14ac:dyDescent="0.25">
      <c r="A279" s="3">
        <v>20204090371802</v>
      </c>
      <c r="B279" s="2">
        <v>43945</v>
      </c>
      <c r="C279" s="2">
        <v>43959</v>
      </c>
      <c r="D279" s="3">
        <v>20203000138671</v>
      </c>
      <c r="E279" s="2">
        <v>43964</v>
      </c>
      <c r="F279" s="1" t="s">
        <v>35</v>
      </c>
      <c r="G279" s="1" t="s">
        <v>677</v>
      </c>
      <c r="H279" s="1" t="s">
        <v>147</v>
      </c>
      <c r="I279" s="1" t="s">
        <v>20</v>
      </c>
      <c r="J279" s="1" t="s">
        <v>87</v>
      </c>
      <c r="K279" s="1">
        <v>999</v>
      </c>
      <c r="L279" s="1" t="s">
        <v>22</v>
      </c>
      <c r="M279" s="1" t="s">
        <v>216</v>
      </c>
      <c r="N279" s="1">
        <v>300</v>
      </c>
      <c r="O279" s="1" t="s">
        <v>24</v>
      </c>
      <c r="P279" s="1">
        <f t="shared" si="4"/>
        <v>19</v>
      </c>
    </row>
    <row r="280" spans="1:16" x14ac:dyDescent="0.25">
      <c r="A280" s="3">
        <v>20204090371842</v>
      </c>
      <c r="B280" s="2">
        <v>43945</v>
      </c>
      <c r="C280" s="2">
        <v>43959</v>
      </c>
      <c r="D280" s="3">
        <v>20204010125151</v>
      </c>
      <c r="E280" s="2">
        <v>43948</v>
      </c>
      <c r="F280" s="1" t="s">
        <v>149</v>
      </c>
      <c r="G280" s="1" t="s">
        <v>678</v>
      </c>
      <c r="H280" s="1" t="s">
        <v>679</v>
      </c>
      <c r="I280" s="1" t="s">
        <v>27</v>
      </c>
      <c r="J280" s="1" t="s">
        <v>100</v>
      </c>
      <c r="K280" s="1">
        <v>999</v>
      </c>
      <c r="L280" s="1" t="s">
        <v>22</v>
      </c>
      <c r="M280" s="1" t="s">
        <v>282</v>
      </c>
      <c r="N280" s="1">
        <v>401</v>
      </c>
      <c r="O280" s="1" t="s">
        <v>24</v>
      </c>
      <c r="P280" s="1">
        <f t="shared" si="4"/>
        <v>3</v>
      </c>
    </row>
    <row r="281" spans="1:16" x14ac:dyDescent="0.25">
      <c r="A281" s="3">
        <v>20204090371932</v>
      </c>
      <c r="B281" s="2">
        <v>43945</v>
      </c>
      <c r="C281" s="2">
        <v>43959</v>
      </c>
      <c r="D281" s="3">
        <v>20204010124831</v>
      </c>
      <c r="E281" s="2">
        <v>43948</v>
      </c>
      <c r="F281" s="1" t="s">
        <v>149</v>
      </c>
      <c r="G281" s="1" t="s">
        <v>680</v>
      </c>
      <c r="H281" s="1" t="s">
        <v>681</v>
      </c>
      <c r="I281" s="1" t="s">
        <v>27</v>
      </c>
      <c r="J281" s="1" t="s">
        <v>100</v>
      </c>
      <c r="K281" s="1">
        <v>999</v>
      </c>
      <c r="L281" s="1" t="s">
        <v>22</v>
      </c>
      <c r="M281" s="1" t="s">
        <v>282</v>
      </c>
      <c r="N281" s="1">
        <v>401</v>
      </c>
      <c r="O281" s="1" t="s">
        <v>24</v>
      </c>
      <c r="P281" s="1">
        <f t="shared" si="4"/>
        <v>3</v>
      </c>
    </row>
    <row r="282" spans="1:16" x14ac:dyDescent="0.25">
      <c r="A282" s="3">
        <v>20204090372242</v>
      </c>
      <c r="B282" s="2">
        <v>43945</v>
      </c>
      <c r="C282" s="2">
        <v>43959</v>
      </c>
      <c r="D282" s="3"/>
      <c r="E282" s="1" t="s">
        <v>16</v>
      </c>
      <c r="F282" s="1" t="s">
        <v>63</v>
      </c>
      <c r="G282" s="1" t="s">
        <v>682</v>
      </c>
      <c r="H282" s="1" t="s">
        <v>65</v>
      </c>
      <c r="I282" s="1" t="s">
        <v>20</v>
      </c>
      <c r="J282" s="1" t="s">
        <v>100</v>
      </c>
      <c r="K282" s="1">
        <v>999</v>
      </c>
      <c r="L282" s="1" t="s">
        <v>22</v>
      </c>
      <c r="M282" s="1" t="s">
        <v>179</v>
      </c>
      <c r="N282" s="1">
        <v>401</v>
      </c>
      <c r="O282" s="1" t="s">
        <v>43</v>
      </c>
      <c r="P282" s="1" t="str">
        <f t="shared" si="4"/>
        <v>-</v>
      </c>
    </row>
    <row r="283" spans="1:16" x14ac:dyDescent="0.25">
      <c r="A283" s="3">
        <v>20204090372462</v>
      </c>
      <c r="B283" s="2">
        <v>43945</v>
      </c>
      <c r="C283" s="2">
        <v>43959</v>
      </c>
      <c r="D283" s="3">
        <v>20204010130241</v>
      </c>
      <c r="E283" s="2">
        <v>43955</v>
      </c>
      <c r="F283" s="1" t="s">
        <v>63</v>
      </c>
      <c r="G283" s="1" t="s">
        <v>683</v>
      </c>
      <c r="H283" s="1" t="s">
        <v>65</v>
      </c>
      <c r="I283" s="1" t="s">
        <v>27</v>
      </c>
      <c r="J283" s="1" t="s">
        <v>100</v>
      </c>
      <c r="K283" s="1">
        <v>999</v>
      </c>
      <c r="L283" s="1" t="s">
        <v>22</v>
      </c>
      <c r="M283" s="1" t="s">
        <v>179</v>
      </c>
      <c r="N283" s="1">
        <v>401</v>
      </c>
      <c r="O283" s="1" t="s">
        <v>24</v>
      </c>
      <c r="P283" s="1">
        <f t="shared" si="4"/>
        <v>10</v>
      </c>
    </row>
    <row r="284" spans="1:16" x14ac:dyDescent="0.25">
      <c r="A284" s="3">
        <v>20204090372552</v>
      </c>
      <c r="B284" s="2">
        <v>43945</v>
      </c>
      <c r="C284" s="2">
        <v>43959</v>
      </c>
      <c r="D284" s="3">
        <v>20204010125621</v>
      </c>
      <c r="E284" s="2">
        <v>43949</v>
      </c>
      <c r="F284" s="1" t="s">
        <v>149</v>
      </c>
      <c r="G284" s="1" t="s">
        <v>684</v>
      </c>
      <c r="H284" s="1" t="s">
        <v>679</v>
      </c>
      <c r="I284" s="1" t="s">
        <v>27</v>
      </c>
      <c r="J284" s="1" t="s">
        <v>269</v>
      </c>
      <c r="K284" s="1">
        <v>999</v>
      </c>
      <c r="L284" s="1" t="s">
        <v>22</v>
      </c>
      <c r="M284" s="1" t="s">
        <v>282</v>
      </c>
      <c r="N284" s="1">
        <v>401</v>
      </c>
      <c r="O284" s="1" t="s">
        <v>24</v>
      </c>
      <c r="P284" s="1">
        <f t="shared" si="4"/>
        <v>4</v>
      </c>
    </row>
    <row r="285" spans="1:16" x14ac:dyDescent="0.25">
      <c r="A285" s="3">
        <v>20204090372842</v>
      </c>
      <c r="B285" s="2">
        <v>43945</v>
      </c>
      <c r="C285" s="2">
        <v>43966</v>
      </c>
      <c r="D285" s="3">
        <v>20205000137211</v>
      </c>
      <c r="E285" s="2">
        <v>43963</v>
      </c>
      <c r="F285" s="1" t="s">
        <v>25</v>
      </c>
      <c r="G285" s="1" t="s">
        <v>685</v>
      </c>
      <c r="H285" s="1" t="s">
        <v>686</v>
      </c>
      <c r="I285" s="1" t="s">
        <v>27</v>
      </c>
      <c r="J285" s="1" t="s">
        <v>28</v>
      </c>
      <c r="K285" s="1">
        <v>999</v>
      </c>
      <c r="L285" s="1" t="s">
        <v>22</v>
      </c>
      <c r="M285" s="1" t="s">
        <v>214</v>
      </c>
      <c r="N285" s="1">
        <v>500</v>
      </c>
      <c r="O285" s="1" t="s">
        <v>24</v>
      </c>
      <c r="P285" s="1">
        <f t="shared" si="4"/>
        <v>18</v>
      </c>
    </row>
    <row r="286" spans="1:16" x14ac:dyDescent="0.25">
      <c r="A286" s="3">
        <v>20204090373682</v>
      </c>
      <c r="B286" s="2">
        <v>43945</v>
      </c>
      <c r="C286" s="2">
        <v>43966</v>
      </c>
      <c r="D286" s="3">
        <v>20203050127531</v>
      </c>
      <c r="E286" s="2">
        <v>43951</v>
      </c>
      <c r="F286" s="1" t="s">
        <v>25</v>
      </c>
      <c r="G286" s="1" t="s">
        <v>18</v>
      </c>
      <c r="H286" s="1" t="s">
        <v>687</v>
      </c>
      <c r="I286" s="1" t="s">
        <v>27</v>
      </c>
      <c r="J286" s="1" t="s">
        <v>28</v>
      </c>
      <c r="K286" s="1">
        <v>999</v>
      </c>
      <c r="L286" s="1" t="s">
        <v>22</v>
      </c>
      <c r="M286" s="1" t="s">
        <v>688</v>
      </c>
      <c r="N286" s="1">
        <v>305</v>
      </c>
      <c r="O286" s="1" t="s">
        <v>24</v>
      </c>
      <c r="P286" s="1">
        <f t="shared" si="4"/>
        <v>6</v>
      </c>
    </row>
    <row r="287" spans="1:16" x14ac:dyDescent="0.25">
      <c r="A287" s="3">
        <v>20204090373742</v>
      </c>
      <c r="B287" s="2">
        <v>43945</v>
      </c>
      <c r="C287" s="2">
        <v>43966</v>
      </c>
      <c r="D287" s="3">
        <v>20203060140421</v>
      </c>
      <c r="E287" s="2">
        <v>43955</v>
      </c>
      <c r="F287" s="1" t="s">
        <v>17</v>
      </c>
      <c r="G287" s="1" t="s">
        <v>18</v>
      </c>
      <c r="H287" s="1" t="s">
        <v>689</v>
      </c>
      <c r="I287" s="1" t="s">
        <v>27</v>
      </c>
      <c r="J287" s="1" t="s">
        <v>28</v>
      </c>
      <c r="K287" s="1">
        <v>999</v>
      </c>
      <c r="L287" s="1" t="s">
        <v>22</v>
      </c>
      <c r="M287" s="1" t="s">
        <v>373</v>
      </c>
      <c r="N287" s="1">
        <v>306</v>
      </c>
      <c r="O287" s="1" t="s">
        <v>24</v>
      </c>
      <c r="P287" s="1">
        <f t="shared" si="4"/>
        <v>10</v>
      </c>
    </row>
    <row r="288" spans="1:16" x14ac:dyDescent="0.25">
      <c r="A288" s="3">
        <v>20204090374052</v>
      </c>
      <c r="B288" s="2">
        <v>43946</v>
      </c>
      <c r="C288" s="2">
        <v>43966</v>
      </c>
      <c r="D288" s="3">
        <v>20203050140291</v>
      </c>
      <c r="E288" s="2">
        <v>43965</v>
      </c>
      <c r="F288" s="1" t="s">
        <v>17</v>
      </c>
      <c r="G288" s="1" t="s">
        <v>18</v>
      </c>
      <c r="H288" s="1" t="s">
        <v>690</v>
      </c>
      <c r="I288" s="1" t="s">
        <v>27</v>
      </c>
      <c r="J288" s="1" t="s">
        <v>275</v>
      </c>
      <c r="K288" s="1">
        <v>999</v>
      </c>
      <c r="L288" s="1" t="s">
        <v>22</v>
      </c>
      <c r="M288" s="1" t="s">
        <v>691</v>
      </c>
      <c r="N288" s="1">
        <v>305</v>
      </c>
      <c r="O288" s="1" t="s">
        <v>24</v>
      </c>
      <c r="P288" s="1">
        <f t="shared" si="4"/>
        <v>19</v>
      </c>
    </row>
    <row r="289" spans="1:16" x14ac:dyDescent="0.25">
      <c r="A289" s="3">
        <v>20204090374212</v>
      </c>
      <c r="B289" s="2">
        <v>43946</v>
      </c>
      <c r="C289" s="2">
        <v>44036</v>
      </c>
      <c r="D289" s="3">
        <v>20203030132671</v>
      </c>
      <c r="E289" s="2">
        <v>43957</v>
      </c>
      <c r="F289" s="1" t="s">
        <v>57</v>
      </c>
      <c r="G289" s="1" t="s">
        <v>308</v>
      </c>
      <c r="H289" s="1" t="s">
        <v>309</v>
      </c>
      <c r="I289" s="1" t="s">
        <v>27</v>
      </c>
      <c r="J289" s="1" t="s">
        <v>164</v>
      </c>
      <c r="K289" s="1">
        <v>999</v>
      </c>
      <c r="L289" s="1" t="s">
        <v>22</v>
      </c>
      <c r="M289" s="1" t="s">
        <v>165</v>
      </c>
      <c r="N289" s="1">
        <v>303</v>
      </c>
      <c r="O289" s="1" t="s">
        <v>24</v>
      </c>
      <c r="P289" s="1">
        <f t="shared" si="4"/>
        <v>11</v>
      </c>
    </row>
    <row r="290" spans="1:16" x14ac:dyDescent="0.25">
      <c r="A290" s="3">
        <v>20204090374302</v>
      </c>
      <c r="B290" s="2">
        <v>43947</v>
      </c>
      <c r="C290" s="2">
        <v>43966</v>
      </c>
      <c r="D290" s="3">
        <v>20206040132751</v>
      </c>
      <c r="E290" s="2">
        <v>43957</v>
      </c>
      <c r="F290" s="1" t="s">
        <v>17</v>
      </c>
      <c r="G290" s="1" t="s">
        <v>18</v>
      </c>
      <c r="H290" s="1" t="s">
        <v>692</v>
      </c>
      <c r="I290" s="1" t="s">
        <v>27</v>
      </c>
      <c r="J290" s="1" t="s">
        <v>119</v>
      </c>
      <c r="K290" s="1">
        <v>999</v>
      </c>
      <c r="L290" s="1" t="s">
        <v>22</v>
      </c>
      <c r="M290" s="1" t="s">
        <v>545</v>
      </c>
      <c r="N290" s="1">
        <v>604</v>
      </c>
      <c r="O290" s="1" t="s">
        <v>24</v>
      </c>
      <c r="P290" s="1">
        <f t="shared" si="4"/>
        <v>10</v>
      </c>
    </row>
    <row r="291" spans="1:16" x14ac:dyDescent="0.25">
      <c r="A291" s="3">
        <v>20204090374522</v>
      </c>
      <c r="B291" s="2">
        <v>43948</v>
      </c>
      <c r="C291" s="2">
        <v>43969</v>
      </c>
      <c r="D291" s="3">
        <v>20203110131001</v>
      </c>
      <c r="E291" s="2">
        <v>43956</v>
      </c>
      <c r="F291" s="1" t="s">
        <v>25</v>
      </c>
      <c r="G291" s="1" t="s">
        <v>693</v>
      </c>
      <c r="H291" s="1" t="s">
        <v>694</v>
      </c>
      <c r="I291" s="1" t="s">
        <v>27</v>
      </c>
      <c r="J291" s="1" t="s">
        <v>28</v>
      </c>
      <c r="K291" s="1">
        <v>999</v>
      </c>
      <c r="L291" s="1" t="s">
        <v>22</v>
      </c>
      <c r="M291" s="1" t="s">
        <v>240</v>
      </c>
      <c r="N291" s="1">
        <v>311</v>
      </c>
      <c r="O291" s="1" t="s">
        <v>24</v>
      </c>
      <c r="P291" s="1">
        <f t="shared" si="4"/>
        <v>8</v>
      </c>
    </row>
    <row r="292" spans="1:16" x14ac:dyDescent="0.25">
      <c r="A292" s="3">
        <v>20204090374852</v>
      </c>
      <c r="B292" s="2">
        <v>43948</v>
      </c>
      <c r="C292" s="2">
        <v>43969</v>
      </c>
      <c r="D292" s="3">
        <v>20205000130481</v>
      </c>
      <c r="E292" s="2">
        <v>43955</v>
      </c>
      <c r="F292" s="1" t="s">
        <v>25</v>
      </c>
      <c r="G292" s="1" t="s">
        <v>695</v>
      </c>
      <c r="H292" s="1" t="s">
        <v>410</v>
      </c>
      <c r="I292" s="1" t="s">
        <v>27</v>
      </c>
      <c r="J292" s="1" t="s">
        <v>28</v>
      </c>
      <c r="K292" s="1">
        <v>999</v>
      </c>
      <c r="L292" s="1" t="s">
        <v>22</v>
      </c>
      <c r="M292" s="1" t="s">
        <v>158</v>
      </c>
      <c r="N292" s="1">
        <v>500</v>
      </c>
      <c r="O292" s="1" t="s">
        <v>24</v>
      </c>
      <c r="P292" s="1">
        <f t="shared" si="4"/>
        <v>7</v>
      </c>
    </row>
    <row r="293" spans="1:16" x14ac:dyDescent="0.25">
      <c r="A293" s="3">
        <v>20204090375362</v>
      </c>
      <c r="B293" s="2">
        <v>43948</v>
      </c>
      <c r="C293" s="2">
        <v>43969</v>
      </c>
      <c r="D293" s="3">
        <v>20203050128191</v>
      </c>
      <c r="E293" s="2">
        <v>43951</v>
      </c>
      <c r="F293" s="1" t="s">
        <v>25</v>
      </c>
      <c r="G293" s="1" t="s">
        <v>696</v>
      </c>
      <c r="H293" s="1" t="s">
        <v>697</v>
      </c>
      <c r="I293" s="1" t="s">
        <v>27</v>
      </c>
      <c r="J293" s="1" t="s">
        <v>28</v>
      </c>
      <c r="K293" s="1">
        <v>999</v>
      </c>
      <c r="L293" s="1" t="s">
        <v>22</v>
      </c>
      <c r="M293" s="1" t="s">
        <v>688</v>
      </c>
      <c r="N293" s="1">
        <v>305</v>
      </c>
      <c r="O293" s="1" t="s">
        <v>24</v>
      </c>
      <c r="P293" s="1">
        <f t="shared" si="4"/>
        <v>3</v>
      </c>
    </row>
    <row r="294" spans="1:16" x14ac:dyDescent="0.25">
      <c r="A294" s="3">
        <v>20204090375422</v>
      </c>
      <c r="B294" s="2">
        <v>43948</v>
      </c>
      <c r="C294" s="2">
        <v>43962</v>
      </c>
      <c r="D294" s="3">
        <v>20203060143701</v>
      </c>
      <c r="E294" s="2">
        <v>43970</v>
      </c>
      <c r="F294" s="1" t="s">
        <v>35</v>
      </c>
      <c r="G294" s="1" t="s">
        <v>698</v>
      </c>
      <c r="H294" s="1" t="s">
        <v>347</v>
      </c>
      <c r="I294" s="1" t="s">
        <v>20</v>
      </c>
      <c r="J294" s="1" t="s">
        <v>28</v>
      </c>
      <c r="K294" s="1">
        <v>999</v>
      </c>
      <c r="L294" s="1" t="s">
        <v>22</v>
      </c>
      <c r="M294" s="1" t="s">
        <v>296</v>
      </c>
      <c r="N294" s="1">
        <v>306</v>
      </c>
      <c r="O294" s="1" t="s">
        <v>24</v>
      </c>
      <c r="P294" s="1">
        <f t="shared" si="4"/>
        <v>22</v>
      </c>
    </row>
    <row r="295" spans="1:16" x14ac:dyDescent="0.25">
      <c r="A295" s="3">
        <v>20204090375462</v>
      </c>
      <c r="B295" s="2">
        <v>43948</v>
      </c>
      <c r="C295" s="2">
        <v>43962</v>
      </c>
      <c r="D295" s="3">
        <v>20205000130191</v>
      </c>
      <c r="E295" s="2">
        <v>43955</v>
      </c>
      <c r="F295" s="1" t="s">
        <v>63</v>
      </c>
      <c r="G295" s="1" t="s">
        <v>699</v>
      </c>
      <c r="H295" s="1" t="s">
        <v>65</v>
      </c>
      <c r="I295" s="1" t="s">
        <v>27</v>
      </c>
      <c r="J295" s="1" t="s">
        <v>28</v>
      </c>
      <c r="K295" s="1">
        <v>999</v>
      </c>
      <c r="L295" s="1" t="s">
        <v>22</v>
      </c>
      <c r="M295" s="1" t="s">
        <v>176</v>
      </c>
      <c r="N295" s="1">
        <v>500</v>
      </c>
      <c r="O295" s="1" t="s">
        <v>24</v>
      </c>
      <c r="P295" s="1">
        <f t="shared" si="4"/>
        <v>7</v>
      </c>
    </row>
    <row r="296" spans="1:16" x14ac:dyDescent="0.25">
      <c r="A296" s="3">
        <v>20204090375472</v>
      </c>
      <c r="B296" s="2">
        <v>43948</v>
      </c>
      <c r="C296" s="2">
        <v>43962</v>
      </c>
      <c r="D296" s="3">
        <v>20203110128691</v>
      </c>
      <c r="E296" s="2">
        <v>43955</v>
      </c>
      <c r="F296" s="1" t="s">
        <v>35</v>
      </c>
      <c r="G296" s="1" t="s">
        <v>700</v>
      </c>
      <c r="H296" s="1" t="s">
        <v>701</v>
      </c>
      <c r="I296" s="1" t="s">
        <v>27</v>
      </c>
      <c r="J296" s="1" t="s">
        <v>16</v>
      </c>
      <c r="K296" s="1">
        <v>999</v>
      </c>
      <c r="L296" s="1" t="s">
        <v>22</v>
      </c>
      <c r="M296" s="1" t="s">
        <v>702</v>
      </c>
      <c r="N296" s="1">
        <v>311</v>
      </c>
      <c r="O296" s="1" t="s">
        <v>24</v>
      </c>
      <c r="P296" s="1">
        <f t="shared" si="4"/>
        <v>7</v>
      </c>
    </row>
    <row r="297" spans="1:16" x14ac:dyDescent="0.25">
      <c r="A297" s="3">
        <v>20204090375522</v>
      </c>
      <c r="B297" s="2">
        <v>43948</v>
      </c>
      <c r="C297" s="2">
        <v>43962</v>
      </c>
      <c r="D297" s="3">
        <v>20206060136271</v>
      </c>
      <c r="E297" s="2">
        <v>43962</v>
      </c>
      <c r="F297" s="1" t="s">
        <v>30</v>
      </c>
      <c r="G297" s="1" t="s">
        <v>703</v>
      </c>
      <c r="H297" s="1" t="s">
        <v>704</v>
      </c>
      <c r="I297" s="1" t="s">
        <v>27</v>
      </c>
      <c r="J297" s="1" t="s">
        <v>16</v>
      </c>
      <c r="K297" s="1">
        <v>999</v>
      </c>
      <c r="L297" s="1" t="s">
        <v>22</v>
      </c>
      <c r="M297" s="1" t="s">
        <v>705</v>
      </c>
      <c r="N297" s="1">
        <v>606</v>
      </c>
      <c r="O297" s="1" t="s">
        <v>24</v>
      </c>
      <c r="P297" s="1">
        <f t="shared" si="4"/>
        <v>14</v>
      </c>
    </row>
    <row r="298" spans="1:16" x14ac:dyDescent="0.25">
      <c r="A298" s="3">
        <v>20204090375592</v>
      </c>
      <c r="B298" s="2">
        <v>43948</v>
      </c>
      <c r="C298" s="2">
        <v>43969</v>
      </c>
      <c r="D298" s="3">
        <v>20206030146311</v>
      </c>
      <c r="E298" s="2">
        <v>43972</v>
      </c>
      <c r="F298" s="1" t="s">
        <v>17</v>
      </c>
      <c r="G298" s="1" t="s">
        <v>706</v>
      </c>
      <c r="H298" s="1" t="s">
        <v>347</v>
      </c>
      <c r="I298" s="1" t="s">
        <v>20</v>
      </c>
      <c r="J298" s="1" t="s">
        <v>28</v>
      </c>
      <c r="K298" s="1">
        <v>999</v>
      </c>
      <c r="L298" s="1" t="s">
        <v>22</v>
      </c>
      <c r="M298" s="1" t="s">
        <v>707</v>
      </c>
      <c r="N298" s="1">
        <v>603</v>
      </c>
      <c r="O298" s="1" t="s">
        <v>24</v>
      </c>
      <c r="P298" s="1">
        <f t="shared" si="4"/>
        <v>24</v>
      </c>
    </row>
    <row r="299" spans="1:16" x14ac:dyDescent="0.25">
      <c r="A299" s="3">
        <v>20204090375622</v>
      </c>
      <c r="B299" s="2">
        <v>43948</v>
      </c>
      <c r="C299" s="2">
        <v>43962</v>
      </c>
      <c r="D299" s="3">
        <v>20207030134631</v>
      </c>
      <c r="E299" s="2">
        <v>43959</v>
      </c>
      <c r="F299" s="1" t="s">
        <v>71</v>
      </c>
      <c r="G299" s="1" t="s">
        <v>708</v>
      </c>
      <c r="H299" s="1" t="s">
        <v>709</v>
      </c>
      <c r="I299" s="1" t="s">
        <v>27</v>
      </c>
      <c r="J299" s="1" t="s">
        <v>87</v>
      </c>
      <c r="K299" s="1">
        <v>999</v>
      </c>
      <c r="L299" s="1" t="s">
        <v>22</v>
      </c>
      <c r="M299" s="1" t="s">
        <v>710</v>
      </c>
      <c r="N299" s="1">
        <v>703</v>
      </c>
      <c r="O299" s="1" t="s">
        <v>24</v>
      </c>
      <c r="P299" s="1">
        <f t="shared" si="4"/>
        <v>11</v>
      </c>
    </row>
    <row r="300" spans="1:16" x14ac:dyDescent="0.25">
      <c r="A300" s="3">
        <v>20204090375662</v>
      </c>
      <c r="B300" s="2">
        <v>43948</v>
      </c>
      <c r="C300" s="2">
        <v>43962</v>
      </c>
      <c r="D300" s="3">
        <v>20206070137621</v>
      </c>
      <c r="E300" s="2">
        <v>43963</v>
      </c>
      <c r="F300" s="1" t="s">
        <v>35</v>
      </c>
      <c r="G300" s="1" t="s">
        <v>711</v>
      </c>
      <c r="H300" s="1" t="s">
        <v>340</v>
      </c>
      <c r="I300" s="1" t="s">
        <v>20</v>
      </c>
      <c r="J300" s="1" t="s">
        <v>104</v>
      </c>
      <c r="K300" s="1">
        <v>999</v>
      </c>
      <c r="L300" s="1" t="s">
        <v>22</v>
      </c>
      <c r="M300" s="1" t="s">
        <v>712</v>
      </c>
      <c r="N300" s="1">
        <v>607</v>
      </c>
      <c r="O300" s="1" t="s">
        <v>24</v>
      </c>
      <c r="P300" s="1">
        <f t="shared" si="4"/>
        <v>15</v>
      </c>
    </row>
    <row r="301" spans="1:16" x14ac:dyDescent="0.25">
      <c r="A301" s="3">
        <v>20204090375672</v>
      </c>
      <c r="B301" s="2">
        <v>43948</v>
      </c>
      <c r="C301" s="2">
        <v>43962</v>
      </c>
      <c r="D301" s="3">
        <v>20206010126131</v>
      </c>
      <c r="E301" s="2">
        <v>43949</v>
      </c>
      <c r="F301" s="1" t="s">
        <v>71</v>
      </c>
      <c r="G301" s="1" t="s">
        <v>18</v>
      </c>
      <c r="H301" s="1" t="s">
        <v>310</v>
      </c>
      <c r="I301" s="1" t="s">
        <v>27</v>
      </c>
      <c r="J301" s="1" t="s">
        <v>100</v>
      </c>
      <c r="K301" s="1">
        <v>999</v>
      </c>
      <c r="L301" s="1" t="s">
        <v>22</v>
      </c>
      <c r="M301" s="1" t="s">
        <v>70</v>
      </c>
      <c r="N301" s="1">
        <v>601</v>
      </c>
      <c r="O301" s="1" t="s">
        <v>24</v>
      </c>
      <c r="P301" s="1">
        <f t="shared" si="4"/>
        <v>1</v>
      </c>
    </row>
    <row r="302" spans="1:16" x14ac:dyDescent="0.25">
      <c r="A302" s="3">
        <v>20204090375692</v>
      </c>
      <c r="B302" s="2">
        <v>43948</v>
      </c>
      <c r="C302" s="2">
        <v>43962</v>
      </c>
      <c r="D302" s="3">
        <v>20206060156771</v>
      </c>
      <c r="E302" s="2">
        <v>43985</v>
      </c>
      <c r="F302" s="1" t="s">
        <v>35</v>
      </c>
      <c r="G302" s="1" t="s">
        <v>713</v>
      </c>
      <c r="H302" s="1" t="s">
        <v>469</v>
      </c>
      <c r="I302" s="1" t="s">
        <v>20</v>
      </c>
      <c r="J302" s="1" t="s">
        <v>28</v>
      </c>
      <c r="K302" s="1">
        <v>999</v>
      </c>
      <c r="L302" s="1" t="s">
        <v>22</v>
      </c>
      <c r="M302" s="1" t="s">
        <v>714</v>
      </c>
      <c r="N302" s="1">
        <v>606</v>
      </c>
      <c r="O302" s="1" t="s">
        <v>24</v>
      </c>
      <c r="P302" s="1">
        <f t="shared" si="4"/>
        <v>37</v>
      </c>
    </row>
    <row r="303" spans="1:16" x14ac:dyDescent="0.25">
      <c r="A303" s="3">
        <v>20204090375732</v>
      </c>
      <c r="B303" s="2">
        <v>43948</v>
      </c>
      <c r="C303" s="2">
        <v>43962</v>
      </c>
      <c r="D303" s="3"/>
      <c r="E303" s="1" t="s">
        <v>16</v>
      </c>
      <c r="F303" s="1" t="s">
        <v>35</v>
      </c>
      <c r="G303" s="1" t="s">
        <v>715</v>
      </c>
      <c r="H303" s="1" t="s">
        <v>347</v>
      </c>
      <c r="I303" s="1" t="s">
        <v>20</v>
      </c>
      <c r="J303" s="1" t="s">
        <v>28</v>
      </c>
      <c r="K303" s="1">
        <v>999</v>
      </c>
      <c r="L303" s="1" t="s">
        <v>22</v>
      </c>
      <c r="M303" s="1" t="s">
        <v>124</v>
      </c>
      <c r="N303" s="1">
        <v>101</v>
      </c>
      <c r="O303" s="1" t="s">
        <v>43</v>
      </c>
      <c r="P303" s="1" t="str">
        <f t="shared" si="4"/>
        <v>-</v>
      </c>
    </row>
    <row r="304" spans="1:16" x14ac:dyDescent="0.25">
      <c r="A304" s="3">
        <v>20204090376162</v>
      </c>
      <c r="B304" s="2">
        <v>43948</v>
      </c>
      <c r="C304" s="2">
        <v>44038</v>
      </c>
      <c r="D304" s="3">
        <v>20203110177571</v>
      </c>
      <c r="E304" s="2">
        <v>44007</v>
      </c>
      <c r="F304" s="1" t="s">
        <v>57</v>
      </c>
      <c r="G304" s="1" t="s">
        <v>716</v>
      </c>
      <c r="H304" s="1" t="s">
        <v>717</v>
      </c>
      <c r="I304" s="1" t="s">
        <v>27</v>
      </c>
      <c r="J304" s="1" t="s">
        <v>28</v>
      </c>
      <c r="K304" s="1">
        <v>999</v>
      </c>
      <c r="L304" s="1" t="s">
        <v>22</v>
      </c>
      <c r="M304" s="1" t="s">
        <v>522</v>
      </c>
      <c r="N304" s="1">
        <v>311</v>
      </c>
      <c r="O304" s="1" t="s">
        <v>24</v>
      </c>
      <c r="P304" s="1">
        <f t="shared" si="4"/>
        <v>59</v>
      </c>
    </row>
    <row r="305" spans="1:16" x14ac:dyDescent="0.25">
      <c r="A305" s="3">
        <v>20204090378182</v>
      </c>
      <c r="B305" s="2">
        <v>43949</v>
      </c>
      <c r="C305" s="2">
        <v>43963</v>
      </c>
      <c r="D305" s="3">
        <v>20204010139171</v>
      </c>
      <c r="E305" s="2">
        <v>43964</v>
      </c>
      <c r="F305" s="1" t="s">
        <v>35</v>
      </c>
      <c r="G305" s="1" t="s">
        <v>718</v>
      </c>
      <c r="H305" s="1" t="s">
        <v>719</v>
      </c>
      <c r="I305" s="1" t="s">
        <v>20</v>
      </c>
      <c r="J305" s="1" t="s">
        <v>16</v>
      </c>
      <c r="K305" s="1">
        <v>999</v>
      </c>
      <c r="L305" s="1" t="s">
        <v>22</v>
      </c>
      <c r="M305" s="1" t="s">
        <v>720</v>
      </c>
      <c r="N305" s="1">
        <v>401</v>
      </c>
      <c r="O305" s="1" t="s">
        <v>24</v>
      </c>
      <c r="P305" s="1">
        <f t="shared" si="4"/>
        <v>15</v>
      </c>
    </row>
    <row r="306" spans="1:16" x14ac:dyDescent="0.25">
      <c r="A306" s="3">
        <v>20204090378662</v>
      </c>
      <c r="B306" s="2">
        <v>43949</v>
      </c>
      <c r="C306" s="2">
        <v>43970</v>
      </c>
      <c r="D306" s="3">
        <v>20203110141271</v>
      </c>
      <c r="E306" s="2">
        <v>43966</v>
      </c>
      <c r="F306" s="1" t="s">
        <v>25</v>
      </c>
      <c r="G306" s="1" t="s">
        <v>721</v>
      </c>
      <c r="H306" s="1" t="s">
        <v>347</v>
      </c>
      <c r="I306" s="1" t="s">
        <v>27</v>
      </c>
      <c r="J306" s="1" t="s">
        <v>28</v>
      </c>
      <c r="K306" s="1">
        <v>999</v>
      </c>
      <c r="L306" s="1" t="s">
        <v>22</v>
      </c>
      <c r="M306" s="1" t="s">
        <v>240</v>
      </c>
      <c r="N306" s="1">
        <v>311</v>
      </c>
      <c r="O306" s="1" t="s">
        <v>24</v>
      </c>
      <c r="P306" s="1">
        <f t="shared" si="4"/>
        <v>17</v>
      </c>
    </row>
    <row r="307" spans="1:16" x14ac:dyDescent="0.25">
      <c r="A307" s="3">
        <v>20204090378912</v>
      </c>
      <c r="B307" s="2">
        <v>43949</v>
      </c>
      <c r="C307" s="2">
        <v>43970</v>
      </c>
      <c r="D307" s="3">
        <v>20205000142401</v>
      </c>
      <c r="E307" s="2">
        <v>43969</v>
      </c>
      <c r="F307" s="1" t="s">
        <v>17</v>
      </c>
      <c r="G307" s="1" t="s">
        <v>722</v>
      </c>
      <c r="H307" s="1" t="s">
        <v>723</v>
      </c>
      <c r="I307" s="1" t="s">
        <v>27</v>
      </c>
      <c r="J307" s="1" t="s">
        <v>104</v>
      </c>
      <c r="K307" s="1">
        <v>999</v>
      </c>
      <c r="L307" s="1" t="s">
        <v>22</v>
      </c>
      <c r="M307" s="1" t="s">
        <v>203</v>
      </c>
      <c r="N307" s="1">
        <v>500</v>
      </c>
      <c r="O307" s="1" t="s">
        <v>24</v>
      </c>
      <c r="P307" s="1">
        <f t="shared" si="4"/>
        <v>20</v>
      </c>
    </row>
    <row r="308" spans="1:16" x14ac:dyDescent="0.25">
      <c r="A308" s="3">
        <v>20204090378932</v>
      </c>
      <c r="B308" s="2">
        <v>43949</v>
      </c>
      <c r="C308" s="2">
        <v>43970</v>
      </c>
      <c r="D308" s="3">
        <v>20205000128391</v>
      </c>
      <c r="E308" s="2">
        <v>43952</v>
      </c>
      <c r="F308" s="1" t="s">
        <v>17</v>
      </c>
      <c r="G308" s="1" t="s">
        <v>724</v>
      </c>
      <c r="H308" s="1" t="s">
        <v>725</v>
      </c>
      <c r="I308" s="1" t="s">
        <v>27</v>
      </c>
      <c r="J308" s="1" t="s">
        <v>28</v>
      </c>
      <c r="K308" s="1">
        <v>500</v>
      </c>
      <c r="L308" s="1" t="s">
        <v>726</v>
      </c>
      <c r="M308" s="1" t="s">
        <v>42</v>
      </c>
      <c r="N308" s="1">
        <v>500</v>
      </c>
      <c r="O308" s="1"/>
      <c r="P308" s="1">
        <f t="shared" si="4"/>
        <v>3</v>
      </c>
    </row>
    <row r="309" spans="1:16" x14ac:dyDescent="0.25">
      <c r="A309" s="3">
        <v>20204090378952</v>
      </c>
      <c r="B309" s="2">
        <v>43949</v>
      </c>
      <c r="C309" s="2">
        <v>43970</v>
      </c>
      <c r="D309" s="3">
        <v>20205000141491</v>
      </c>
      <c r="E309" s="2">
        <v>43966</v>
      </c>
      <c r="F309" s="1" t="s">
        <v>74</v>
      </c>
      <c r="G309" s="1" t="s">
        <v>727</v>
      </c>
      <c r="H309" s="1" t="s">
        <v>728</v>
      </c>
      <c r="I309" s="1" t="s">
        <v>27</v>
      </c>
      <c r="J309" s="1" t="s">
        <v>202</v>
      </c>
      <c r="K309" s="1">
        <v>999</v>
      </c>
      <c r="L309" s="1" t="s">
        <v>22</v>
      </c>
      <c r="M309" s="1" t="s">
        <v>270</v>
      </c>
      <c r="N309" s="1">
        <v>500</v>
      </c>
      <c r="O309" s="1" t="s">
        <v>24</v>
      </c>
      <c r="P309" s="1">
        <f t="shared" si="4"/>
        <v>17</v>
      </c>
    </row>
    <row r="310" spans="1:16" x14ac:dyDescent="0.25">
      <c r="A310" s="3">
        <v>20204090379292</v>
      </c>
      <c r="B310" s="2">
        <v>43949</v>
      </c>
      <c r="C310" s="2">
        <v>43963</v>
      </c>
      <c r="D310" s="3">
        <v>20204030128981</v>
      </c>
      <c r="E310" s="2">
        <v>43955</v>
      </c>
      <c r="F310" s="1" t="s">
        <v>30</v>
      </c>
      <c r="G310" s="1" t="s">
        <v>18</v>
      </c>
      <c r="H310" s="1" t="s">
        <v>729</v>
      </c>
      <c r="I310" s="1" t="s">
        <v>27</v>
      </c>
      <c r="J310" s="1" t="s">
        <v>100</v>
      </c>
      <c r="K310" s="1">
        <v>999</v>
      </c>
      <c r="L310" s="1" t="s">
        <v>22</v>
      </c>
      <c r="M310" s="1" t="s">
        <v>730</v>
      </c>
      <c r="N310" s="1">
        <v>403</v>
      </c>
      <c r="O310" s="1" t="s">
        <v>24</v>
      </c>
      <c r="P310" s="1">
        <f t="shared" si="4"/>
        <v>6</v>
      </c>
    </row>
    <row r="311" spans="1:16" x14ac:dyDescent="0.25">
      <c r="A311" s="3">
        <v>20204090379312</v>
      </c>
      <c r="B311" s="2">
        <v>43949</v>
      </c>
      <c r="C311" s="2">
        <v>44039</v>
      </c>
      <c r="D311" s="3">
        <v>20203090133541</v>
      </c>
      <c r="E311" s="2">
        <v>43958</v>
      </c>
      <c r="F311" s="1" t="s">
        <v>57</v>
      </c>
      <c r="G311" s="1" t="s">
        <v>731</v>
      </c>
      <c r="H311" s="1" t="s">
        <v>732</v>
      </c>
      <c r="I311" s="1" t="s">
        <v>27</v>
      </c>
      <c r="J311" s="1" t="s">
        <v>81</v>
      </c>
      <c r="K311" s="1">
        <v>999</v>
      </c>
      <c r="L311" s="1" t="s">
        <v>22</v>
      </c>
      <c r="M311" s="1" t="s">
        <v>733</v>
      </c>
      <c r="N311" s="1">
        <v>309</v>
      </c>
      <c r="O311" s="1" t="s">
        <v>24</v>
      </c>
      <c r="P311" s="1">
        <f t="shared" si="4"/>
        <v>9</v>
      </c>
    </row>
    <row r="312" spans="1:16" x14ac:dyDescent="0.25">
      <c r="A312" s="3">
        <v>20204090379372</v>
      </c>
      <c r="B312" s="2">
        <v>43949</v>
      </c>
      <c r="C312" s="2">
        <v>44039</v>
      </c>
      <c r="D312" s="3">
        <v>20205000132891</v>
      </c>
      <c r="E312" s="2">
        <v>43957</v>
      </c>
      <c r="F312" s="1" t="s">
        <v>57</v>
      </c>
      <c r="G312" s="1" t="s">
        <v>734</v>
      </c>
      <c r="H312" s="1" t="s">
        <v>735</v>
      </c>
      <c r="I312" s="1" t="s">
        <v>27</v>
      </c>
      <c r="J312" s="1" t="s">
        <v>28</v>
      </c>
      <c r="K312" s="1">
        <v>999</v>
      </c>
      <c r="L312" s="1" t="s">
        <v>22</v>
      </c>
      <c r="M312" s="1" t="s">
        <v>176</v>
      </c>
      <c r="N312" s="1">
        <v>500</v>
      </c>
      <c r="O312" s="1" t="s">
        <v>24</v>
      </c>
      <c r="P312" s="1">
        <f t="shared" si="4"/>
        <v>8</v>
      </c>
    </row>
    <row r="313" spans="1:16" x14ac:dyDescent="0.25">
      <c r="A313" s="3">
        <v>20204090379412</v>
      </c>
      <c r="B313" s="2">
        <v>43949</v>
      </c>
      <c r="C313" s="2">
        <v>43970</v>
      </c>
      <c r="D313" s="3">
        <v>20206010141041</v>
      </c>
      <c r="E313" s="2">
        <v>43966</v>
      </c>
      <c r="F313" s="1" t="s">
        <v>17</v>
      </c>
      <c r="G313" s="1" t="s">
        <v>736</v>
      </c>
      <c r="H313" s="1" t="s">
        <v>737</v>
      </c>
      <c r="I313" s="1" t="s">
        <v>27</v>
      </c>
      <c r="J313" s="1" t="s">
        <v>100</v>
      </c>
      <c r="K313" s="1">
        <v>999</v>
      </c>
      <c r="L313" s="1" t="s">
        <v>22</v>
      </c>
      <c r="M313" s="1" t="s">
        <v>341</v>
      </c>
      <c r="N313" s="1">
        <v>601</v>
      </c>
      <c r="O313" s="1" t="s">
        <v>24</v>
      </c>
      <c r="P313" s="1">
        <f t="shared" si="4"/>
        <v>17</v>
      </c>
    </row>
    <row r="314" spans="1:16" x14ac:dyDescent="0.25">
      <c r="A314" s="3">
        <v>20204090379492</v>
      </c>
      <c r="B314" s="2">
        <v>43949</v>
      </c>
      <c r="C314" s="2">
        <v>43963</v>
      </c>
      <c r="D314" s="3">
        <v>20203030061003</v>
      </c>
      <c r="E314" s="2">
        <v>43950</v>
      </c>
      <c r="F314" s="1" t="s">
        <v>35</v>
      </c>
      <c r="G314" s="1" t="s">
        <v>738</v>
      </c>
      <c r="H314" s="1" t="s">
        <v>347</v>
      </c>
      <c r="I314" s="1" t="s">
        <v>27</v>
      </c>
      <c r="J314" s="1" t="s">
        <v>164</v>
      </c>
      <c r="K314" s="1">
        <v>999</v>
      </c>
      <c r="L314" s="1" t="s">
        <v>22</v>
      </c>
      <c r="M314" s="1" t="s">
        <v>421</v>
      </c>
      <c r="N314" s="1">
        <v>303</v>
      </c>
      <c r="O314" s="1" t="s">
        <v>24</v>
      </c>
      <c r="P314" s="1">
        <f t="shared" si="4"/>
        <v>1</v>
      </c>
    </row>
    <row r="315" spans="1:16" x14ac:dyDescent="0.25">
      <c r="A315" s="3">
        <v>20204090379832</v>
      </c>
      <c r="B315" s="2">
        <v>43949</v>
      </c>
      <c r="C315" s="2">
        <v>43970</v>
      </c>
      <c r="D315" s="3"/>
      <c r="E315" s="1" t="s">
        <v>16</v>
      </c>
      <c r="F315" s="1" t="s">
        <v>17</v>
      </c>
      <c r="G315" s="1" t="s">
        <v>739</v>
      </c>
      <c r="H315" s="1" t="s">
        <v>740</v>
      </c>
      <c r="I315" s="1" t="s">
        <v>20</v>
      </c>
      <c r="J315" s="1" t="s">
        <v>164</v>
      </c>
      <c r="K315" s="1">
        <v>999</v>
      </c>
      <c r="L315" s="1" t="s">
        <v>22</v>
      </c>
      <c r="M315" s="1" t="s">
        <v>23</v>
      </c>
      <c r="N315" s="1">
        <v>200</v>
      </c>
      <c r="O315" s="1" t="s">
        <v>24</v>
      </c>
      <c r="P315" s="1" t="str">
        <f t="shared" si="4"/>
        <v>-</v>
      </c>
    </row>
    <row r="316" spans="1:16" x14ac:dyDescent="0.25">
      <c r="A316" s="3">
        <v>20204090379982</v>
      </c>
      <c r="B316" s="2">
        <v>43949</v>
      </c>
      <c r="C316" s="2">
        <v>43970</v>
      </c>
      <c r="D316" s="3"/>
      <c r="E316" s="1" t="s">
        <v>16</v>
      </c>
      <c r="F316" s="1" t="s">
        <v>17</v>
      </c>
      <c r="G316" s="1" t="s">
        <v>741</v>
      </c>
      <c r="H316" s="1" t="s">
        <v>742</v>
      </c>
      <c r="I316" s="1" t="s">
        <v>20</v>
      </c>
      <c r="J316" s="1" t="s">
        <v>28</v>
      </c>
      <c r="K316" s="1">
        <v>704</v>
      </c>
      <c r="L316" s="1" t="s">
        <v>743</v>
      </c>
      <c r="M316" s="1" t="s">
        <v>744</v>
      </c>
      <c r="N316" s="1">
        <v>704</v>
      </c>
      <c r="O316" s="1"/>
      <c r="P316" s="1" t="str">
        <f t="shared" si="4"/>
        <v>-</v>
      </c>
    </row>
    <row r="317" spans="1:16" x14ac:dyDescent="0.25">
      <c r="A317" s="3">
        <v>20204090379992</v>
      </c>
      <c r="B317" s="2">
        <v>43949</v>
      </c>
      <c r="C317" s="2">
        <v>44039</v>
      </c>
      <c r="D317" s="3">
        <v>20205000175931</v>
      </c>
      <c r="E317" s="2">
        <v>44006</v>
      </c>
      <c r="F317" s="1" t="s">
        <v>57</v>
      </c>
      <c r="G317" s="1" t="s">
        <v>745</v>
      </c>
      <c r="H317" s="1" t="s">
        <v>313</v>
      </c>
      <c r="I317" s="1" t="s">
        <v>27</v>
      </c>
      <c r="J317" s="1" t="s">
        <v>28</v>
      </c>
      <c r="K317" s="1">
        <v>999</v>
      </c>
      <c r="L317" s="1" t="s">
        <v>22</v>
      </c>
      <c r="M317" s="1" t="s">
        <v>182</v>
      </c>
      <c r="N317" s="1">
        <v>500</v>
      </c>
      <c r="O317" s="1" t="s">
        <v>24</v>
      </c>
      <c r="P317" s="1">
        <f t="shared" si="4"/>
        <v>57</v>
      </c>
    </row>
    <row r="318" spans="1:16" x14ac:dyDescent="0.25">
      <c r="A318" s="3">
        <v>20204090380032</v>
      </c>
      <c r="B318" s="2">
        <v>43949</v>
      </c>
      <c r="C318" s="2">
        <v>43970</v>
      </c>
      <c r="D318" s="3"/>
      <c r="E318" s="1" t="s">
        <v>16</v>
      </c>
      <c r="F318" s="1" t="s">
        <v>17</v>
      </c>
      <c r="G318" s="1" t="s">
        <v>741</v>
      </c>
      <c r="H318" s="1" t="s">
        <v>742</v>
      </c>
      <c r="I318" s="1" t="s">
        <v>20</v>
      </c>
      <c r="J318" s="1" t="s">
        <v>28</v>
      </c>
      <c r="K318" s="1">
        <v>704</v>
      </c>
      <c r="L318" s="1" t="s">
        <v>743</v>
      </c>
      <c r="M318" s="1" t="s">
        <v>744</v>
      </c>
      <c r="N318" s="1">
        <v>704</v>
      </c>
      <c r="O318" s="1"/>
      <c r="P318" s="1" t="str">
        <f t="shared" si="4"/>
        <v>-</v>
      </c>
    </row>
    <row r="319" spans="1:16" x14ac:dyDescent="0.25">
      <c r="A319" s="3">
        <v>20204090380052</v>
      </c>
      <c r="B319" s="2">
        <v>43949</v>
      </c>
      <c r="C319" s="2">
        <v>43991</v>
      </c>
      <c r="D319" s="3">
        <v>20203000135521</v>
      </c>
      <c r="E319" s="2">
        <v>43959</v>
      </c>
      <c r="F319" s="1" t="s">
        <v>207</v>
      </c>
      <c r="G319" s="1" t="s">
        <v>746</v>
      </c>
      <c r="H319" s="1" t="s">
        <v>747</v>
      </c>
      <c r="I319" s="1" t="s">
        <v>27</v>
      </c>
      <c r="J319" s="1" t="s">
        <v>16</v>
      </c>
      <c r="K319" s="1">
        <v>999</v>
      </c>
      <c r="L319" s="1" t="s">
        <v>22</v>
      </c>
      <c r="M319" s="1" t="s">
        <v>216</v>
      </c>
      <c r="N319" s="1">
        <v>300</v>
      </c>
      <c r="O319" s="1" t="s">
        <v>24</v>
      </c>
      <c r="P319" s="1">
        <f t="shared" si="4"/>
        <v>10</v>
      </c>
    </row>
    <row r="320" spans="1:16" x14ac:dyDescent="0.25">
      <c r="A320" s="3">
        <v>20204090380102</v>
      </c>
      <c r="B320" s="2">
        <v>43949</v>
      </c>
      <c r="C320" s="2">
        <v>43963</v>
      </c>
      <c r="D320" s="3"/>
      <c r="E320" s="1" t="s">
        <v>16</v>
      </c>
      <c r="F320" s="1" t="s">
        <v>35</v>
      </c>
      <c r="G320" s="1" t="s">
        <v>748</v>
      </c>
      <c r="H320" s="1" t="s">
        <v>41</v>
      </c>
      <c r="I320" s="1" t="s">
        <v>20</v>
      </c>
      <c r="J320" s="1" t="s">
        <v>28</v>
      </c>
      <c r="K320" s="1">
        <v>999</v>
      </c>
      <c r="L320" s="1" t="s">
        <v>22</v>
      </c>
      <c r="M320" s="1" t="s">
        <v>749</v>
      </c>
      <c r="N320" s="1">
        <v>306</v>
      </c>
      <c r="O320" s="1" t="s">
        <v>24</v>
      </c>
      <c r="P320" s="1" t="str">
        <f t="shared" si="4"/>
        <v>-</v>
      </c>
    </row>
    <row r="321" spans="1:16" x14ac:dyDescent="0.25">
      <c r="A321" s="3">
        <v>20204090381602</v>
      </c>
      <c r="B321" s="2">
        <v>43950</v>
      </c>
      <c r="C321" s="2">
        <v>43971</v>
      </c>
      <c r="D321" s="3"/>
      <c r="E321" s="1" t="s">
        <v>16</v>
      </c>
      <c r="F321" s="1" t="s">
        <v>17</v>
      </c>
      <c r="G321" s="1" t="s">
        <v>750</v>
      </c>
      <c r="H321" s="1" t="s">
        <v>219</v>
      </c>
      <c r="I321" s="1" t="s">
        <v>20</v>
      </c>
      <c r="J321" s="1" t="s">
        <v>16</v>
      </c>
      <c r="K321" s="1">
        <v>999</v>
      </c>
      <c r="L321" s="1" t="s">
        <v>22</v>
      </c>
      <c r="M321" s="1" t="s">
        <v>220</v>
      </c>
      <c r="N321" s="1">
        <v>308</v>
      </c>
      <c r="O321" s="1" t="s">
        <v>24</v>
      </c>
      <c r="P321" s="1" t="str">
        <f t="shared" si="4"/>
        <v>-</v>
      </c>
    </row>
    <row r="322" spans="1:16" x14ac:dyDescent="0.25">
      <c r="A322" s="3">
        <v>20204090381872</v>
      </c>
      <c r="B322" s="2">
        <v>43950</v>
      </c>
      <c r="C322" s="2">
        <v>43964</v>
      </c>
      <c r="D322" s="3">
        <v>20205000133981</v>
      </c>
      <c r="E322" s="2">
        <v>43958</v>
      </c>
      <c r="F322" s="1" t="s">
        <v>30</v>
      </c>
      <c r="G322" s="1" t="s">
        <v>751</v>
      </c>
      <c r="H322" s="1" t="s">
        <v>752</v>
      </c>
      <c r="I322" s="1" t="s">
        <v>27</v>
      </c>
      <c r="J322" s="1" t="s">
        <v>28</v>
      </c>
      <c r="K322" s="1">
        <v>999</v>
      </c>
      <c r="L322" s="1" t="s">
        <v>22</v>
      </c>
      <c r="M322" s="1" t="s">
        <v>753</v>
      </c>
      <c r="N322" s="1">
        <v>500</v>
      </c>
      <c r="O322" s="1" t="s">
        <v>24</v>
      </c>
      <c r="P322" s="1">
        <f t="shared" si="4"/>
        <v>8</v>
      </c>
    </row>
    <row r="323" spans="1:16" x14ac:dyDescent="0.25">
      <c r="A323" s="3">
        <v>20204090381922</v>
      </c>
      <c r="B323" s="2">
        <v>43950</v>
      </c>
      <c r="C323" s="2">
        <v>43971</v>
      </c>
      <c r="D323" s="3">
        <v>20206060128041</v>
      </c>
      <c r="E323" s="2">
        <v>43951</v>
      </c>
      <c r="F323" s="1" t="s">
        <v>17</v>
      </c>
      <c r="G323" s="1" t="s">
        <v>18</v>
      </c>
      <c r="H323" s="1" t="s">
        <v>754</v>
      </c>
      <c r="I323" s="1" t="s">
        <v>27</v>
      </c>
      <c r="J323" s="1" t="s">
        <v>28</v>
      </c>
      <c r="K323" s="1">
        <v>999</v>
      </c>
      <c r="L323" s="1" t="s">
        <v>22</v>
      </c>
      <c r="M323" s="1" t="s">
        <v>56</v>
      </c>
      <c r="N323" s="1">
        <v>606</v>
      </c>
      <c r="O323" s="1" t="s">
        <v>24</v>
      </c>
      <c r="P323" s="1">
        <f t="shared" si="4"/>
        <v>1</v>
      </c>
    </row>
    <row r="324" spans="1:16" x14ac:dyDescent="0.25">
      <c r="A324" s="3">
        <v>20204090382092</v>
      </c>
      <c r="B324" s="2">
        <v>43950</v>
      </c>
      <c r="C324" s="2">
        <v>43964</v>
      </c>
      <c r="D324" s="3">
        <v>20204010133291</v>
      </c>
      <c r="E324" s="2">
        <v>43957</v>
      </c>
      <c r="F324" s="1" t="s">
        <v>63</v>
      </c>
      <c r="G324" s="1" t="s">
        <v>755</v>
      </c>
      <c r="H324" s="1" t="s">
        <v>65</v>
      </c>
      <c r="I324" s="1" t="s">
        <v>27</v>
      </c>
      <c r="J324" s="1" t="s">
        <v>100</v>
      </c>
      <c r="K324" s="1">
        <v>999</v>
      </c>
      <c r="L324" s="1" t="s">
        <v>22</v>
      </c>
      <c r="M324" s="1" t="s">
        <v>179</v>
      </c>
      <c r="N324" s="1">
        <v>401</v>
      </c>
      <c r="O324" s="1" t="s">
        <v>24</v>
      </c>
      <c r="P324" s="1">
        <f t="shared" ref="P324:P387" si="5">IFERROR(E324-B324,"-")</f>
        <v>7</v>
      </c>
    </row>
    <row r="325" spans="1:16" x14ac:dyDescent="0.25">
      <c r="A325" s="3">
        <v>20204090382322</v>
      </c>
      <c r="B325" s="2">
        <v>43950</v>
      </c>
      <c r="C325" s="2">
        <v>44040</v>
      </c>
      <c r="D325" s="3" t="s">
        <v>756</v>
      </c>
      <c r="E325" s="1" t="s">
        <v>16</v>
      </c>
      <c r="F325" s="1" t="s">
        <v>57</v>
      </c>
      <c r="G325" s="1" t="s">
        <v>757</v>
      </c>
      <c r="H325" s="1" t="s">
        <v>758</v>
      </c>
      <c r="I325" s="1" t="s">
        <v>352</v>
      </c>
      <c r="J325" s="1" t="s">
        <v>28</v>
      </c>
      <c r="K325" s="1">
        <v>303</v>
      </c>
      <c r="L325" s="1" t="s">
        <v>759</v>
      </c>
      <c r="M325" s="1" t="s">
        <v>165</v>
      </c>
      <c r="N325" s="1">
        <v>303</v>
      </c>
      <c r="O325" s="1"/>
      <c r="P325" s="1" t="str">
        <f t="shared" si="5"/>
        <v>-</v>
      </c>
    </row>
    <row r="326" spans="1:16" x14ac:dyDescent="0.25">
      <c r="A326" s="3">
        <v>20204090382362</v>
      </c>
      <c r="B326" s="2">
        <v>43950</v>
      </c>
      <c r="C326" s="2">
        <v>43964</v>
      </c>
      <c r="D326" s="3">
        <v>20203090132811</v>
      </c>
      <c r="E326" s="2">
        <v>43957</v>
      </c>
      <c r="F326" s="1" t="s">
        <v>71</v>
      </c>
      <c r="G326" s="1" t="s">
        <v>760</v>
      </c>
      <c r="H326" s="1" t="s">
        <v>761</v>
      </c>
      <c r="I326" s="1" t="s">
        <v>27</v>
      </c>
      <c r="J326" s="1" t="s">
        <v>28</v>
      </c>
      <c r="K326" s="1">
        <v>999</v>
      </c>
      <c r="L326" s="1" t="s">
        <v>22</v>
      </c>
      <c r="M326" s="1" t="s">
        <v>449</v>
      </c>
      <c r="N326" s="1">
        <v>309</v>
      </c>
      <c r="O326" s="1" t="s">
        <v>24</v>
      </c>
      <c r="P326" s="1">
        <f t="shared" si="5"/>
        <v>7</v>
      </c>
    </row>
    <row r="327" spans="1:16" x14ac:dyDescent="0.25">
      <c r="A327" s="3">
        <v>20204090382482</v>
      </c>
      <c r="B327" s="2">
        <v>43950</v>
      </c>
      <c r="C327" s="2">
        <v>43964</v>
      </c>
      <c r="D327" s="3">
        <v>20206010133341</v>
      </c>
      <c r="E327" s="2">
        <v>43958</v>
      </c>
      <c r="F327" s="1" t="s">
        <v>30</v>
      </c>
      <c r="G327" s="1" t="s">
        <v>762</v>
      </c>
      <c r="H327" s="1" t="s">
        <v>763</v>
      </c>
      <c r="I327" s="1" t="s">
        <v>27</v>
      </c>
      <c r="J327" s="1" t="s">
        <v>100</v>
      </c>
      <c r="K327" s="1">
        <v>999</v>
      </c>
      <c r="L327" s="1" t="s">
        <v>22</v>
      </c>
      <c r="M327" s="1" t="s">
        <v>764</v>
      </c>
      <c r="N327" s="1">
        <v>601</v>
      </c>
      <c r="O327" s="1" t="s">
        <v>24</v>
      </c>
      <c r="P327" s="1">
        <f t="shared" si="5"/>
        <v>8</v>
      </c>
    </row>
    <row r="328" spans="1:16" x14ac:dyDescent="0.25">
      <c r="A328" s="3">
        <v>20204090382662</v>
      </c>
      <c r="B328" s="2">
        <v>43950</v>
      </c>
      <c r="C328" s="2">
        <v>43964</v>
      </c>
      <c r="D328" s="3">
        <v>20203050131821</v>
      </c>
      <c r="E328" s="2">
        <v>43957</v>
      </c>
      <c r="F328" s="1" t="s">
        <v>35</v>
      </c>
      <c r="G328" s="1" t="s">
        <v>765</v>
      </c>
      <c r="H328" s="1" t="s">
        <v>451</v>
      </c>
      <c r="I328" s="1" t="s">
        <v>27</v>
      </c>
      <c r="J328" s="1" t="s">
        <v>28</v>
      </c>
      <c r="K328" s="1">
        <v>999</v>
      </c>
      <c r="L328" s="1" t="s">
        <v>22</v>
      </c>
      <c r="M328" s="1" t="s">
        <v>321</v>
      </c>
      <c r="N328" s="1">
        <v>305</v>
      </c>
      <c r="O328" s="1" t="s">
        <v>24</v>
      </c>
      <c r="P328" s="1">
        <f t="shared" si="5"/>
        <v>7</v>
      </c>
    </row>
    <row r="329" spans="1:16" x14ac:dyDescent="0.25">
      <c r="A329" s="3">
        <v>20204090382782</v>
      </c>
      <c r="B329" s="2">
        <v>43950</v>
      </c>
      <c r="C329" s="2">
        <v>43971</v>
      </c>
      <c r="D329" s="3">
        <v>20203120127621</v>
      </c>
      <c r="E329" s="2">
        <v>43951</v>
      </c>
      <c r="F329" s="1" t="s">
        <v>17</v>
      </c>
      <c r="G329" s="1" t="s">
        <v>766</v>
      </c>
      <c r="H329" s="1" t="s">
        <v>347</v>
      </c>
      <c r="I329" s="1" t="s">
        <v>27</v>
      </c>
      <c r="J329" s="1" t="s">
        <v>28</v>
      </c>
      <c r="K329" s="1">
        <v>999</v>
      </c>
      <c r="L329" s="1" t="s">
        <v>22</v>
      </c>
      <c r="M329" s="1" t="s">
        <v>629</v>
      </c>
      <c r="N329" s="1">
        <v>312</v>
      </c>
      <c r="O329" s="1" t="s">
        <v>24</v>
      </c>
      <c r="P329" s="1">
        <f t="shared" si="5"/>
        <v>1</v>
      </c>
    </row>
    <row r="330" spans="1:16" x14ac:dyDescent="0.25">
      <c r="A330" s="3">
        <v>20204090382972</v>
      </c>
      <c r="B330" s="2">
        <v>43950</v>
      </c>
      <c r="C330" s="2">
        <v>43971</v>
      </c>
      <c r="D330" s="3">
        <v>20206060145231</v>
      </c>
      <c r="E330" s="2">
        <v>43971</v>
      </c>
      <c r="F330" s="1" t="s">
        <v>17</v>
      </c>
      <c r="G330" s="1" t="s">
        <v>18</v>
      </c>
      <c r="H330" s="1" t="s">
        <v>767</v>
      </c>
      <c r="I330" s="1" t="s">
        <v>27</v>
      </c>
      <c r="J330" s="1" t="s">
        <v>28</v>
      </c>
      <c r="K330" s="1">
        <v>999</v>
      </c>
      <c r="L330" s="1" t="s">
        <v>22</v>
      </c>
      <c r="M330" s="1" t="s">
        <v>705</v>
      </c>
      <c r="N330" s="1">
        <v>606</v>
      </c>
      <c r="O330" s="1" t="s">
        <v>24</v>
      </c>
      <c r="P330" s="1">
        <f t="shared" si="5"/>
        <v>21</v>
      </c>
    </row>
    <row r="331" spans="1:16" x14ac:dyDescent="0.25">
      <c r="A331" s="3">
        <v>20204090383462</v>
      </c>
      <c r="B331" s="2">
        <v>43950</v>
      </c>
      <c r="C331" s="2">
        <v>43971</v>
      </c>
      <c r="D331" s="3" t="s">
        <v>768</v>
      </c>
      <c r="E331" s="2">
        <v>43967</v>
      </c>
      <c r="F331" s="1" t="s">
        <v>17</v>
      </c>
      <c r="G331" s="1" t="s">
        <v>769</v>
      </c>
      <c r="H331" s="1" t="s">
        <v>347</v>
      </c>
      <c r="I331" s="1" t="s">
        <v>27</v>
      </c>
      <c r="J331" s="1" t="s">
        <v>104</v>
      </c>
      <c r="K331" s="1">
        <v>999</v>
      </c>
      <c r="L331" s="1" t="s">
        <v>22</v>
      </c>
      <c r="M331" s="1" t="s">
        <v>625</v>
      </c>
      <c r="N331" s="1">
        <v>500</v>
      </c>
      <c r="O331" s="1" t="s">
        <v>24</v>
      </c>
      <c r="P331" s="1">
        <f t="shared" si="5"/>
        <v>17</v>
      </c>
    </row>
    <row r="332" spans="1:16" x14ac:dyDescent="0.25">
      <c r="A332" s="3">
        <v>20204090383812</v>
      </c>
      <c r="B332" s="2">
        <v>43950</v>
      </c>
      <c r="C332" s="2">
        <v>43971</v>
      </c>
      <c r="D332" s="3">
        <v>20206050132661</v>
      </c>
      <c r="E332" s="2">
        <v>43957</v>
      </c>
      <c r="F332" s="1" t="s">
        <v>17</v>
      </c>
      <c r="G332" s="1" t="s">
        <v>770</v>
      </c>
      <c r="H332" s="1" t="s">
        <v>771</v>
      </c>
      <c r="I332" s="1" t="s">
        <v>27</v>
      </c>
      <c r="J332" s="1" t="s">
        <v>16</v>
      </c>
      <c r="K332" s="1">
        <v>999</v>
      </c>
      <c r="L332" s="1" t="s">
        <v>22</v>
      </c>
      <c r="M332" s="1" t="s">
        <v>772</v>
      </c>
      <c r="N332" s="1">
        <v>605</v>
      </c>
      <c r="O332" s="1" t="s">
        <v>24</v>
      </c>
      <c r="P332" s="1">
        <f t="shared" si="5"/>
        <v>7</v>
      </c>
    </row>
    <row r="333" spans="1:16" x14ac:dyDescent="0.25">
      <c r="A333" s="3">
        <v>20204090384122</v>
      </c>
      <c r="B333" s="2">
        <v>43950</v>
      </c>
      <c r="C333" s="2">
        <v>43964</v>
      </c>
      <c r="D333" s="3">
        <v>20206010131331</v>
      </c>
      <c r="E333" s="2">
        <v>43956</v>
      </c>
      <c r="F333" s="1" t="s">
        <v>71</v>
      </c>
      <c r="G333" s="1" t="s">
        <v>773</v>
      </c>
      <c r="H333" s="1" t="s">
        <v>774</v>
      </c>
      <c r="I333" s="1" t="s">
        <v>27</v>
      </c>
      <c r="J333" s="1" t="s">
        <v>28</v>
      </c>
      <c r="K333" s="1">
        <v>999</v>
      </c>
      <c r="L333" s="1" t="s">
        <v>22</v>
      </c>
      <c r="M333" s="1" t="s">
        <v>70</v>
      </c>
      <c r="N333" s="1">
        <v>601</v>
      </c>
      <c r="O333" s="1" t="s">
        <v>24</v>
      </c>
      <c r="P333" s="1">
        <f t="shared" si="5"/>
        <v>6</v>
      </c>
    </row>
    <row r="334" spans="1:16" x14ac:dyDescent="0.25">
      <c r="A334" s="3">
        <v>20204090384142</v>
      </c>
      <c r="B334" s="2">
        <v>43950</v>
      </c>
      <c r="C334" s="2">
        <v>43964</v>
      </c>
      <c r="D334" s="3">
        <v>20202000132911</v>
      </c>
      <c r="E334" s="2">
        <v>43957</v>
      </c>
      <c r="F334" s="1" t="s">
        <v>35</v>
      </c>
      <c r="G334" s="1" t="s">
        <v>775</v>
      </c>
      <c r="H334" s="1" t="s">
        <v>347</v>
      </c>
      <c r="I334" s="1" t="s">
        <v>27</v>
      </c>
      <c r="J334" s="1" t="s">
        <v>21</v>
      </c>
      <c r="K334" s="1">
        <v>999</v>
      </c>
      <c r="L334" s="1" t="s">
        <v>22</v>
      </c>
      <c r="M334" s="1" t="s">
        <v>77</v>
      </c>
      <c r="N334" s="1">
        <v>200</v>
      </c>
      <c r="O334" s="1" t="s">
        <v>24</v>
      </c>
      <c r="P334" s="1">
        <f t="shared" si="5"/>
        <v>7</v>
      </c>
    </row>
    <row r="335" spans="1:16" x14ac:dyDescent="0.25">
      <c r="A335" s="3">
        <v>20204090384262</v>
      </c>
      <c r="B335" s="2">
        <v>43950</v>
      </c>
      <c r="C335" s="2">
        <v>43971</v>
      </c>
      <c r="D335" s="3">
        <v>20205000181791</v>
      </c>
      <c r="E335" s="2">
        <v>44012</v>
      </c>
      <c r="F335" s="1" t="s">
        <v>17</v>
      </c>
      <c r="G335" s="1" t="s">
        <v>776</v>
      </c>
      <c r="H335" s="1" t="s">
        <v>725</v>
      </c>
      <c r="I335" s="1" t="s">
        <v>20</v>
      </c>
      <c r="J335" s="1" t="s">
        <v>28</v>
      </c>
      <c r="K335" s="1">
        <v>500</v>
      </c>
      <c r="L335" s="1" t="s">
        <v>726</v>
      </c>
      <c r="M335" s="1" t="s">
        <v>42</v>
      </c>
      <c r="N335" s="1">
        <v>500</v>
      </c>
      <c r="O335" s="1"/>
      <c r="P335" s="1">
        <f t="shared" si="5"/>
        <v>62</v>
      </c>
    </row>
    <row r="336" spans="1:16" x14ac:dyDescent="0.25">
      <c r="A336" s="3">
        <v>20204090384302</v>
      </c>
      <c r="B336" s="2">
        <v>43950</v>
      </c>
      <c r="C336" s="2">
        <v>43964</v>
      </c>
      <c r="D336" s="3">
        <v>20205000138121</v>
      </c>
      <c r="E336" s="2">
        <v>43963</v>
      </c>
      <c r="F336" s="1" t="s">
        <v>35</v>
      </c>
      <c r="G336" s="1" t="s">
        <v>777</v>
      </c>
      <c r="H336" s="1" t="s">
        <v>778</v>
      </c>
      <c r="I336" s="1" t="s">
        <v>27</v>
      </c>
      <c r="J336" s="1" t="s">
        <v>275</v>
      </c>
      <c r="K336" s="1">
        <v>999</v>
      </c>
      <c r="L336" s="1" t="s">
        <v>22</v>
      </c>
      <c r="M336" s="1" t="s">
        <v>779</v>
      </c>
      <c r="N336" s="1">
        <v>500</v>
      </c>
      <c r="O336" s="1" t="s">
        <v>24</v>
      </c>
      <c r="P336" s="1">
        <f t="shared" si="5"/>
        <v>13</v>
      </c>
    </row>
    <row r="337" spans="1:16" x14ac:dyDescent="0.25">
      <c r="A337" s="3">
        <v>20204090385032</v>
      </c>
      <c r="B337" s="2">
        <v>43951</v>
      </c>
      <c r="C337" s="2">
        <v>43965</v>
      </c>
      <c r="D337" s="3">
        <v>20201020061853</v>
      </c>
      <c r="E337" s="2">
        <v>43955</v>
      </c>
      <c r="F337" s="1" t="s">
        <v>63</v>
      </c>
      <c r="G337" s="1" t="s">
        <v>780</v>
      </c>
      <c r="H337" s="1" t="s">
        <v>65</v>
      </c>
      <c r="I337" s="1" t="s">
        <v>27</v>
      </c>
      <c r="J337" s="1" t="s">
        <v>100</v>
      </c>
      <c r="K337" s="1">
        <v>999</v>
      </c>
      <c r="L337" s="1" t="s">
        <v>22</v>
      </c>
      <c r="M337" s="1" t="s">
        <v>179</v>
      </c>
      <c r="N337" s="1">
        <v>401</v>
      </c>
      <c r="O337" s="1" t="s">
        <v>24</v>
      </c>
      <c r="P337" s="1">
        <f t="shared" si="5"/>
        <v>4</v>
      </c>
    </row>
    <row r="338" spans="1:16" x14ac:dyDescent="0.25">
      <c r="A338" s="3">
        <v>20204090385062</v>
      </c>
      <c r="B338" s="2">
        <v>43951</v>
      </c>
      <c r="C338" s="2">
        <v>43965</v>
      </c>
      <c r="D338" s="3">
        <v>20205000127581</v>
      </c>
      <c r="E338" s="2">
        <v>43951</v>
      </c>
      <c r="F338" s="1" t="s">
        <v>35</v>
      </c>
      <c r="G338" s="1" t="s">
        <v>781</v>
      </c>
      <c r="H338" s="1" t="s">
        <v>782</v>
      </c>
      <c r="I338" s="1" t="s">
        <v>27</v>
      </c>
      <c r="J338" s="1" t="s">
        <v>16</v>
      </c>
      <c r="K338" s="1">
        <v>999</v>
      </c>
      <c r="L338" s="1" t="s">
        <v>22</v>
      </c>
      <c r="M338" s="1" t="s">
        <v>783</v>
      </c>
      <c r="N338" s="1">
        <v>500</v>
      </c>
      <c r="O338" s="1" t="s">
        <v>24</v>
      </c>
      <c r="P338" s="1">
        <f t="shared" si="5"/>
        <v>0</v>
      </c>
    </row>
    <row r="339" spans="1:16" x14ac:dyDescent="0.25">
      <c r="A339" s="3">
        <v>20204090385202</v>
      </c>
      <c r="B339" s="2">
        <v>43951</v>
      </c>
      <c r="C339" s="2">
        <v>43972</v>
      </c>
      <c r="D339" s="3">
        <v>20205000143431</v>
      </c>
      <c r="E339" s="2">
        <v>43970</v>
      </c>
      <c r="F339" s="1" t="s">
        <v>17</v>
      </c>
      <c r="G339" s="1" t="s">
        <v>784</v>
      </c>
      <c r="H339" s="1" t="s">
        <v>785</v>
      </c>
      <c r="I339" s="1" t="s">
        <v>27</v>
      </c>
      <c r="J339" s="1" t="s">
        <v>28</v>
      </c>
      <c r="K339" s="1">
        <v>999</v>
      </c>
      <c r="L339" s="1" t="s">
        <v>22</v>
      </c>
      <c r="M339" s="1" t="s">
        <v>158</v>
      </c>
      <c r="N339" s="1">
        <v>500</v>
      </c>
      <c r="O339" s="1" t="s">
        <v>24</v>
      </c>
      <c r="P339" s="1">
        <f t="shared" si="5"/>
        <v>19</v>
      </c>
    </row>
    <row r="340" spans="1:16" x14ac:dyDescent="0.25">
      <c r="A340" s="3">
        <v>20204090385242</v>
      </c>
      <c r="B340" s="2">
        <v>43951</v>
      </c>
      <c r="C340" s="2">
        <v>43972</v>
      </c>
      <c r="D340" s="3">
        <v>20205000146451</v>
      </c>
      <c r="E340" s="2">
        <v>43972</v>
      </c>
      <c r="F340" s="1" t="s">
        <v>74</v>
      </c>
      <c r="G340" s="1" t="s">
        <v>786</v>
      </c>
      <c r="H340" s="1" t="s">
        <v>347</v>
      </c>
      <c r="I340" s="1" t="s">
        <v>27</v>
      </c>
      <c r="J340" s="1" t="s">
        <v>28</v>
      </c>
      <c r="K340" s="1">
        <v>999</v>
      </c>
      <c r="L340" s="1" t="s">
        <v>22</v>
      </c>
      <c r="M340" s="1" t="s">
        <v>662</v>
      </c>
      <c r="N340" s="1">
        <v>500</v>
      </c>
      <c r="O340" s="1" t="s">
        <v>24</v>
      </c>
      <c r="P340" s="1">
        <f t="shared" si="5"/>
        <v>21</v>
      </c>
    </row>
    <row r="341" spans="1:16" x14ac:dyDescent="0.25">
      <c r="A341" s="3">
        <v>20204090385502</v>
      </c>
      <c r="B341" s="2">
        <v>43951</v>
      </c>
      <c r="C341" s="2">
        <v>43972</v>
      </c>
      <c r="D341" s="3">
        <v>20203120138701</v>
      </c>
      <c r="E341" s="2">
        <v>43964</v>
      </c>
      <c r="F341" s="1" t="s">
        <v>17</v>
      </c>
      <c r="G341" s="1" t="s">
        <v>18</v>
      </c>
      <c r="H341" s="1" t="s">
        <v>787</v>
      </c>
      <c r="I341" s="1" t="s">
        <v>27</v>
      </c>
      <c r="J341" s="1" t="s">
        <v>28</v>
      </c>
      <c r="K341" s="1">
        <v>999</v>
      </c>
      <c r="L341" s="1" t="s">
        <v>22</v>
      </c>
      <c r="M341" s="1" t="s">
        <v>629</v>
      </c>
      <c r="N341" s="1">
        <v>312</v>
      </c>
      <c r="O341" s="1" t="s">
        <v>24</v>
      </c>
      <c r="P341" s="1">
        <f t="shared" si="5"/>
        <v>13</v>
      </c>
    </row>
    <row r="342" spans="1:16" x14ac:dyDescent="0.25">
      <c r="A342" s="3">
        <v>20204090385722</v>
      </c>
      <c r="B342" s="2">
        <v>43951</v>
      </c>
      <c r="C342" s="2">
        <v>43965</v>
      </c>
      <c r="D342" s="3">
        <v>20203050128721</v>
      </c>
      <c r="E342" s="2">
        <v>43955</v>
      </c>
      <c r="F342" s="1" t="s">
        <v>63</v>
      </c>
      <c r="G342" s="1" t="s">
        <v>788</v>
      </c>
      <c r="H342" s="1" t="s">
        <v>65</v>
      </c>
      <c r="I342" s="1" t="s">
        <v>27</v>
      </c>
      <c r="J342" s="1" t="s">
        <v>100</v>
      </c>
      <c r="K342" s="1">
        <v>999</v>
      </c>
      <c r="L342" s="1" t="s">
        <v>22</v>
      </c>
      <c r="M342" s="1" t="s">
        <v>789</v>
      </c>
      <c r="N342" s="1">
        <v>305</v>
      </c>
      <c r="O342" s="1" t="s">
        <v>24</v>
      </c>
      <c r="P342" s="1">
        <f t="shared" si="5"/>
        <v>4</v>
      </c>
    </row>
    <row r="343" spans="1:16" x14ac:dyDescent="0.25">
      <c r="A343" s="3">
        <v>20204090385782</v>
      </c>
      <c r="B343" s="2">
        <v>43951</v>
      </c>
      <c r="C343" s="2">
        <v>43965</v>
      </c>
      <c r="D343" s="3">
        <v>20204010137831</v>
      </c>
      <c r="E343" s="2">
        <v>43963</v>
      </c>
      <c r="F343" s="1" t="s">
        <v>149</v>
      </c>
      <c r="G343" s="1" t="s">
        <v>790</v>
      </c>
      <c r="H343" s="1" t="s">
        <v>791</v>
      </c>
      <c r="I343" s="1" t="s">
        <v>27</v>
      </c>
      <c r="J343" s="1" t="s">
        <v>100</v>
      </c>
      <c r="K343" s="1">
        <v>999</v>
      </c>
      <c r="L343" s="1" t="s">
        <v>22</v>
      </c>
      <c r="M343" s="1" t="s">
        <v>282</v>
      </c>
      <c r="N343" s="1">
        <v>401</v>
      </c>
      <c r="O343" s="1" t="s">
        <v>24</v>
      </c>
      <c r="P343" s="1">
        <f t="shared" si="5"/>
        <v>12</v>
      </c>
    </row>
    <row r="344" spans="1:16" x14ac:dyDescent="0.25">
      <c r="A344" s="3">
        <v>20204090385862</v>
      </c>
      <c r="B344" s="2">
        <v>43951</v>
      </c>
      <c r="C344" s="2">
        <v>43972</v>
      </c>
      <c r="D344" s="3">
        <v>20203050129891</v>
      </c>
      <c r="E344" s="2">
        <v>43955</v>
      </c>
      <c r="F344" s="1" t="s">
        <v>25</v>
      </c>
      <c r="G344" s="1" t="s">
        <v>792</v>
      </c>
      <c r="H344" s="1" t="s">
        <v>793</v>
      </c>
      <c r="I344" s="1" t="s">
        <v>27</v>
      </c>
      <c r="J344" s="1" t="s">
        <v>28</v>
      </c>
      <c r="K344" s="1">
        <v>999</v>
      </c>
      <c r="L344" s="1" t="s">
        <v>22</v>
      </c>
      <c r="M344" s="1" t="s">
        <v>646</v>
      </c>
      <c r="N344" s="1">
        <v>305</v>
      </c>
      <c r="O344" s="1" t="s">
        <v>24</v>
      </c>
      <c r="P344" s="1">
        <f t="shared" si="5"/>
        <v>4</v>
      </c>
    </row>
    <row r="345" spans="1:16" x14ac:dyDescent="0.25">
      <c r="A345" s="3">
        <v>20204090386262</v>
      </c>
      <c r="B345" s="2">
        <v>43951</v>
      </c>
      <c r="C345" s="2">
        <v>43965</v>
      </c>
      <c r="D345" s="3">
        <v>20203040128601</v>
      </c>
      <c r="E345" s="2">
        <v>43955</v>
      </c>
      <c r="F345" s="1" t="s">
        <v>30</v>
      </c>
      <c r="G345" s="1" t="s">
        <v>18</v>
      </c>
      <c r="H345" s="1" t="s">
        <v>794</v>
      </c>
      <c r="I345" s="1" t="s">
        <v>27</v>
      </c>
      <c r="J345" s="1" t="s">
        <v>16</v>
      </c>
      <c r="K345" s="1">
        <v>999</v>
      </c>
      <c r="L345" s="1" t="s">
        <v>22</v>
      </c>
      <c r="M345" s="1" t="s">
        <v>34</v>
      </c>
      <c r="N345" s="1">
        <v>304</v>
      </c>
      <c r="O345" s="1" t="s">
        <v>24</v>
      </c>
      <c r="P345" s="1">
        <f t="shared" si="5"/>
        <v>4</v>
      </c>
    </row>
    <row r="346" spans="1:16" x14ac:dyDescent="0.25">
      <c r="A346" s="3">
        <v>20204090387642</v>
      </c>
      <c r="B346" s="2">
        <v>43951</v>
      </c>
      <c r="C346" s="2">
        <v>44041</v>
      </c>
      <c r="D346" s="3">
        <v>20205000131671</v>
      </c>
      <c r="E346" s="2">
        <v>43956</v>
      </c>
      <c r="F346" s="1" t="s">
        <v>57</v>
      </c>
      <c r="G346" s="1" t="s">
        <v>795</v>
      </c>
      <c r="H346" s="1" t="s">
        <v>347</v>
      </c>
      <c r="I346" s="1" t="s">
        <v>27</v>
      </c>
      <c r="J346" s="1" t="s">
        <v>28</v>
      </c>
      <c r="K346" s="1">
        <v>999</v>
      </c>
      <c r="L346" s="1" t="s">
        <v>22</v>
      </c>
      <c r="M346" s="1" t="s">
        <v>182</v>
      </c>
      <c r="N346" s="1">
        <v>500</v>
      </c>
      <c r="O346" s="1" t="s">
        <v>24</v>
      </c>
      <c r="P346" s="1">
        <f t="shared" si="5"/>
        <v>5</v>
      </c>
    </row>
    <row r="347" spans="1:16" x14ac:dyDescent="0.25">
      <c r="A347" s="3">
        <v>20204090387712</v>
      </c>
      <c r="B347" s="2">
        <v>43951</v>
      </c>
      <c r="C347" s="2">
        <v>43965</v>
      </c>
      <c r="D347" s="3">
        <v>20206070131941</v>
      </c>
      <c r="E347" s="2">
        <v>43957</v>
      </c>
      <c r="F347" s="1" t="s">
        <v>71</v>
      </c>
      <c r="G347" s="1" t="s">
        <v>796</v>
      </c>
      <c r="H347" s="1" t="s">
        <v>797</v>
      </c>
      <c r="I347" s="1" t="s">
        <v>27</v>
      </c>
      <c r="J347" s="1" t="s">
        <v>28</v>
      </c>
      <c r="K347" s="1">
        <v>999</v>
      </c>
      <c r="L347" s="1" t="s">
        <v>22</v>
      </c>
      <c r="M347" s="1" t="s">
        <v>798</v>
      </c>
      <c r="N347" s="1">
        <v>607</v>
      </c>
      <c r="O347" s="1" t="s">
        <v>24</v>
      </c>
      <c r="P347" s="1">
        <f t="shared" si="5"/>
        <v>6</v>
      </c>
    </row>
    <row r="348" spans="1:16" x14ac:dyDescent="0.25">
      <c r="A348" s="3">
        <v>20204090387752</v>
      </c>
      <c r="B348" s="2">
        <v>43951</v>
      </c>
      <c r="C348" s="2">
        <v>43965</v>
      </c>
      <c r="D348" s="3">
        <v>20203060135991</v>
      </c>
      <c r="E348" s="2">
        <v>43962</v>
      </c>
      <c r="F348" s="1" t="s">
        <v>35</v>
      </c>
      <c r="G348" s="1" t="s">
        <v>799</v>
      </c>
      <c r="H348" s="1" t="s">
        <v>800</v>
      </c>
      <c r="I348" s="1" t="s">
        <v>27</v>
      </c>
      <c r="J348" s="1" t="s">
        <v>28</v>
      </c>
      <c r="K348" s="1">
        <v>999</v>
      </c>
      <c r="L348" s="1" t="s">
        <v>22</v>
      </c>
      <c r="M348" s="1" t="s">
        <v>801</v>
      </c>
      <c r="N348" s="1">
        <v>306</v>
      </c>
      <c r="O348" s="1" t="s">
        <v>24</v>
      </c>
      <c r="P348" s="1">
        <f t="shared" si="5"/>
        <v>11</v>
      </c>
    </row>
    <row r="349" spans="1:16" x14ac:dyDescent="0.25">
      <c r="A349" s="3">
        <v>20204090387802</v>
      </c>
      <c r="B349" s="2">
        <v>43951</v>
      </c>
      <c r="C349" s="2">
        <v>43965</v>
      </c>
      <c r="D349" s="3">
        <v>20203070140531</v>
      </c>
      <c r="E349" s="2">
        <v>43965</v>
      </c>
      <c r="F349" s="1" t="s">
        <v>35</v>
      </c>
      <c r="G349" s="1" t="s">
        <v>802</v>
      </c>
      <c r="H349" s="1" t="s">
        <v>803</v>
      </c>
      <c r="I349" s="1" t="s">
        <v>27</v>
      </c>
      <c r="J349" s="1" t="s">
        <v>28</v>
      </c>
      <c r="K349" s="1">
        <v>999</v>
      </c>
      <c r="L349" s="1" t="s">
        <v>22</v>
      </c>
      <c r="M349" s="1" t="s">
        <v>38</v>
      </c>
      <c r="N349" s="1">
        <v>307</v>
      </c>
      <c r="O349" s="1" t="s">
        <v>24</v>
      </c>
      <c r="P349" s="1">
        <f t="shared" si="5"/>
        <v>14</v>
      </c>
    </row>
    <row r="350" spans="1:16" x14ac:dyDescent="0.25">
      <c r="A350" s="3">
        <v>20204090387862</v>
      </c>
      <c r="B350" s="2">
        <v>43951</v>
      </c>
      <c r="C350" s="2">
        <v>43965</v>
      </c>
      <c r="D350" s="3">
        <v>20203060136001</v>
      </c>
      <c r="E350" s="2">
        <v>43962</v>
      </c>
      <c r="F350" s="1" t="s">
        <v>35</v>
      </c>
      <c r="G350" s="1" t="s">
        <v>804</v>
      </c>
      <c r="H350" s="1" t="s">
        <v>805</v>
      </c>
      <c r="I350" s="1" t="s">
        <v>27</v>
      </c>
      <c r="J350" s="1" t="s">
        <v>87</v>
      </c>
      <c r="K350" s="1">
        <v>999</v>
      </c>
      <c r="L350" s="1" t="s">
        <v>22</v>
      </c>
      <c r="M350" s="1" t="s">
        <v>338</v>
      </c>
      <c r="N350" s="1">
        <v>306</v>
      </c>
      <c r="O350" s="1" t="s">
        <v>24</v>
      </c>
      <c r="P350" s="1">
        <f t="shared" si="5"/>
        <v>11</v>
      </c>
    </row>
    <row r="351" spans="1:16" x14ac:dyDescent="0.25">
      <c r="A351" s="3">
        <v>20204090388222</v>
      </c>
      <c r="B351" s="2">
        <v>43951</v>
      </c>
      <c r="C351" s="2">
        <v>43972</v>
      </c>
      <c r="D351" s="3">
        <v>20205000133431</v>
      </c>
      <c r="E351" s="2">
        <v>43958</v>
      </c>
      <c r="F351" s="1" t="s">
        <v>170</v>
      </c>
      <c r="G351" s="1" t="s">
        <v>806</v>
      </c>
      <c r="H351" s="1" t="s">
        <v>807</v>
      </c>
      <c r="I351" s="1" t="s">
        <v>27</v>
      </c>
      <c r="J351" s="1" t="s">
        <v>269</v>
      </c>
      <c r="K351" s="1">
        <v>999</v>
      </c>
      <c r="L351" s="1" t="s">
        <v>22</v>
      </c>
      <c r="M351" s="1" t="s">
        <v>344</v>
      </c>
      <c r="N351" s="1">
        <v>500</v>
      </c>
      <c r="O351" s="1" t="s">
        <v>24</v>
      </c>
      <c r="P351" s="1">
        <f t="shared" si="5"/>
        <v>7</v>
      </c>
    </row>
    <row r="352" spans="1:16" x14ac:dyDescent="0.25">
      <c r="A352" s="3">
        <v>20204090388292</v>
      </c>
      <c r="B352" s="2">
        <v>43951</v>
      </c>
      <c r="C352" s="2">
        <v>43972</v>
      </c>
      <c r="D352" s="3">
        <v>20202000147901</v>
      </c>
      <c r="E352" s="2">
        <v>43973</v>
      </c>
      <c r="F352" s="1" t="s">
        <v>17</v>
      </c>
      <c r="G352" s="1" t="s">
        <v>18</v>
      </c>
      <c r="H352" s="1" t="s">
        <v>808</v>
      </c>
      <c r="I352" s="1" t="s">
        <v>20</v>
      </c>
      <c r="J352" s="1" t="s">
        <v>809</v>
      </c>
      <c r="K352" s="1">
        <v>200</v>
      </c>
      <c r="L352" s="1" t="s">
        <v>810</v>
      </c>
      <c r="M352" s="1" t="s">
        <v>811</v>
      </c>
      <c r="N352" s="1">
        <v>200</v>
      </c>
      <c r="O352" s="1"/>
      <c r="P352" s="1">
        <f t="shared" si="5"/>
        <v>22</v>
      </c>
    </row>
    <row r="353" spans="1:16" x14ac:dyDescent="0.25">
      <c r="A353" s="3">
        <v>20204090388372</v>
      </c>
      <c r="B353" s="2">
        <v>43951</v>
      </c>
      <c r="C353" s="2">
        <v>43972</v>
      </c>
      <c r="D353" s="3">
        <v>20203110140081</v>
      </c>
      <c r="E353" s="2">
        <v>43965</v>
      </c>
      <c r="F353" s="1" t="s">
        <v>17</v>
      </c>
      <c r="G353" s="1" t="s">
        <v>18</v>
      </c>
      <c r="H353" s="1" t="s">
        <v>812</v>
      </c>
      <c r="I353" s="1" t="s">
        <v>27</v>
      </c>
      <c r="J353" s="1" t="s">
        <v>275</v>
      </c>
      <c r="K353" s="1">
        <v>999</v>
      </c>
      <c r="L353" s="1" t="s">
        <v>22</v>
      </c>
      <c r="M353" s="1" t="s">
        <v>169</v>
      </c>
      <c r="N353" s="1">
        <v>311</v>
      </c>
      <c r="O353" s="1" t="s">
        <v>24</v>
      </c>
      <c r="P353" s="1">
        <f t="shared" si="5"/>
        <v>14</v>
      </c>
    </row>
    <row r="354" spans="1:16" x14ac:dyDescent="0.25">
      <c r="A354" s="3">
        <v>20204090388492</v>
      </c>
      <c r="B354" s="2">
        <v>43952</v>
      </c>
      <c r="C354" s="2">
        <v>43973</v>
      </c>
      <c r="D354" s="3">
        <v>20205000136221</v>
      </c>
      <c r="E354" s="2">
        <v>43962</v>
      </c>
      <c r="F354" s="1" t="s">
        <v>17</v>
      </c>
      <c r="G354" s="1" t="s">
        <v>18</v>
      </c>
      <c r="H354" s="1" t="s">
        <v>813</v>
      </c>
      <c r="I354" s="1" t="s">
        <v>27</v>
      </c>
      <c r="J354" s="1" t="s">
        <v>28</v>
      </c>
      <c r="K354" s="1">
        <v>999</v>
      </c>
      <c r="L354" s="1" t="s">
        <v>22</v>
      </c>
      <c r="M354" s="1" t="s">
        <v>662</v>
      </c>
      <c r="N354" s="1">
        <v>500</v>
      </c>
      <c r="O354" s="1" t="s">
        <v>24</v>
      </c>
      <c r="P354" s="1">
        <f t="shared" si="5"/>
        <v>10</v>
      </c>
    </row>
    <row r="355" spans="1:16" x14ac:dyDescent="0.25">
      <c r="A355" s="3">
        <v>20204090388582</v>
      </c>
      <c r="B355" s="2">
        <v>43952</v>
      </c>
      <c r="C355" s="2">
        <v>44042</v>
      </c>
      <c r="D355" s="3" t="s">
        <v>814</v>
      </c>
      <c r="E355" s="1" t="s">
        <v>16</v>
      </c>
      <c r="F355" s="1" t="s">
        <v>57</v>
      </c>
      <c r="G355" s="1" t="s">
        <v>815</v>
      </c>
      <c r="H355" s="1" t="s">
        <v>816</v>
      </c>
      <c r="I355" s="1" t="s">
        <v>352</v>
      </c>
      <c r="J355" s="1" t="s">
        <v>28</v>
      </c>
      <c r="K355" s="1">
        <v>500</v>
      </c>
      <c r="L355" s="1" t="s">
        <v>817</v>
      </c>
      <c r="M355" s="1" t="s">
        <v>818</v>
      </c>
      <c r="N355" s="1">
        <v>500</v>
      </c>
      <c r="O355" s="1"/>
      <c r="P355" s="1" t="str">
        <f t="shared" si="5"/>
        <v>-</v>
      </c>
    </row>
    <row r="356" spans="1:16" x14ac:dyDescent="0.25">
      <c r="A356" s="3">
        <v>20204090389052</v>
      </c>
      <c r="B356" s="2">
        <v>43955</v>
      </c>
      <c r="C356" s="2">
        <v>44045</v>
      </c>
      <c r="D356" s="3" t="s">
        <v>819</v>
      </c>
      <c r="E356" s="1" t="s">
        <v>16</v>
      </c>
      <c r="F356" s="1" t="s">
        <v>57</v>
      </c>
      <c r="G356" s="1" t="s">
        <v>820</v>
      </c>
      <c r="H356" s="1" t="s">
        <v>607</v>
      </c>
      <c r="I356" s="1" t="s">
        <v>352</v>
      </c>
      <c r="J356" s="1" t="s">
        <v>28</v>
      </c>
      <c r="K356" s="1">
        <v>999</v>
      </c>
      <c r="L356" s="1" t="s">
        <v>22</v>
      </c>
      <c r="M356" s="1" t="s">
        <v>169</v>
      </c>
      <c r="N356" s="1">
        <v>311</v>
      </c>
      <c r="O356" s="1" t="s">
        <v>24</v>
      </c>
      <c r="P356" s="1" t="str">
        <f t="shared" si="5"/>
        <v>-</v>
      </c>
    </row>
    <row r="357" spans="1:16" x14ac:dyDescent="0.25">
      <c r="A357" s="3">
        <v>20204090389152</v>
      </c>
      <c r="B357" s="2">
        <v>43955</v>
      </c>
      <c r="C357" s="2">
        <v>43969</v>
      </c>
      <c r="D357" s="3">
        <v>20204010137961</v>
      </c>
      <c r="E357" s="2">
        <v>43963</v>
      </c>
      <c r="F357" s="1" t="s">
        <v>149</v>
      </c>
      <c r="G357" s="1" t="s">
        <v>821</v>
      </c>
      <c r="H357" s="1" t="s">
        <v>822</v>
      </c>
      <c r="I357" s="1" t="s">
        <v>27</v>
      </c>
      <c r="J357" s="1" t="s">
        <v>100</v>
      </c>
      <c r="K357" s="1">
        <v>999</v>
      </c>
      <c r="L357" s="1" t="s">
        <v>22</v>
      </c>
      <c r="M357" s="1" t="s">
        <v>282</v>
      </c>
      <c r="N357" s="1">
        <v>401</v>
      </c>
      <c r="O357" s="1" t="s">
        <v>24</v>
      </c>
      <c r="P357" s="1">
        <f t="shared" si="5"/>
        <v>8</v>
      </c>
    </row>
    <row r="358" spans="1:16" x14ac:dyDescent="0.25">
      <c r="A358" s="3">
        <v>20204090389192</v>
      </c>
      <c r="B358" s="2">
        <v>43955</v>
      </c>
      <c r="C358" s="2">
        <v>43997</v>
      </c>
      <c r="D358" s="3">
        <v>20205000154251</v>
      </c>
      <c r="E358" s="2">
        <v>43984</v>
      </c>
      <c r="F358" s="1" t="s">
        <v>207</v>
      </c>
      <c r="G358" s="1" t="s">
        <v>823</v>
      </c>
      <c r="H358" s="1" t="s">
        <v>824</v>
      </c>
      <c r="I358" s="1" t="s">
        <v>27</v>
      </c>
      <c r="J358" s="1" t="s">
        <v>28</v>
      </c>
      <c r="K358" s="1">
        <v>999</v>
      </c>
      <c r="L358" s="1" t="s">
        <v>22</v>
      </c>
      <c r="M358" s="1" t="s">
        <v>270</v>
      </c>
      <c r="N358" s="1">
        <v>500</v>
      </c>
      <c r="O358" s="1" t="s">
        <v>24</v>
      </c>
      <c r="P358" s="1">
        <f t="shared" si="5"/>
        <v>29</v>
      </c>
    </row>
    <row r="359" spans="1:16" x14ac:dyDescent="0.25">
      <c r="A359" s="3">
        <v>20204090389302</v>
      </c>
      <c r="B359" s="2">
        <v>43955</v>
      </c>
      <c r="C359" s="2">
        <v>43969</v>
      </c>
      <c r="D359" s="3">
        <v>20203120140591</v>
      </c>
      <c r="E359" s="2">
        <v>43966</v>
      </c>
      <c r="F359" s="1" t="s">
        <v>35</v>
      </c>
      <c r="G359" s="1" t="s">
        <v>825</v>
      </c>
      <c r="H359" s="1" t="s">
        <v>41</v>
      </c>
      <c r="I359" s="1" t="s">
        <v>27</v>
      </c>
      <c r="J359" s="1" t="s">
        <v>28</v>
      </c>
      <c r="K359" s="1">
        <v>999</v>
      </c>
      <c r="L359" s="1" t="s">
        <v>22</v>
      </c>
      <c r="M359" s="1" t="s">
        <v>353</v>
      </c>
      <c r="N359" s="1">
        <v>312</v>
      </c>
      <c r="O359" s="1" t="s">
        <v>24</v>
      </c>
      <c r="P359" s="1">
        <f t="shared" si="5"/>
        <v>11</v>
      </c>
    </row>
    <row r="360" spans="1:16" x14ac:dyDescent="0.25">
      <c r="A360" s="3">
        <v>20204090389342</v>
      </c>
      <c r="B360" s="2">
        <v>43955</v>
      </c>
      <c r="C360" s="2">
        <v>43969</v>
      </c>
      <c r="D360" s="3">
        <v>20204010138051</v>
      </c>
      <c r="E360" s="2">
        <v>43963</v>
      </c>
      <c r="F360" s="1" t="s">
        <v>149</v>
      </c>
      <c r="G360" s="1" t="s">
        <v>826</v>
      </c>
      <c r="H360" s="1" t="s">
        <v>827</v>
      </c>
      <c r="I360" s="1" t="s">
        <v>27</v>
      </c>
      <c r="J360" s="1" t="s">
        <v>269</v>
      </c>
      <c r="K360" s="1">
        <v>999</v>
      </c>
      <c r="L360" s="1" t="s">
        <v>22</v>
      </c>
      <c r="M360" s="1" t="s">
        <v>282</v>
      </c>
      <c r="N360" s="1">
        <v>401</v>
      </c>
      <c r="O360" s="1" t="s">
        <v>24</v>
      </c>
      <c r="P360" s="1">
        <f t="shared" si="5"/>
        <v>8</v>
      </c>
    </row>
    <row r="361" spans="1:16" x14ac:dyDescent="0.25">
      <c r="A361" s="3">
        <v>20204090389372</v>
      </c>
      <c r="B361" s="2">
        <v>43955</v>
      </c>
      <c r="C361" s="2">
        <v>43969</v>
      </c>
      <c r="D361" s="3"/>
      <c r="E361" s="1" t="s">
        <v>16</v>
      </c>
      <c r="F361" s="1" t="s">
        <v>149</v>
      </c>
      <c r="G361" s="1" t="s">
        <v>828</v>
      </c>
      <c r="H361" s="1" t="s">
        <v>679</v>
      </c>
      <c r="I361" s="1" t="s">
        <v>20</v>
      </c>
      <c r="J361" s="1" t="s">
        <v>269</v>
      </c>
      <c r="K361" s="1">
        <v>999</v>
      </c>
      <c r="L361" s="1" t="s">
        <v>22</v>
      </c>
      <c r="M361" s="1" t="s">
        <v>282</v>
      </c>
      <c r="N361" s="1">
        <v>401</v>
      </c>
      <c r="O361" s="1" t="s">
        <v>24</v>
      </c>
      <c r="P361" s="1" t="str">
        <f t="shared" si="5"/>
        <v>-</v>
      </c>
    </row>
    <row r="362" spans="1:16" x14ac:dyDescent="0.25">
      <c r="A362" s="3">
        <v>20204090389582</v>
      </c>
      <c r="B362" s="2">
        <v>43955</v>
      </c>
      <c r="C362" s="2">
        <v>43969</v>
      </c>
      <c r="D362" s="3">
        <v>20205000141691</v>
      </c>
      <c r="E362" s="2">
        <v>43966</v>
      </c>
      <c r="F362" s="1" t="s">
        <v>71</v>
      </c>
      <c r="G362" s="1" t="s">
        <v>18</v>
      </c>
      <c r="H362" s="1" t="s">
        <v>829</v>
      </c>
      <c r="I362" s="1" t="s">
        <v>27</v>
      </c>
      <c r="J362" s="1" t="s">
        <v>28</v>
      </c>
      <c r="K362" s="1">
        <v>999</v>
      </c>
      <c r="L362" s="1" t="s">
        <v>22</v>
      </c>
      <c r="M362" s="1" t="s">
        <v>42</v>
      </c>
      <c r="N362" s="1">
        <v>500</v>
      </c>
      <c r="O362" s="1" t="s">
        <v>24</v>
      </c>
      <c r="P362" s="1">
        <f t="shared" si="5"/>
        <v>11</v>
      </c>
    </row>
    <row r="363" spans="1:16" x14ac:dyDescent="0.25">
      <c r="A363" s="3">
        <v>20204090389602</v>
      </c>
      <c r="B363" s="2">
        <v>43955</v>
      </c>
      <c r="C363" s="2">
        <v>43969</v>
      </c>
      <c r="D363" s="3"/>
      <c r="E363" s="1" t="s">
        <v>16</v>
      </c>
      <c r="F363" s="1" t="s">
        <v>63</v>
      </c>
      <c r="G363" s="1" t="s">
        <v>830</v>
      </c>
      <c r="H363" s="1" t="s">
        <v>65</v>
      </c>
      <c r="I363" s="1" t="s">
        <v>20</v>
      </c>
      <c r="J363" s="1" t="s">
        <v>104</v>
      </c>
      <c r="K363" s="1">
        <v>999</v>
      </c>
      <c r="L363" s="1" t="s">
        <v>22</v>
      </c>
      <c r="M363" s="1" t="s">
        <v>176</v>
      </c>
      <c r="N363" s="1">
        <v>500</v>
      </c>
      <c r="O363" s="1" t="s">
        <v>24</v>
      </c>
      <c r="P363" s="1" t="str">
        <f t="shared" si="5"/>
        <v>-</v>
      </c>
    </row>
    <row r="364" spans="1:16" x14ac:dyDescent="0.25">
      <c r="A364" s="3">
        <v>20204090389762</v>
      </c>
      <c r="B364" s="2">
        <v>43955</v>
      </c>
      <c r="C364" s="2">
        <v>43976</v>
      </c>
      <c r="D364" s="3">
        <v>20203110142801</v>
      </c>
      <c r="E364" s="2">
        <v>43969</v>
      </c>
      <c r="F364" s="1" t="s">
        <v>25</v>
      </c>
      <c r="G364" s="1" t="s">
        <v>831</v>
      </c>
      <c r="H364" s="1" t="s">
        <v>832</v>
      </c>
      <c r="I364" s="1" t="s">
        <v>27</v>
      </c>
      <c r="J364" s="1" t="s">
        <v>104</v>
      </c>
      <c r="K364" s="1">
        <v>999</v>
      </c>
      <c r="L364" s="1" t="s">
        <v>22</v>
      </c>
      <c r="M364" s="1" t="s">
        <v>462</v>
      </c>
      <c r="N364" s="1">
        <v>311</v>
      </c>
      <c r="O364" s="1" t="s">
        <v>24</v>
      </c>
      <c r="P364" s="1">
        <f t="shared" si="5"/>
        <v>14</v>
      </c>
    </row>
    <row r="365" spans="1:16" x14ac:dyDescent="0.25">
      <c r="A365" s="3">
        <v>20204090389822</v>
      </c>
      <c r="B365" s="2">
        <v>43955</v>
      </c>
      <c r="C365" s="2">
        <v>43969</v>
      </c>
      <c r="D365" s="3">
        <v>20204030129001</v>
      </c>
      <c r="E365" s="2">
        <v>43955</v>
      </c>
      <c r="F365" s="1" t="s">
        <v>30</v>
      </c>
      <c r="G365" s="1" t="s">
        <v>833</v>
      </c>
      <c r="H365" s="1" t="s">
        <v>834</v>
      </c>
      <c r="I365" s="1" t="s">
        <v>27</v>
      </c>
      <c r="J365" s="1" t="s">
        <v>100</v>
      </c>
      <c r="K365" s="1">
        <v>999</v>
      </c>
      <c r="L365" s="1" t="s">
        <v>22</v>
      </c>
      <c r="M365" s="1" t="s">
        <v>730</v>
      </c>
      <c r="N365" s="1">
        <v>403</v>
      </c>
      <c r="O365" s="1" t="s">
        <v>24</v>
      </c>
      <c r="P365" s="1">
        <f t="shared" si="5"/>
        <v>0</v>
      </c>
    </row>
    <row r="366" spans="1:16" x14ac:dyDescent="0.25">
      <c r="A366" s="3">
        <v>20204090389842</v>
      </c>
      <c r="B366" s="2">
        <v>43955</v>
      </c>
      <c r="C366" s="2">
        <v>43969</v>
      </c>
      <c r="D366" s="3">
        <v>20204030129021</v>
      </c>
      <c r="E366" s="2">
        <v>43955</v>
      </c>
      <c r="F366" s="1" t="s">
        <v>30</v>
      </c>
      <c r="G366" s="1" t="s">
        <v>835</v>
      </c>
      <c r="H366" s="1" t="s">
        <v>836</v>
      </c>
      <c r="I366" s="1" t="s">
        <v>27</v>
      </c>
      <c r="J366" s="1" t="s">
        <v>100</v>
      </c>
      <c r="K366" s="1">
        <v>999</v>
      </c>
      <c r="L366" s="1" t="s">
        <v>22</v>
      </c>
      <c r="M366" s="1" t="s">
        <v>730</v>
      </c>
      <c r="N366" s="1">
        <v>403</v>
      </c>
      <c r="O366" s="1" t="s">
        <v>24</v>
      </c>
      <c r="P366" s="1">
        <f t="shared" si="5"/>
        <v>0</v>
      </c>
    </row>
    <row r="367" spans="1:16" x14ac:dyDescent="0.25">
      <c r="A367" s="3">
        <v>20204090389862</v>
      </c>
      <c r="B367" s="2">
        <v>43955</v>
      </c>
      <c r="C367" s="2">
        <v>43969</v>
      </c>
      <c r="D367" s="3"/>
      <c r="E367" s="1" t="s">
        <v>16</v>
      </c>
      <c r="F367" s="1" t="s">
        <v>63</v>
      </c>
      <c r="G367" s="1" t="s">
        <v>837</v>
      </c>
      <c r="H367" s="1" t="s">
        <v>65</v>
      </c>
      <c r="I367" s="1" t="s">
        <v>20</v>
      </c>
      <c r="J367" s="1" t="s">
        <v>104</v>
      </c>
      <c r="K367" s="1">
        <v>999</v>
      </c>
      <c r="L367" s="1" t="s">
        <v>22</v>
      </c>
      <c r="M367" s="1" t="s">
        <v>176</v>
      </c>
      <c r="N367" s="1">
        <v>500</v>
      </c>
      <c r="O367" s="1" t="s">
        <v>24</v>
      </c>
      <c r="P367" s="1" t="str">
        <f t="shared" si="5"/>
        <v>-</v>
      </c>
    </row>
    <row r="368" spans="1:16" x14ac:dyDescent="0.25">
      <c r="A368" s="3">
        <v>20204090389982</v>
      </c>
      <c r="B368" s="2">
        <v>43955</v>
      </c>
      <c r="C368" s="2">
        <v>43969</v>
      </c>
      <c r="D368" s="3">
        <v>20203040142911</v>
      </c>
      <c r="E368" s="2">
        <v>43969</v>
      </c>
      <c r="F368" s="1" t="s">
        <v>35</v>
      </c>
      <c r="G368" s="1" t="s">
        <v>838</v>
      </c>
      <c r="H368" s="1" t="s">
        <v>839</v>
      </c>
      <c r="I368" s="1" t="s">
        <v>27</v>
      </c>
      <c r="J368" s="1" t="s">
        <v>28</v>
      </c>
      <c r="K368" s="1">
        <v>999</v>
      </c>
      <c r="L368" s="1" t="s">
        <v>22</v>
      </c>
      <c r="M368" s="1" t="s">
        <v>840</v>
      </c>
      <c r="N368" s="1">
        <v>304</v>
      </c>
      <c r="O368" s="1" t="s">
        <v>24</v>
      </c>
      <c r="P368" s="1">
        <f t="shared" si="5"/>
        <v>14</v>
      </c>
    </row>
    <row r="369" spans="1:16" x14ac:dyDescent="0.25">
      <c r="A369" s="3">
        <v>20204090390002</v>
      </c>
      <c r="B369" s="2">
        <v>43955</v>
      </c>
      <c r="C369" s="2">
        <v>43969</v>
      </c>
      <c r="D369" s="3">
        <v>20205000143681</v>
      </c>
      <c r="E369" s="2">
        <v>43970</v>
      </c>
      <c r="F369" s="1" t="s">
        <v>35</v>
      </c>
      <c r="G369" s="1" t="s">
        <v>841</v>
      </c>
      <c r="H369" s="1" t="s">
        <v>347</v>
      </c>
      <c r="I369" s="1" t="s">
        <v>20</v>
      </c>
      <c r="J369" s="1" t="s">
        <v>28</v>
      </c>
      <c r="K369" s="1">
        <v>999</v>
      </c>
      <c r="L369" s="1" t="s">
        <v>22</v>
      </c>
      <c r="M369" s="1" t="s">
        <v>214</v>
      </c>
      <c r="N369" s="1">
        <v>500</v>
      </c>
      <c r="O369" s="1" t="s">
        <v>24</v>
      </c>
      <c r="P369" s="1">
        <f t="shared" si="5"/>
        <v>15</v>
      </c>
    </row>
    <row r="370" spans="1:16" x14ac:dyDescent="0.25">
      <c r="A370" s="3">
        <v>20204090390352</v>
      </c>
      <c r="B370" s="2">
        <v>43955</v>
      </c>
      <c r="C370" s="2">
        <v>43969</v>
      </c>
      <c r="D370" s="3">
        <v>20204010135621</v>
      </c>
      <c r="E370" s="2">
        <v>43959</v>
      </c>
      <c r="F370" s="1" t="s">
        <v>63</v>
      </c>
      <c r="G370" s="1" t="s">
        <v>842</v>
      </c>
      <c r="H370" s="1" t="s">
        <v>65</v>
      </c>
      <c r="I370" s="1" t="s">
        <v>27</v>
      </c>
      <c r="J370" s="1" t="s">
        <v>100</v>
      </c>
      <c r="K370" s="1">
        <v>999</v>
      </c>
      <c r="L370" s="1" t="s">
        <v>22</v>
      </c>
      <c r="M370" s="1" t="s">
        <v>720</v>
      </c>
      <c r="N370" s="1">
        <v>401</v>
      </c>
      <c r="O370" s="1" t="s">
        <v>24</v>
      </c>
      <c r="P370" s="1">
        <f t="shared" si="5"/>
        <v>4</v>
      </c>
    </row>
    <row r="371" spans="1:16" x14ac:dyDescent="0.25">
      <c r="A371" s="3">
        <v>20204090390442</v>
      </c>
      <c r="B371" s="2">
        <v>43955</v>
      </c>
      <c r="C371" s="2">
        <v>43969</v>
      </c>
      <c r="D371" s="3">
        <v>20204010137901</v>
      </c>
      <c r="E371" s="2">
        <v>43963</v>
      </c>
      <c r="F371" s="1" t="s">
        <v>35</v>
      </c>
      <c r="G371" s="1" t="s">
        <v>843</v>
      </c>
      <c r="H371" s="1" t="s">
        <v>509</v>
      </c>
      <c r="I371" s="1" t="s">
        <v>27</v>
      </c>
      <c r="J371" s="1" t="s">
        <v>100</v>
      </c>
      <c r="K371" s="1">
        <v>400</v>
      </c>
      <c r="L371" s="1" t="s">
        <v>844</v>
      </c>
      <c r="M371" s="1" t="s">
        <v>845</v>
      </c>
      <c r="N371" s="1">
        <v>400</v>
      </c>
      <c r="O371" s="1"/>
      <c r="P371" s="1">
        <f t="shared" si="5"/>
        <v>8</v>
      </c>
    </row>
    <row r="372" spans="1:16" x14ac:dyDescent="0.25">
      <c r="A372" s="3">
        <v>20204090390552</v>
      </c>
      <c r="B372" s="2">
        <v>43955</v>
      </c>
      <c r="C372" s="2">
        <v>43976</v>
      </c>
      <c r="D372" s="3">
        <v>20205000133891</v>
      </c>
      <c r="E372" s="2">
        <v>43958</v>
      </c>
      <c r="F372" s="1" t="s">
        <v>17</v>
      </c>
      <c r="G372" s="1" t="s">
        <v>18</v>
      </c>
      <c r="H372" s="1" t="s">
        <v>846</v>
      </c>
      <c r="I372" s="1" t="s">
        <v>27</v>
      </c>
      <c r="J372" s="1" t="s">
        <v>275</v>
      </c>
      <c r="K372" s="1">
        <v>999</v>
      </c>
      <c r="L372" s="1" t="s">
        <v>22</v>
      </c>
      <c r="M372" s="1" t="s">
        <v>625</v>
      </c>
      <c r="N372" s="1">
        <v>500</v>
      </c>
      <c r="O372" s="1" t="s">
        <v>24</v>
      </c>
      <c r="P372" s="1">
        <f t="shared" si="5"/>
        <v>3</v>
      </c>
    </row>
    <row r="373" spans="1:16" x14ac:dyDescent="0.25">
      <c r="A373" s="3">
        <v>20204090390862</v>
      </c>
      <c r="B373" s="2">
        <v>43955</v>
      </c>
      <c r="C373" s="2">
        <v>43976</v>
      </c>
      <c r="D373" s="3">
        <v>20203050134431</v>
      </c>
      <c r="E373" s="2">
        <v>43959</v>
      </c>
      <c r="F373" s="1" t="s">
        <v>17</v>
      </c>
      <c r="G373" s="1" t="s">
        <v>18</v>
      </c>
      <c r="H373" s="1" t="s">
        <v>558</v>
      </c>
      <c r="I373" s="1" t="s">
        <v>27</v>
      </c>
      <c r="J373" s="1" t="s">
        <v>28</v>
      </c>
      <c r="K373" s="1">
        <v>999</v>
      </c>
      <c r="L373" s="1" t="s">
        <v>22</v>
      </c>
      <c r="M373" s="1" t="s">
        <v>266</v>
      </c>
      <c r="N373" s="1">
        <v>305</v>
      </c>
      <c r="O373" s="1" t="s">
        <v>24</v>
      </c>
      <c r="P373" s="1">
        <f t="shared" si="5"/>
        <v>4</v>
      </c>
    </row>
    <row r="374" spans="1:16" x14ac:dyDescent="0.25">
      <c r="A374" s="3">
        <v>20204090391072</v>
      </c>
      <c r="B374" s="2">
        <v>43955</v>
      </c>
      <c r="C374" s="2">
        <v>44045</v>
      </c>
      <c r="D374" s="3">
        <v>20205000131111</v>
      </c>
      <c r="E374" s="2">
        <v>43956</v>
      </c>
      <c r="F374" s="1" t="s">
        <v>57</v>
      </c>
      <c r="G374" s="1" t="s">
        <v>847</v>
      </c>
      <c r="H374" s="1" t="s">
        <v>848</v>
      </c>
      <c r="I374" s="1" t="s">
        <v>27</v>
      </c>
      <c r="J374" s="1" t="s">
        <v>28</v>
      </c>
      <c r="K374" s="1">
        <v>999</v>
      </c>
      <c r="L374" s="1" t="s">
        <v>22</v>
      </c>
      <c r="M374" s="1" t="s">
        <v>753</v>
      </c>
      <c r="N374" s="1">
        <v>500</v>
      </c>
      <c r="O374" s="1" t="s">
        <v>24</v>
      </c>
      <c r="P374" s="1">
        <f t="shared" si="5"/>
        <v>1</v>
      </c>
    </row>
    <row r="375" spans="1:16" x14ac:dyDescent="0.25">
      <c r="A375" s="3">
        <v>20204090391182</v>
      </c>
      <c r="B375" s="2">
        <v>43955</v>
      </c>
      <c r="C375" s="2">
        <v>44045</v>
      </c>
      <c r="D375" s="3" t="s">
        <v>849</v>
      </c>
      <c r="E375" s="1" t="s">
        <v>16</v>
      </c>
      <c r="F375" s="1" t="s">
        <v>57</v>
      </c>
      <c r="G375" s="1" t="s">
        <v>850</v>
      </c>
      <c r="H375" s="1" t="s">
        <v>851</v>
      </c>
      <c r="I375" s="1" t="s">
        <v>352</v>
      </c>
      <c r="J375" s="1" t="s">
        <v>28</v>
      </c>
      <c r="K375" s="1">
        <v>999</v>
      </c>
      <c r="L375" s="1" t="s">
        <v>22</v>
      </c>
      <c r="M375" s="1" t="s">
        <v>585</v>
      </c>
      <c r="N375" s="1">
        <v>604</v>
      </c>
      <c r="O375" s="1" t="s">
        <v>24</v>
      </c>
      <c r="P375" s="1" t="str">
        <f t="shared" si="5"/>
        <v>-</v>
      </c>
    </row>
    <row r="376" spans="1:16" x14ac:dyDescent="0.25">
      <c r="A376" s="3">
        <v>20204090391242</v>
      </c>
      <c r="B376" s="2">
        <v>43955</v>
      </c>
      <c r="C376" s="2">
        <v>43997</v>
      </c>
      <c r="D376" s="3"/>
      <c r="E376" s="1" t="s">
        <v>16</v>
      </c>
      <c r="F376" s="1" t="s">
        <v>207</v>
      </c>
      <c r="G376" s="1" t="s">
        <v>852</v>
      </c>
      <c r="H376" s="1" t="s">
        <v>853</v>
      </c>
      <c r="I376" s="1" t="s">
        <v>20</v>
      </c>
      <c r="J376" s="1" t="s">
        <v>21</v>
      </c>
      <c r="K376" s="1">
        <v>999</v>
      </c>
      <c r="L376" s="1" t="s">
        <v>22</v>
      </c>
      <c r="M376" s="1" t="s">
        <v>23</v>
      </c>
      <c r="N376" s="1">
        <v>200</v>
      </c>
      <c r="O376" s="1" t="s">
        <v>24</v>
      </c>
      <c r="P376" s="1" t="str">
        <f t="shared" si="5"/>
        <v>-</v>
      </c>
    </row>
    <row r="377" spans="1:16" x14ac:dyDescent="0.25">
      <c r="A377" s="3">
        <v>20204090391292</v>
      </c>
      <c r="B377" s="2">
        <v>43955</v>
      </c>
      <c r="C377" s="2">
        <v>43976</v>
      </c>
      <c r="D377" s="3"/>
      <c r="E377" s="1" t="s">
        <v>16</v>
      </c>
      <c r="F377" s="1" t="s">
        <v>25</v>
      </c>
      <c r="G377" s="1" t="s">
        <v>854</v>
      </c>
      <c r="H377" s="1" t="s">
        <v>544</v>
      </c>
      <c r="I377" s="1" t="s">
        <v>20</v>
      </c>
      <c r="J377" s="1" t="s">
        <v>28</v>
      </c>
      <c r="K377" s="1">
        <v>999</v>
      </c>
      <c r="L377" s="1" t="s">
        <v>22</v>
      </c>
      <c r="M377" s="1" t="s">
        <v>855</v>
      </c>
      <c r="N377" s="1">
        <v>606</v>
      </c>
      <c r="O377" s="1" t="s">
        <v>24</v>
      </c>
      <c r="P377" s="1" t="str">
        <f t="shared" si="5"/>
        <v>-</v>
      </c>
    </row>
    <row r="378" spans="1:16" x14ac:dyDescent="0.25">
      <c r="A378" s="3">
        <v>20204090391582</v>
      </c>
      <c r="B378" s="2">
        <v>43955</v>
      </c>
      <c r="C378" s="2">
        <v>43969</v>
      </c>
      <c r="D378" s="3">
        <v>20205000133671</v>
      </c>
      <c r="E378" s="2">
        <v>43958</v>
      </c>
      <c r="F378" s="1" t="s">
        <v>35</v>
      </c>
      <c r="G378" s="1" t="s">
        <v>856</v>
      </c>
      <c r="H378" s="1" t="s">
        <v>857</v>
      </c>
      <c r="I378" s="1" t="s">
        <v>27</v>
      </c>
      <c r="J378" s="1" t="s">
        <v>16</v>
      </c>
      <c r="K378" s="1">
        <v>999</v>
      </c>
      <c r="L378" s="1" t="s">
        <v>22</v>
      </c>
      <c r="M378" s="1" t="s">
        <v>344</v>
      </c>
      <c r="N378" s="1">
        <v>500</v>
      </c>
      <c r="O378" s="1" t="s">
        <v>24</v>
      </c>
      <c r="P378" s="1">
        <f t="shared" si="5"/>
        <v>3</v>
      </c>
    </row>
    <row r="379" spans="1:16" x14ac:dyDescent="0.25">
      <c r="A379" s="3">
        <v>20204090391622</v>
      </c>
      <c r="B379" s="2">
        <v>43955</v>
      </c>
      <c r="C379" s="2">
        <v>43969</v>
      </c>
      <c r="D379" s="3">
        <v>20203050137441</v>
      </c>
      <c r="E379" s="2">
        <v>43963</v>
      </c>
      <c r="F379" s="1" t="s">
        <v>35</v>
      </c>
      <c r="G379" s="1" t="s">
        <v>858</v>
      </c>
      <c r="H379" s="1" t="s">
        <v>859</v>
      </c>
      <c r="I379" s="1" t="s">
        <v>27</v>
      </c>
      <c r="J379" s="1" t="s">
        <v>28</v>
      </c>
      <c r="K379" s="1">
        <v>999</v>
      </c>
      <c r="L379" s="1" t="s">
        <v>22</v>
      </c>
      <c r="M379" s="1" t="s">
        <v>789</v>
      </c>
      <c r="N379" s="1">
        <v>305</v>
      </c>
      <c r="O379" s="1" t="s">
        <v>24</v>
      </c>
      <c r="P379" s="1">
        <f t="shared" si="5"/>
        <v>8</v>
      </c>
    </row>
    <row r="380" spans="1:16" x14ac:dyDescent="0.25">
      <c r="A380" s="3">
        <v>20204090391652</v>
      </c>
      <c r="B380" s="2">
        <v>43955</v>
      </c>
      <c r="C380" s="2">
        <v>43969</v>
      </c>
      <c r="D380" s="3" t="s">
        <v>860</v>
      </c>
      <c r="E380" s="2">
        <v>43965</v>
      </c>
      <c r="F380" s="1" t="s">
        <v>35</v>
      </c>
      <c r="G380" s="1" t="s">
        <v>858</v>
      </c>
      <c r="H380" s="1" t="s">
        <v>859</v>
      </c>
      <c r="I380" s="1" t="s">
        <v>27</v>
      </c>
      <c r="J380" s="1" t="s">
        <v>28</v>
      </c>
      <c r="K380" s="1">
        <v>999</v>
      </c>
      <c r="L380" s="1" t="s">
        <v>22</v>
      </c>
      <c r="M380" s="1" t="s">
        <v>789</v>
      </c>
      <c r="N380" s="1">
        <v>305</v>
      </c>
      <c r="O380" s="1" t="s">
        <v>24</v>
      </c>
      <c r="P380" s="1">
        <f t="shared" si="5"/>
        <v>10</v>
      </c>
    </row>
    <row r="381" spans="1:16" x14ac:dyDescent="0.25">
      <c r="A381" s="3">
        <v>20204090392392</v>
      </c>
      <c r="B381" s="2">
        <v>43956</v>
      </c>
      <c r="C381" s="2">
        <v>44046</v>
      </c>
      <c r="D381" s="3">
        <v>20203090141161</v>
      </c>
      <c r="E381" s="2">
        <v>43966</v>
      </c>
      <c r="F381" s="1" t="s">
        <v>57</v>
      </c>
      <c r="G381" s="1" t="s">
        <v>861</v>
      </c>
      <c r="H381" s="1" t="s">
        <v>234</v>
      </c>
      <c r="I381" s="1" t="s">
        <v>27</v>
      </c>
      <c r="J381" s="1" t="s">
        <v>16</v>
      </c>
      <c r="K381" s="1">
        <v>999</v>
      </c>
      <c r="L381" s="1" t="s">
        <v>22</v>
      </c>
      <c r="M381" s="1" t="s">
        <v>235</v>
      </c>
      <c r="N381" s="1">
        <v>309</v>
      </c>
      <c r="O381" s="1" t="s">
        <v>24</v>
      </c>
      <c r="P381" s="1">
        <f t="shared" si="5"/>
        <v>10</v>
      </c>
    </row>
    <row r="382" spans="1:16" x14ac:dyDescent="0.25">
      <c r="A382" s="3">
        <v>20204090393062</v>
      </c>
      <c r="B382" s="2">
        <v>43956</v>
      </c>
      <c r="C382" s="2">
        <v>44046</v>
      </c>
      <c r="D382" s="3" t="s">
        <v>862</v>
      </c>
      <c r="E382" s="1" t="s">
        <v>16</v>
      </c>
      <c r="F382" s="1" t="s">
        <v>57</v>
      </c>
      <c r="G382" s="1" t="s">
        <v>18</v>
      </c>
      <c r="H382" s="1" t="s">
        <v>863</v>
      </c>
      <c r="I382" s="1" t="s">
        <v>352</v>
      </c>
      <c r="J382" s="1" t="s">
        <v>164</v>
      </c>
      <c r="K382" s="1">
        <v>999</v>
      </c>
      <c r="L382" s="1" t="s">
        <v>22</v>
      </c>
      <c r="M382" s="1" t="s">
        <v>165</v>
      </c>
      <c r="N382" s="1">
        <v>303</v>
      </c>
      <c r="O382" s="1" t="s">
        <v>43</v>
      </c>
      <c r="P382" s="1" t="str">
        <f t="shared" si="5"/>
        <v>-</v>
      </c>
    </row>
    <row r="383" spans="1:16" x14ac:dyDescent="0.25">
      <c r="A383" s="3">
        <v>20204090393402</v>
      </c>
      <c r="B383" s="2">
        <v>43956</v>
      </c>
      <c r="C383" s="2">
        <v>43977</v>
      </c>
      <c r="D383" s="3">
        <v>20203120148781</v>
      </c>
      <c r="E383" s="2">
        <v>43977</v>
      </c>
      <c r="F383" s="1" t="s">
        <v>25</v>
      </c>
      <c r="G383" s="1" t="s">
        <v>864</v>
      </c>
      <c r="H383" s="1" t="s">
        <v>865</v>
      </c>
      <c r="I383" s="1" t="s">
        <v>27</v>
      </c>
      <c r="J383" s="1" t="s">
        <v>28</v>
      </c>
      <c r="K383" s="1">
        <v>999</v>
      </c>
      <c r="L383" s="1" t="s">
        <v>22</v>
      </c>
      <c r="M383" s="1" t="s">
        <v>486</v>
      </c>
      <c r="N383" s="1">
        <v>312</v>
      </c>
      <c r="O383" s="1" t="s">
        <v>24</v>
      </c>
      <c r="P383" s="1">
        <f t="shared" si="5"/>
        <v>21</v>
      </c>
    </row>
    <row r="384" spans="1:16" x14ac:dyDescent="0.25">
      <c r="A384" s="3">
        <v>20204090393582</v>
      </c>
      <c r="B384" s="2">
        <v>43956</v>
      </c>
      <c r="C384" s="2">
        <v>43977</v>
      </c>
      <c r="D384" s="3">
        <v>20205000134271</v>
      </c>
      <c r="E384" s="2">
        <v>43958</v>
      </c>
      <c r="F384" s="1" t="s">
        <v>17</v>
      </c>
      <c r="G384" s="1" t="s">
        <v>866</v>
      </c>
      <c r="H384" s="1" t="s">
        <v>654</v>
      </c>
      <c r="I384" s="1" t="s">
        <v>27</v>
      </c>
      <c r="J384" s="1" t="s">
        <v>28</v>
      </c>
      <c r="K384" s="1">
        <v>999</v>
      </c>
      <c r="L384" s="1" t="s">
        <v>22</v>
      </c>
      <c r="M384" s="1" t="s">
        <v>548</v>
      </c>
      <c r="N384" s="1">
        <v>500</v>
      </c>
      <c r="O384" s="1" t="s">
        <v>24</v>
      </c>
      <c r="P384" s="1">
        <f t="shared" si="5"/>
        <v>2</v>
      </c>
    </row>
    <row r="385" spans="1:16" x14ac:dyDescent="0.25">
      <c r="A385" s="3">
        <v>20204090393632</v>
      </c>
      <c r="B385" s="2">
        <v>43956</v>
      </c>
      <c r="C385" s="2">
        <v>43977</v>
      </c>
      <c r="D385" s="3">
        <v>20206060142411</v>
      </c>
      <c r="E385" s="2">
        <v>43969</v>
      </c>
      <c r="F385" s="1" t="s">
        <v>17</v>
      </c>
      <c r="G385" s="1" t="s">
        <v>867</v>
      </c>
      <c r="H385" s="1" t="s">
        <v>868</v>
      </c>
      <c r="I385" s="1" t="s">
        <v>27</v>
      </c>
      <c r="J385" s="1" t="s">
        <v>100</v>
      </c>
      <c r="K385" s="1">
        <v>999</v>
      </c>
      <c r="L385" s="1" t="s">
        <v>22</v>
      </c>
      <c r="M385" s="1" t="s">
        <v>705</v>
      </c>
      <c r="N385" s="1">
        <v>606</v>
      </c>
      <c r="O385" s="1" t="s">
        <v>24</v>
      </c>
      <c r="P385" s="1">
        <f t="shared" si="5"/>
        <v>13</v>
      </c>
    </row>
    <row r="386" spans="1:16" x14ac:dyDescent="0.25">
      <c r="A386" s="3">
        <v>20204090393782</v>
      </c>
      <c r="B386" s="2">
        <v>43956</v>
      </c>
      <c r="C386" s="2">
        <v>43977</v>
      </c>
      <c r="D386" s="3">
        <v>20205000133901</v>
      </c>
      <c r="E386" s="2">
        <v>43958</v>
      </c>
      <c r="F386" s="1" t="s">
        <v>25</v>
      </c>
      <c r="G386" s="1" t="s">
        <v>18</v>
      </c>
      <c r="H386" s="1" t="s">
        <v>869</v>
      </c>
      <c r="I386" s="1" t="s">
        <v>27</v>
      </c>
      <c r="J386" s="1" t="s">
        <v>28</v>
      </c>
      <c r="K386" s="1">
        <v>999</v>
      </c>
      <c r="L386" s="1" t="s">
        <v>22</v>
      </c>
      <c r="M386" s="1" t="s">
        <v>625</v>
      </c>
      <c r="N386" s="1">
        <v>500</v>
      </c>
      <c r="O386" s="1" t="s">
        <v>24</v>
      </c>
      <c r="P386" s="1">
        <f t="shared" si="5"/>
        <v>2</v>
      </c>
    </row>
    <row r="387" spans="1:16" x14ac:dyDescent="0.25">
      <c r="A387" s="3">
        <v>20204090393972</v>
      </c>
      <c r="B387" s="2">
        <v>43956</v>
      </c>
      <c r="C387" s="2">
        <v>43977</v>
      </c>
      <c r="D387" s="3">
        <v>20206070138601</v>
      </c>
      <c r="E387" s="2">
        <v>43964</v>
      </c>
      <c r="F387" s="1" t="s">
        <v>17</v>
      </c>
      <c r="G387" s="1" t="s">
        <v>18</v>
      </c>
      <c r="H387" s="1" t="s">
        <v>870</v>
      </c>
      <c r="I387" s="1" t="s">
        <v>27</v>
      </c>
      <c r="J387" s="1" t="s">
        <v>100</v>
      </c>
      <c r="K387" s="1">
        <v>999</v>
      </c>
      <c r="L387" s="1" t="s">
        <v>22</v>
      </c>
      <c r="M387" s="1" t="s">
        <v>871</v>
      </c>
      <c r="N387" s="1">
        <v>607</v>
      </c>
      <c r="O387" s="1" t="s">
        <v>24</v>
      </c>
      <c r="P387" s="1">
        <f t="shared" si="5"/>
        <v>8</v>
      </c>
    </row>
    <row r="388" spans="1:16" x14ac:dyDescent="0.25">
      <c r="A388" s="3">
        <v>20204090394302</v>
      </c>
      <c r="B388" s="2">
        <v>43956</v>
      </c>
      <c r="C388" s="2">
        <v>43970</v>
      </c>
      <c r="D388" s="3">
        <v>20203030145071</v>
      </c>
      <c r="E388" s="2">
        <v>43971</v>
      </c>
      <c r="F388" s="1" t="s">
        <v>35</v>
      </c>
      <c r="G388" s="1" t="s">
        <v>872</v>
      </c>
      <c r="H388" s="1" t="s">
        <v>41</v>
      </c>
      <c r="I388" s="1" t="s">
        <v>20</v>
      </c>
      <c r="J388" s="1" t="s">
        <v>164</v>
      </c>
      <c r="K388" s="1">
        <v>999</v>
      </c>
      <c r="L388" s="1" t="s">
        <v>22</v>
      </c>
      <c r="M388" s="1" t="s">
        <v>873</v>
      </c>
      <c r="N388" s="1">
        <v>303</v>
      </c>
      <c r="O388" s="1" t="s">
        <v>24</v>
      </c>
      <c r="P388" s="1">
        <f t="shared" ref="P388:P451" si="6">IFERROR(E388-B388,"-")</f>
        <v>15</v>
      </c>
    </row>
    <row r="389" spans="1:16" x14ac:dyDescent="0.25">
      <c r="A389" s="3">
        <v>20204090394582</v>
      </c>
      <c r="B389" s="2">
        <v>43956</v>
      </c>
      <c r="C389" s="2">
        <v>43977</v>
      </c>
      <c r="D389" s="3">
        <v>20202000140911</v>
      </c>
      <c r="E389" s="2">
        <v>43966</v>
      </c>
      <c r="F389" s="1" t="s">
        <v>17</v>
      </c>
      <c r="G389" s="1" t="s">
        <v>874</v>
      </c>
      <c r="H389" s="1" t="s">
        <v>875</v>
      </c>
      <c r="I389" s="1" t="s">
        <v>27</v>
      </c>
      <c r="J389" s="1" t="s">
        <v>21</v>
      </c>
      <c r="K389" s="1">
        <v>999</v>
      </c>
      <c r="L389" s="1" t="s">
        <v>22</v>
      </c>
      <c r="M389" s="1" t="s">
        <v>77</v>
      </c>
      <c r="N389" s="1">
        <v>200</v>
      </c>
      <c r="O389" s="1" t="s">
        <v>24</v>
      </c>
      <c r="P389" s="1">
        <f t="shared" si="6"/>
        <v>10</v>
      </c>
    </row>
    <row r="390" spans="1:16" x14ac:dyDescent="0.25">
      <c r="A390" s="3">
        <v>20204090394902</v>
      </c>
      <c r="B390" s="2">
        <v>43956</v>
      </c>
      <c r="C390" s="2">
        <v>43970</v>
      </c>
      <c r="D390" s="3"/>
      <c r="E390" s="1" t="s">
        <v>16</v>
      </c>
      <c r="F390" s="1" t="s">
        <v>30</v>
      </c>
      <c r="G390" s="1" t="s">
        <v>876</v>
      </c>
      <c r="H390" s="1" t="s">
        <v>877</v>
      </c>
      <c r="I390" s="1" t="s">
        <v>20</v>
      </c>
      <c r="J390" s="1" t="s">
        <v>104</v>
      </c>
      <c r="K390" s="1">
        <v>999</v>
      </c>
      <c r="L390" s="1" t="s">
        <v>22</v>
      </c>
      <c r="M390" s="1" t="s">
        <v>247</v>
      </c>
      <c r="N390" s="1">
        <v>500</v>
      </c>
      <c r="O390" s="1" t="s">
        <v>24</v>
      </c>
      <c r="P390" s="1" t="str">
        <f t="shared" si="6"/>
        <v>-</v>
      </c>
    </row>
    <row r="391" spans="1:16" x14ac:dyDescent="0.25">
      <c r="A391" s="3">
        <v>20204090395022</v>
      </c>
      <c r="B391" s="2">
        <v>43956</v>
      </c>
      <c r="C391" s="2">
        <v>44046</v>
      </c>
      <c r="D391" s="3">
        <v>20203090138891</v>
      </c>
      <c r="E391" s="2">
        <v>43964</v>
      </c>
      <c r="F391" s="1" t="s">
        <v>57</v>
      </c>
      <c r="G391" s="1" t="s">
        <v>878</v>
      </c>
      <c r="H391" s="1" t="s">
        <v>879</v>
      </c>
      <c r="I391" s="1" t="s">
        <v>27</v>
      </c>
      <c r="J391" s="1" t="s">
        <v>81</v>
      </c>
      <c r="K391" s="1">
        <v>999</v>
      </c>
      <c r="L391" s="1" t="s">
        <v>22</v>
      </c>
      <c r="M391" s="1" t="s">
        <v>235</v>
      </c>
      <c r="N391" s="1">
        <v>309</v>
      </c>
      <c r="O391" s="1" t="s">
        <v>24</v>
      </c>
      <c r="P391" s="1">
        <f t="shared" si="6"/>
        <v>8</v>
      </c>
    </row>
    <row r="392" spans="1:16" x14ac:dyDescent="0.25">
      <c r="A392" s="3">
        <v>20204090395062</v>
      </c>
      <c r="B392" s="2">
        <v>43956</v>
      </c>
      <c r="C392" s="2">
        <v>43977</v>
      </c>
      <c r="D392" s="3">
        <v>20203060136681</v>
      </c>
      <c r="E392" s="2">
        <v>43962</v>
      </c>
      <c r="F392" s="1" t="s">
        <v>17</v>
      </c>
      <c r="G392" s="1" t="s">
        <v>880</v>
      </c>
      <c r="H392" s="1" t="s">
        <v>881</v>
      </c>
      <c r="I392" s="1" t="s">
        <v>27</v>
      </c>
      <c r="J392" s="1" t="s">
        <v>87</v>
      </c>
      <c r="K392" s="1">
        <v>999</v>
      </c>
      <c r="L392" s="1" t="s">
        <v>22</v>
      </c>
      <c r="M392" s="1" t="s">
        <v>373</v>
      </c>
      <c r="N392" s="1">
        <v>306</v>
      </c>
      <c r="O392" s="1" t="s">
        <v>24</v>
      </c>
      <c r="P392" s="1">
        <f t="shared" si="6"/>
        <v>6</v>
      </c>
    </row>
    <row r="393" spans="1:16" x14ac:dyDescent="0.25">
      <c r="A393" s="3">
        <v>20204090396092</v>
      </c>
      <c r="B393" s="2">
        <v>43957</v>
      </c>
      <c r="C393" s="2">
        <v>43978</v>
      </c>
      <c r="D393" s="3" t="s">
        <v>882</v>
      </c>
      <c r="E393" s="1" t="s">
        <v>16</v>
      </c>
      <c r="F393" s="1" t="s">
        <v>17</v>
      </c>
      <c r="G393" s="1" t="s">
        <v>18</v>
      </c>
      <c r="H393" s="1" t="s">
        <v>883</v>
      </c>
      <c r="I393" s="1" t="s">
        <v>20</v>
      </c>
      <c r="J393" s="1" t="s">
        <v>104</v>
      </c>
      <c r="K393" s="1">
        <v>999</v>
      </c>
      <c r="L393" s="1" t="s">
        <v>22</v>
      </c>
      <c r="M393" s="1" t="s">
        <v>270</v>
      </c>
      <c r="N393" s="1">
        <v>500</v>
      </c>
      <c r="O393" s="1" t="s">
        <v>24</v>
      </c>
      <c r="P393" s="1" t="str">
        <f t="shared" si="6"/>
        <v>-</v>
      </c>
    </row>
    <row r="394" spans="1:16" x14ac:dyDescent="0.25">
      <c r="A394" s="3">
        <v>20204090396592</v>
      </c>
      <c r="B394" s="2">
        <v>43957</v>
      </c>
      <c r="C394" s="2">
        <v>43978</v>
      </c>
      <c r="D394" s="3"/>
      <c r="E394" s="1" t="s">
        <v>16</v>
      </c>
      <c r="F394" s="1" t="s">
        <v>17</v>
      </c>
      <c r="G394" s="1" t="s">
        <v>884</v>
      </c>
      <c r="H394" s="1" t="s">
        <v>885</v>
      </c>
      <c r="I394" s="1" t="s">
        <v>20</v>
      </c>
      <c r="J394" s="1" t="s">
        <v>21</v>
      </c>
      <c r="K394" s="1">
        <v>999</v>
      </c>
      <c r="L394" s="1" t="s">
        <v>22</v>
      </c>
      <c r="M394" s="1" t="s">
        <v>77</v>
      </c>
      <c r="N394" s="1">
        <v>200</v>
      </c>
      <c r="O394" s="1" t="s">
        <v>24</v>
      </c>
      <c r="P394" s="1" t="str">
        <f t="shared" si="6"/>
        <v>-</v>
      </c>
    </row>
    <row r="395" spans="1:16" x14ac:dyDescent="0.25">
      <c r="A395" s="3">
        <v>20204090396602</v>
      </c>
      <c r="B395" s="2">
        <v>43957</v>
      </c>
      <c r="C395" s="2">
        <v>43978</v>
      </c>
      <c r="D395" s="3"/>
      <c r="E395" s="1" t="s">
        <v>16</v>
      </c>
      <c r="F395" s="1" t="s">
        <v>74</v>
      </c>
      <c r="G395" s="1" t="s">
        <v>886</v>
      </c>
      <c r="H395" s="1" t="s">
        <v>41</v>
      </c>
      <c r="I395" s="1" t="s">
        <v>20</v>
      </c>
      <c r="J395" s="1" t="s">
        <v>28</v>
      </c>
      <c r="K395" s="1">
        <v>999</v>
      </c>
      <c r="L395" s="1" t="s">
        <v>22</v>
      </c>
      <c r="M395" s="1" t="s">
        <v>270</v>
      </c>
      <c r="N395" s="1">
        <v>500</v>
      </c>
      <c r="O395" s="1" t="s">
        <v>24</v>
      </c>
      <c r="P395" s="1" t="str">
        <f t="shared" si="6"/>
        <v>-</v>
      </c>
    </row>
    <row r="396" spans="1:16" x14ac:dyDescent="0.25">
      <c r="A396" s="3">
        <v>20204090396622</v>
      </c>
      <c r="B396" s="2">
        <v>43957</v>
      </c>
      <c r="C396" s="2">
        <v>44047</v>
      </c>
      <c r="D396" s="3">
        <v>20206040145181</v>
      </c>
      <c r="E396" s="2">
        <v>43971</v>
      </c>
      <c r="F396" s="1" t="s">
        <v>57</v>
      </c>
      <c r="G396" s="1" t="s">
        <v>887</v>
      </c>
      <c r="H396" s="1" t="s">
        <v>604</v>
      </c>
      <c r="I396" s="1" t="s">
        <v>27</v>
      </c>
      <c r="J396" s="1" t="s">
        <v>28</v>
      </c>
      <c r="K396" s="1">
        <v>999</v>
      </c>
      <c r="L396" s="1" t="s">
        <v>22</v>
      </c>
      <c r="M396" s="1" t="s">
        <v>888</v>
      </c>
      <c r="N396" s="1">
        <v>604</v>
      </c>
      <c r="O396" s="1" t="s">
        <v>24</v>
      </c>
      <c r="P396" s="1">
        <f t="shared" si="6"/>
        <v>14</v>
      </c>
    </row>
    <row r="397" spans="1:16" x14ac:dyDescent="0.25">
      <c r="A397" s="3">
        <v>20204090396842</v>
      </c>
      <c r="B397" s="2">
        <v>43957</v>
      </c>
      <c r="C397" s="2">
        <v>44047</v>
      </c>
      <c r="D397" s="3">
        <v>20203110161511</v>
      </c>
      <c r="E397" s="2">
        <v>43990</v>
      </c>
      <c r="F397" s="1" t="s">
        <v>57</v>
      </c>
      <c r="G397" s="1" t="s">
        <v>889</v>
      </c>
      <c r="H397" s="1" t="s">
        <v>607</v>
      </c>
      <c r="I397" s="1" t="s">
        <v>27</v>
      </c>
      <c r="J397" s="1" t="s">
        <v>104</v>
      </c>
      <c r="K397" s="1">
        <v>999</v>
      </c>
      <c r="L397" s="1" t="s">
        <v>22</v>
      </c>
      <c r="M397" s="1" t="s">
        <v>462</v>
      </c>
      <c r="N397" s="1">
        <v>311</v>
      </c>
      <c r="O397" s="1" t="s">
        <v>24</v>
      </c>
      <c r="P397" s="1">
        <f t="shared" si="6"/>
        <v>33</v>
      </c>
    </row>
    <row r="398" spans="1:16" x14ac:dyDescent="0.25">
      <c r="A398" s="3">
        <v>20204090396952</v>
      </c>
      <c r="B398" s="2">
        <v>43957</v>
      </c>
      <c r="C398" s="2">
        <v>43978</v>
      </c>
      <c r="D398" s="3">
        <v>20205000135851</v>
      </c>
      <c r="E398" s="2">
        <v>43962</v>
      </c>
      <c r="F398" s="1" t="s">
        <v>25</v>
      </c>
      <c r="G398" s="1" t="s">
        <v>890</v>
      </c>
      <c r="H398" s="1" t="s">
        <v>891</v>
      </c>
      <c r="I398" s="1" t="s">
        <v>27</v>
      </c>
      <c r="J398" s="1" t="s">
        <v>28</v>
      </c>
      <c r="K398" s="1">
        <v>999</v>
      </c>
      <c r="L398" s="1" t="s">
        <v>22</v>
      </c>
      <c r="M398" s="1" t="s">
        <v>107</v>
      </c>
      <c r="N398" s="1">
        <v>500</v>
      </c>
      <c r="O398" s="1" t="s">
        <v>24</v>
      </c>
      <c r="P398" s="1">
        <f t="shared" si="6"/>
        <v>5</v>
      </c>
    </row>
    <row r="399" spans="1:16" x14ac:dyDescent="0.25">
      <c r="A399" s="3">
        <v>20204090397042</v>
      </c>
      <c r="B399" s="2">
        <v>43957</v>
      </c>
      <c r="C399" s="2">
        <v>43971</v>
      </c>
      <c r="D399" s="3"/>
      <c r="E399" s="1" t="s">
        <v>16</v>
      </c>
      <c r="F399" s="1" t="s">
        <v>30</v>
      </c>
      <c r="G399" s="1" t="s">
        <v>892</v>
      </c>
      <c r="H399" s="1" t="s">
        <v>893</v>
      </c>
      <c r="I399" s="1" t="s">
        <v>20</v>
      </c>
      <c r="J399" s="1" t="s">
        <v>16</v>
      </c>
      <c r="K399" s="1">
        <v>999</v>
      </c>
      <c r="L399" s="1" t="s">
        <v>22</v>
      </c>
      <c r="M399" s="1" t="s">
        <v>195</v>
      </c>
      <c r="N399" s="1">
        <v>304</v>
      </c>
      <c r="O399" s="1" t="s">
        <v>24</v>
      </c>
      <c r="P399" s="1" t="str">
        <f t="shared" si="6"/>
        <v>-</v>
      </c>
    </row>
    <row r="400" spans="1:16" x14ac:dyDescent="0.25">
      <c r="A400" s="3">
        <v>20204090397172</v>
      </c>
      <c r="B400" s="2">
        <v>43957</v>
      </c>
      <c r="C400" s="2">
        <v>43971</v>
      </c>
      <c r="D400" s="3">
        <v>20205000138081</v>
      </c>
      <c r="E400" s="2">
        <v>43963</v>
      </c>
      <c r="F400" s="1" t="s">
        <v>30</v>
      </c>
      <c r="G400" s="1" t="s">
        <v>894</v>
      </c>
      <c r="H400" s="1" t="s">
        <v>895</v>
      </c>
      <c r="I400" s="1" t="s">
        <v>27</v>
      </c>
      <c r="J400" s="1" t="s">
        <v>104</v>
      </c>
      <c r="K400" s="1">
        <v>999</v>
      </c>
      <c r="L400" s="1" t="s">
        <v>22</v>
      </c>
      <c r="M400" s="1" t="s">
        <v>182</v>
      </c>
      <c r="N400" s="1">
        <v>500</v>
      </c>
      <c r="O400" s="1" t="s">
        <v>24</v>
      </c>
      <c r="P400" s="1">
        <f t="shared" si="6"/>
        <v>6</v>
      </c>
    </row>
    <row r="401" spans="1:16" x14ac:dyDescent="0.25">
      <c r="A401" s="3">
        <v>20204090397642</v>
      </c>
      <c r="B401" s="2">
        <v>43957</v>
      </c>
      <c r="C401" s="2">
        <v>43978</v>
      </c>
      <c r="D401" s="3">
        <v>20205000138091</v>
      </c>
      <c r="E401" s="2">
        <v>43963</v>
      </c>
      <c r="F401" s="1" t="s">
        <v>17</v>
      </c>
      <c r="G401" s="1" t="s">
        <v>896</v>
      </c>
      <c r="H401" s="1" t="s">
        <v>347</v>
      </c>
      <c r="I401" s="1" t="s">
        <v>27</v>
      </c>
      <c r="J401" s="1" t="s">
        <v>28</v>
      </c>
      <c r="K401" s="1">
        <v>999</v>
      </c>
      <c r="L401" s="1" t="s">
        <v>22</v>
      </c>
      <c r="M401" s="1" t="s">
        <v>182</v>
      </c>
      <c r="N401" s="1">
        <v>500</v>
      </c>
      <c r="O401" s="1" t="s">
        <v>24</v>
      </c>
      <c r="P401" s="1">
        <f t="shared" si="6"/>
        <v>6</v>
      </c>
    </row>
    <row r="402" spans="1:16" x14ac:dyDescent="0.25">
      <c r="A402" s="3">
        <v>20204090397902</v>
      </c>
      <c r="B402" s="2">
        <v>43957</v>
      </c>
      <c r="C402" s="2">
        <v>44047</v>
      </c>
      <c r="D402" s="3" t="s">
        <v>897</v>
      </c>
      <c r="E402" s="1" t="s">
        <v>16</v>
      </c>
      <c r="F402" s="1" t="s">
        <v>57</v>
      </c>
      <c r="G402" s="1" t="s">
        <v>898</v>
      </c>
      <c r="H402" s="1" t="s">
        <v>607</v>
      </c>
      <c r="I402" s="1" t="s">
        <v>352</v>
      </c>
      <c r="J402" s="1" t="s">
        <v>119</v>
      </c>
      <c r="K402" s="1">
        <v>999</v>
      </c>
      <c r="L402" s="1" t="s">
        <v>22</v>
      </c>
      <c r="M402" s="1" t="s">
        <v>608</v>
      </c>
      <c r="N402" s="1">
        <v>605</v>
      </c>
      <c r="O402" s="1" t="s">
        <v>24</v>
      </c>
      <c r="P402" s="1" t="str">
        <f t="shared" si="6"/>
        <v>-</v>
      </c>
    </row>
    <row r="403" spans="1:16" x14ac:dyDescent="0.25">
      <c r="A403" s="3">
        <v>20204090398312</v>
      </c>
      <c r="B403" s="2">
        <v>43957</v>
      </c>
      <c r="C403" s="2">
        <v>43971</v>
      </c>
      <c r="D403" s="3">
        <v>20203050138661</v>
      </c>
      <c r="E403" s="2">
        <v>43964</v>
      </c>
      <c r="F403" s="1" t="s">
        <v>63</v>
      </c>
      <c r="G403" s="1" t="s">
        <v>899</v>
      </c>
      <c r="H403" s="1" t="s">
        <v>900</v>
      </c>
      <c r="I403" s="1" t="s">
        <v>27</v>
      </c>
      <c r="J403" s="1" t="s">
        <v>28</v>
      </c>
      <c r="K403" s="1">
        <v>999</v>
      </c>
      <c r="L403" s="1" t="s">
        <v>22</v>
      </c>
      <c r="M403" s="1" t="s">
        <v>789</v>
      </c>
      <c r="N403" s="1">
        <v>305</v>
      </c>
      <c r="O403" s="1" t="s">
        <v>24</v>
      </c>
      <c r="P403" s="1">
        <f t="shared" si="6"/>
        <v>7</v>
      </c>
    </row>
    <row r="404" spans="1:16" x14ac:dyDescent="0.25">
      <c r="A404" s="3">
        <v>20204090398352</v>
      </c>
      <c r="B404" s="2">
        <v>43957</v>
      </c>
      <c r="C404" s="2">
        <v>43971</v>
      </c>
      <c r="D404" s="3" t="s">
        <v>901</v>
      </c>
      <c r="E404" s="2">
        <v>43969</v>
      </c>
      <c r="F404" s="1" t="s">
        <v>30</v>
      </c>
      <c r="G404" s="1" t="s">
        <v>902</v>
      </c>
      <c r="H404" s="1" t="s">
        <v>903</v>
      </c>
      <c r="I404" s="1" t="s">
        <v>27</v>
      </c>
      <c r="J404" s="1" t="s">
        <v>100</v>
      </c>
      <c r="K404" s="1">
        <v>999</v>
      </c>
      <c r="L404" s="1" t="s">
        <v>22</v>
      </c>
      <c r="M404" s="1" t="s">
        <v>904</v>
      </c>
      <c r="N404" s="1">
        <v>403</v>
      </c>
      <c r="O404" s="1" t="s">
        <v>43</v>
      </c>
      <c r="P404" s="1">
        <f t="shared" si="6"/>
        <v>12</v>
      </c>
    </row>
    <row r="405" spans="1:16" x14ac:dyDescent="0.25">
      <c r="A405" s="3">
        <v>20204090398452</v>
      </c>
      <c r="B405" s="2">
        <v>43957</v>
      </c>
      <c r="C405" s="2">
        <v>43978</v>
      </c>
      <c r="D405" s="3">
        <v>20205000138101</v>
      </c>
      <c r="E405" s="2">
        <v>43963</v>
      </c>
      <c r="F405" s="1" t="s">
        <v>25</v>
      </c>
      <c r="G405" s="1" t="s">
        <v>905</v>
      </c>
      <c r="H405" s="1" t="s">
        <v>906</v>
      </c>
      <c r="I405" s="1" t="s">
        <v>27</v>
      </c>
      <c r="J405" s="1" t="s">
        <v>28</v>
      </c>
      <c r="K405" s="1">
        <v>500</v>
      </c>
      <c r="L405" s="1" t="s">
        <v>726</v>
      </c>
      <c r="M405" s="1" t="s">
        <v>42</v>
      </c>
      <c r="N405" s="1">
        <v>500</v>
      </c>
      <c r="O405" s="1"/>
      <c r="P405" s="1">
        <f t="shared" si="6"/>
        <v>6</v>
      </c>
    </row>
    <row r="406" spans="1:16" x14ac:dyDescent="0.25">
      <c r="A406" s="3">
        <v>20204090398622</v>
      </c>
      <c r="B406" s="2">
        <v>43957</v>
      </c>
      <c r="C406" s="2">
        <v>43978</v>
      </c>
      <c r="D406" s="3">
        <v>20202000157411</v>
      </c>
      <c r="E406" s="2">
        <v>43985</v>
      </c>
      <c r="F406" s="1" t="s">
        <v>17</v>
      </c>
      <c r="G406" s="1" t="s">
        <v>907</v>
      </c>
      <c r="H406" s="1" t="s">
        <v>908</v>
      </c>
      <c r="I406" s="1" t="s">
        <v>20</v>
      </c>
      <c r="J406" s="1" t="s">
        <v>104</v>
      </c>
      <c r="K406" s="1">
        <v>999</v>
      </c>
      <c r="L406" s="1" t="s">
        <v>22</v>
      </c>
      <c r="M406" s="1" t="s">
        <v>390</v>
      </c>
      <c r="N406" s="1">
        <v>200</v>
      </c>
      <c r="O406" s="1" t="s">
        <v>24</v>
      </c>
      <c r="P406" s="1">
        <f t="shared" si="6"/>
        <v>28</v>
      </c>
    </row>
    <row r="407" spans="1:16" x14ac:dyDescent="0.25">
      <c r="A407" s="3">
        <v>20204090399732</v>
      </c>
      <c r="B407" s="2">
        <v>43957</v>
      </c>
      <c r="C407" s="2">
        <v>43971</v>
      </c>
      <c r="D407" s="3">
        <v>20207030143821</v>
      </c>
      <c r="E407" s="2">
        <v>43970</v>
      </c>
      <c r="F407" s="1" t="s">
        <v>149</v>
      </c>
      <c r="G407" s="1" t="s">
        <v>18</v>
      </c>
      <c r="H407" s="1" t="s">
        <v>909</v>
      </c>
      <c r="I407" s="1" t="s">
        <v>27</v>
      </c>
      <c r="J407" s="1" t="s">
        <v>100</v>
      </c>
      <c r="K407" s="1">
        <v>999</v>
      </c>
      <c r="L407" s="1" t="s">
        <v>22</v>
      </c>
      <c r="M407" s="1" t="s">
        <v>478</v>
      </c>
      <c r="N407" s="1">
        <v>703</v>
      </c>
      <c r="O407" s="1" t="s">
        <v>24</v>
      </c>
      <c r="P407" s="1">
        <f t="shared" si="6"/>
        <v>13</v>
      </c>
    </row>
    <row r="408" spans="1:16" x14ac:dyDescent="0.25">
      <c r="A408" s="3">
        <v>20204090400332</v>
      </c>
      <c r="B408" s="2">
        <v>43958</v>
      </c>
      <c r="C408" s="2">
        <v>43972</v>
      </c>
      <c r="D408" s="3"/>
      <c r="E408" s="1" t="s">
        <v>16</v>
      </c>
      <c r="F408" s="1" t="s">
        <v>35</v>
      </c>
      <c r="G408" s="1" t="s">
        <v>910</v>
      </c>
      <c r="H408" s="1" t="s">
        <v>805</v>
      </c>
      <c r="I408" s="1" t="s">
        <v>20</v>
      </c>
      <c r="J408" s="1" t="s">
        <v>28</v>
      </c>
      <c r="K408" s="1">
        <v>999</v>
      </c>
      <c r="L408" s="1" t="s">
        <v>22</v>
      </c>
      <c r="M408" s="1" t="s">
        <v>338</v>
      </c>
      <c r="N408" s="1">
        <v>306</v>
      </c>
      <c r="O408" s="1" t="s">
        <v>24</v>
      </c>
      <c r="P408" s="1" t="str">
        <f t="shared" si="6"/>
        <v>-</v>
      </c>
    </row>
    <row r="409" spans="1:16" x14ac:dyDescent="0.25">
      <c r="A409" s="3">
        <v>20204090401452</v>
      </c>
      <c r="B409" s="2">
        <v>43958</v>
      </c>
      <c r="C409" s="2">
        <v>44048</v>
      </c>
      <c r="D409" s="3">
        <v>20203120140671</v>
      </c>
      <c r="E409" s="2">
        <v>43966</v>
      </c>
      <c r="F409" s="1" t="s">
        <v>57</v>
      </c>
      <c r="G409" s="1" t="s">
        <v>911</v>
      </c>
      <c r="H409" s="1" t="s">
        <v>912</v>
      </c>
      <c r="I409" s="1" t="s">
        <v>27</v>
      </c>
      <c r="J409" s="1" t="s">
        <v>28</v>
      </c>
      <c r="K409" s="1">
        <v>999</v>
      </c>
      <c r="L409" s="1" t="s">
        <v>22</v>
      </c>
      <c r="M409" s="1" t="s">
        <v>641</v>
      </c>
      <c r="N409" s="1">
        <v>312</v>
      </c>
      <c r="O409" s="1" t="s">
        <v>24</v>
      </c>
      <c r="P409" s="1">
        <f t="shared" si="6"/>
        <v>8</v>
      </c>
    </row>
    <row r="410" spans="1:16" x14ac:dyDescent="0.25">
      <c r="A410" s="3">
        <v>20204090401682</v>
      </c>
      <c r="B410" s="2">
        <v>43958</v>
      </c>
      <c r="C410" s="2">
        <v>44048</v>
      </c>
      <c r="D410" s="3">
        <v>20203060139821</v>
      </c>
      <c r="E410" s="2">
        <v>43965</v>
      </c>
      <c r="F410" s="1" t="s">
        <v>57</v>
      </c>
      <c r="G410" s="1" t="s">
        <v>913</v>
      </c>
      <c r="H410" s="1" t="s">
        <v>914</v>
      </c>
      <c r="I410" s="1" t="s">
        <v>27</v>
      </c>
      <c r="J410" s="1" t="s">
        <v>104</v>
      </c>
      <c r="K410" s="1">
        <v>306</v>
      </c>
      <c r="L410" s="1" t="s">
        <v>915</v>
      </c>
      <c r="M410" s="1" t="s">
        <v>418</v>
      </c>
      <c r="N410" s="1">
        <v>306</v>
      </c>
      <c r="O410" s="1"/>
      <c r="P410" s="1">
        <f t="shared" si="6"/>
        <v>7</v>
      </c>
    </row>
    <row r="411" spans="1:16" x14ac:dyDescent="0.25">
      <c r="A411" s="3">
        <v>20204090401902</v>
      </c>
      <c r="B411" s="2">
        <v>43958</v>
      </c>
      <c r="C411" s="2">
        <v>43979</v>
      </c>
      <c r="D411" s="3">
        <v>20205000148381</v>
      </c>
      <c r="E411" s="2">
        <v>43977</v>
      </c>
      <c r="F411" s="1" t="s">
        <v>17</v>
      </c>
      <c r="G411" s="1" t="s">
        <v>916</v>
      </c>
      <c r="H411" s="1" t="s">
        <v>883</v>
      </c>
      <c r="I411" s="1" t="s">
        <v>27</v>
      </c>
      <c r="J411" s="1" t="s">
        <v>168</v>
      </c>
      <c r="K411" s="1">
        <v>500</v>
      </c>
      <c r="L411" s="1" t="s">
        <v>917</v>
      </c>
      <c r="M411" s="1" t="s">
        <v>918</v>
      </c>
      <c r="N411" s="1">
        <v>500</v>
      </c>
      <c r="O411" s="1"/>
      <c r="P411" s="1">
        <f t="shared" si="6"/>
        <v>19</v>
      </c>
    </row>
    <row r="412" spans="1:16" x14ac:dyDescent="0.25">
      <c r="A412" s="3">
        <v>20204090402362</v>
      </c>
      <c r="B412" s="2">
        <v>43958</v>
      </c>
      <c r="C412" s="2">
        <v>43979</v>
      </c>
      <c r="D412" s="3">
        <v>20203090136521</v>
      </c>
      <c r="E412" s="2">
        <v>43962</v>
      </c>
      <c r="F412" s="1" t="s">
        <v>25</v>
      </c>
      <c r="G412" s="1" t="s">
        <v>919</v>
      </c>
      <c r="H412" s="1" t="s">
        <v>93</v>
      </c>
      <c r="I412" s="1" t="s">
        <v>27</v>
      </c>
      <c r="J412" s="1" t="s">
        <v>81</v>
      </c>
      <c r="K412" s="1">
        <v>999</v>
      </c>
      <c r="L412" s="1" t="s">
        <v>22</v>
      </c>
      <c r="M412" s="1" t="s">
        <v>369</v>
      </c>
      <c r="N412" s="1">
        <v>309</v>
      </c>
      <c r="O412" s="1" t="s">
        <v>24</v>
      </c>
      <c r="P412" s="1">
        <f t="shared" si="6"/>
        <v>4</v>
      </c>
    </row>
    <row r="413" spans="1:16" x14ac:dyDescent="0.25">
      <c r="A413" s="3">
        <v>20204090402532</v>
      </c>
      <c r="B413" s="2">
        <v>43958</v>
      </c>
      <c r="C413" s="2">
        <v>44048</v>
      </c>
      <c r="D413" s="3" t="s">
        <v>920</v>
      </c>
      <c r="E413" s="1" t="s">
        <v>16</v>
      </c>
      <c r="F413" s="1" t="s">
        <v>57</v>
      </c>
      <c r="G413" s="1" t="s">
        <v>921</v>
      </c>
      <c r="H413" s="1" t="s">
        <v>816</v>
      </c>
      <c r="I413" s="1" t="s">
        <v>352</v>
      </c>
      <c r="J413" s="1" t="s">
        <v>28</v>
      </c>
      <c r="K413" s="1">
        <v>500</v>
      </c>
      <c r="L413" s="1" t="s">
        <v>922</v>
      </c>
      <c r="M413" s="1" t="s">
        <v>42</v>
      </c>
      <c r="N413" s="1">
        <v>500</v>
      </c>
      <c r="O413" s="1"/>
      <c r="P413" s="1" t="str">
        <f t="shared" si="6"/>
        <v>-</v>
      </c>
    </row>
    <row r="414" spans="1:16" x14ac:dyDescent="0.25">
      <c r="A414" s="3">
        <v>20204090402932</v>
      </c>
      <c r="B414" s="2">
        <v>43958</v>
      </c>
      <c r="C414" s="2">
        <v>43972</v>
      </c>
      <c r="D414" s="3">
        <v>20205000137521</v>
      </c>
      <c r="E414" s="2">
        <v>43963</v>
      </c>
      <c r="F414" s="1" t="s">
        <v>35</v>
      </c>
      <c r="G414" s="1" t="s">
        <v>923</v>
      </c>
      <c r="H414" s="1" t="s">
        <v>924</v>
      </c>
      <c r="I414" s="1" t="s">
        <v>27</v>
      </c>
      <c r="J414" s="1" t="s">
        <v>28</v>
      </c>
      <c r="K414" s="1">
        <v>999</v>
      </c>
      <c r="L414" s="1" t="s">
        <v>22</v>
      </c>
      <c r="M414" s="1" t="s">
        <v>176</v>
      </c>
      <c r="N414" s="1">
        <v>500</v>
      </c>
      <c r="O414" s="1" t="s">
        <v>24</v>
      </c>
      <c r="P414" s="1">
        <f t="shared" si="6"/>
        <v>5</v>
      </c>
    </row>
    <row r="415" spans="1:16" x14ac:dyDescent="0.25">
      <c r="A415" s="3">
        <v>20204090403012</v>
      </c>
      <c r="B415" s="2">
        <v>43958</v>
      </c>
      <c r="C415" s="2">
        <v>43972</v>
      </c>
      <c r="D415" s="3"/>
      <c r="E415" s="1" t="s">
        <v>16</v>
      </c>
      <c r="F415" s="1" t="s">
        <v>30</v>
      </c>
      <c r="G415" s="1" t="s">
        <v>925</v>
      </c>
      <c r="H415" s="1" t="s">
        <v>926</v>
      </c>
      <c r="I415" s="1" t="s">
        <v>20</v>
      </c>
      <c r="J415" s="1" t="s">
        <v>28</v>
      </c>
      <c r="K415" s="1">
        <v>999</v>
      </c>
      <c r="L415" s="1" t="s">
        <v>22</v>
      </c>
      <c r="M415" s="1" t="s">
        <v>927</v>
      </c>
      <c r="N415" s="1">
        <v>304</v>
      </c>
      <c r="O415" s="1" t="s">
        <v>43</v>
      </c>
      <c r="P415" s="1" t="str">
        <f t="shared" si="6"/>
        <v>-</v>
      </c>
    </row>
    <row r="416" spans="1:16" x14ac:dyDescent="0.25">
      <c r="A416" s="3">
        <v>20204090403372</v>
      </c>
      <c r="B416" s="2">
        <v>43958</v>
      </c>
      <c r="C416" s="2">
        <v>43972</v>
      </c>
      <c r="D416" s="3">
        <v>20203050135391</v>
      </c>
      <c r="E416" s="2">
        <v>43959</v>
      </c>
      <c r="F416" s="1" t="s">
        <v>35</v>
      </c>
      <c r="G416" s="1" t="s">
        <v>928</v>
      </c>
      <c r="H416" s="1" t="s">
        <v>929</v>
      </c>
      <c r="I416" s="1" t="s">
        <v>27</v>
      </c>
      <c r="J416" s="1" t="s">
        <v>28</v>
      </c>
      <c r="K416" s="1">
        <v>999</v>
      </c>
      <c r="L416" s="1" t="s">
        <v>22</v>
      </c>
      <c r="M416" s="1" t="s">
        <v>321</v>
      </c>
      <c r="N416" s="1">
        <v>305</v>
      </c>
      <c r="O416" s="1" t="s">
        <v>24</v>
      </c>
      <c r="P416" s="1">
        <f t="shared" si="6"/>
        <v>1</v>
      </c>
    </row>
    <row r="417" spans="1:16" x14ac:dyDescent="0.25">
      <c r="A417" s="3">
        <v>20204090403472</v>
      </c>
      <c r="B417" s="2">
        <v>43958</v>
      </c>
      <c r="C417" s="2">
        <v>43979</v>
      </c>
      <c r="D417" s="3">
        <v>20206020140111</v>
      </c>
      <c r="E417" s="2">
        <v>43965</v>
      </c>
      <c r="F417" s="1" t="s">
        <v>17</v>
      </c>
      <c r="G417" s="1" t="s">
        <v>930</v>
      </c>
      <c r="H417" s="1" t="s">
        <v>931</v>
      </c>
      <c r="I417" s="1" t="s">
        <v>27</v>
      </c>
      <c r="J417" s="1" t="s">
        <v>28</v>
      </c>
      <c r="K417" s="1">
        <v>999</v>
      </c>
      <c r="L417" s="1" t="s">
        <v>22</v>
      </c>
      <c r="M417" s="1" t="s">
        <v>932</v>
      </c>
      <c r="N417" s="1">
        <v>602</v>
      </c>
      <c r="O417" s="1" t="s">
        <v>24</v>
      </c>
      <c r="P417" s="1">
        <f t="shared" si="6"/>
        <v>7</v>
      </c>
    </row>
    <row r="418" spans="1:16" x14ac:dyDescent="0.25">
      <c r="A418" s="3">
        <v>20204090403572</v>
      </c>
      <c r="B418" s="2">
        <v>43958</v>
      </c>
      <c r="C418" s="2">
        <v>43963</v>
      </c>
      <c r="D418" s="3"/>
      <c r="E418" s="1" t="s">
        <v>16</v>
      </c>
      <c r="F418" s="1" t="s">
        <v>255</v>
      </c>
      <c r="G418" s="1" t="s">
        <v>933</v>
      </c>
      <c r="H418" s="1" t="s">
        <v>934</v>
      </c>
      <c r="I418" s="1" t="s">
        <v>20</v>
      </c>
      <c r="J418" s="1" t="s">
        <v>100</v>
      </c>
      <c r="K418" s="1">
        <v>999</v>
      </c>
      <c r="L418" s="1" t="s">
        <v>22</v>
      </c>
      <c r="M418" s="1" t="s">
        <v>935</v>
      </c>
      <c r="N418" s="1">
        <v>701</v>
      </c>
      <c r="O418" s="1" t="s">
        <v>24</v>
      </c>
      <c r="P418" s="1" t="str">
        <f t="shared" si="6"/>
        <v>-</v>
      </c>
    </row>
    <row r="419" spans="1:16" x14ac:dyDescent="0.25">
      <c r="A419" s="3">
        <v>20204090404092</v>
      </c>
      <c r="B419" s="2">
        <v>43959</v>
      </c>
      <c r="C419" s="2">
        <v>43973</v>
      </c>
      <c r="D419" s="3">
        <v>20203060145931</v>
      </c>
      <c r="E419" s="2">
        <v>43972</v>
      </c>
      <c r="F419" s="1" t="s">
        <v>63</v>
      </c>
      <c r="G419" s="1" t="s">
        <v>936</v>
      </c>
      <c r="H419" s="1" t="s">
        <v>937</v>
      </c>
      <c r="I419" s="1" t="s">
        <v>27</v>
      </c>
      <c r="J419" s="1" t="s">
        <v>28</v>
      </c>
      <c r="K419" s="1">
        <v>999</v>
      </c>
      <c r="L419" s="1" t="s">
        <v>22</v>
      </c>
      <c r="M419" s="1" t="s">
        <v>373</v>
      </c>
      <c r="N419" s="1">
        <v>306</v>
      </c>
      <c r="O419" s="1" t="s">
        <v>24</v>
      </c>
      <c r="P419" s="1">
        <f t="shared" si="6"/>
        <v>13</v>
      </c>
    </row>
    <row r="420" spans="1:16" x14ac:dyDescent="0.25">
      <c r="A420" s="3">
        <v>20204090404162</v>
      </c>
      <c r="B420" s="2">
        <v>43959</v>
      </c>
      <c r="C420" s="2">
        <v>43980</v>
      </c>
      <c r="D420" s="3">
        <v>20205000138951</v>
      </c>
      <c r="E420" s="2">
        <v>43964</v>
      </c>
      <c r="F420" s="1" t="s">
        <v>25</v>
      </c>
      <c r="G420" s="1" t="s">
        <v>938</v>
      </c>
      <c r="H420" s="1" t="s">
        <v>347</v>
      </c>
      <c r="I420" s="1" t="s">
        <v>27</v>
      </c>
      <c r="J420" s="1" t="s">
        <v>515</v>
      </c>
      <c r="K420" s="1">
        <v>999</v>
      </c>
      <c r="L420" s="1" t="s">
        <v>22</v>
      </c>
      <c r="M420" s="1" t="s">
        <v>247</v>
      </c>
      <c r="N420" s="1">
        <v>500</v>
      </c>
      <c r="O420" s="1" t="s">
        <v>24</v>
      </c>
      <c r="P420" s="1">
        <f t="shared" si="6"/>
        <v>5</v>
      </c>
    </row>
    <row r="421" spans="1:16" x14ac:dyDescent="0.25">
      <c r="A421" s="3">
        <v>20204090404182</v>
      </c>
      <c r="B421" s="2">
        <v>43959</v>
      </c>
      <c r="C421" s="2">
        <v>43980</v>
      </c>
      <c r="D421" s="3">
        <v>20203060139751</v>
      </c>
      <c r="E421" s="2">
        <v>43965</v>
      </c>
      <c r="F421" s="1" t="s">
        <v>17</v>
      </c>
      <c r="G421" s="1" t="s">
        <v>939</v>
      </c>
      <c r="H421" s="1" t="s">
        <v>803</v>
      </c>
      <c r="I421" s="1" t="s">
        <v>27</v>
      </c>
      <c r="J421" s="1" t="s">
        <v>202</v>
      </c>
      <c r="K421" s="1">
        <v>999</v>
      </c>
      <c r="L421" s="1" t="s">
        <v>22</v>
      </c>
      <c r="M421" s="1" t="s">
        <v>276</v>
      </c>
      <c r="N421" s="1">
        <v>306</v>
      </c>
      <c r="O421" s="1" t="s">
        <v>24</v>
      </c>
      <c r="P421" s="1">
        <f t="shared" si="6"/>
        <v>6</v>
      </c>
    </row>
    <row r="422" spans="1:16" x14ac:dyDescent="0.25">
      <c r="A422" s="3">
        <v>20204090404242</v>
      </c>
      <c r="B422" s="2">
        <v>43959</v>
      </c>
      <c r="C422" s="2">
        <v>43973</v>
      </c>
      <c r="D422" s="3">
        <v>20202000143881</v>
      </c>
      <c r="E422" s="2">
        <v>43970</v>
      </c>
      <c r="F422" s="1" t="s">
        <v>35</v>
      </c>
      <c r="G422" s="1" t="s">
        <v>940</v>
      </c>
      <c r="H422" s="1" t="s">
        <v>941</v>
      </c>
      <c r="I422" s="1" t="s">
        <v>27</v>
      </c>
      <c r="J422" s="1" t="s">
        <v>28</v>
      </c>
      <c r="K422" s="1">
        <v>999</v>
      </c>
      <c r="L422" s="1" t="s">
        <v>22</v>
      </c>
      <c r="M422" s="1" t="s">
        <v>314</v>
      </c>
      <c r="N422" s="1">
        <v>200</v>
      </c>
      <c r="O422" s="1" t="s">
        <v>24</v>
      </c>
      <c r="P422" s="1">
        <f t="shared" si="6"/>
        <v>11</v>
      </c>
    </row>
    <row r="423" spans="1:16" x14ac:dyDescent="0.25">
      <c r="A423" s="3">
        <v>20204090404352</v>
      </c>
      <c r="B423" s="2">
        <v>43959</v>
      </c>
      <c r="C423" s="2">
        <v>43973</v>
      </c>
      <c r="D423" s="3">
        <v>20204030137891</v>
      </c>
      <c r="E423" s="2">
        <v>43963</v>
      </c>
      <c r="F423" s="1" t="s">
        <v>30</v>
      </c>
      <c r="G423" s="1" t="s">
        <v>942</v>
      </c>
      <c r="H423" s="1" t="s">
        <v>943</v>
      </c>
      <c r="I423" s="1" t="s">
        <v>27</v>
      </c>
      <c r="J423" s="1" t="s">
        <v>100</v>
      </c>
      <c r="K423" s="1">
        <v>999</v>
      </c>
      <c r="L423" s="1" t="s">
        <v>22</v>
      </c>
      <c r="M423" s="1" t="s">
        <v>730</v>
      </c>
      <c r="N423" s="1">
        <v>403</v>
      </c>
      <c r="O423" s="1" t="s">
        <v>24</v>
      </c>
      <c r="P423" s="1">
        <f t="shared" si="6"/>
        <v>4</v>
      </c>
    </row>
    <row r="424" spans="1:16" x14ac:dyDescent="0.25">
      <c r="A424" s="3">
        <v>20204090404612</v>
      </c>
      <c r="B424" s="2">
        <v>43959</v>
      </c>
      <c r="C424" s="2">
        <v>44049</v>
      </c>
      <c r="D424" s="3">
        <v>20203070140551</v>
      </c>
      <c r="E424" s="2">
        <v>43965</v>
      </c>
      <c r="F424" s="1" t="s">
        <v>57</v>
      </c>
      <c r="G424" s="1" t="s">
        <v>944</v>
      </c>
      <c r="H424" s="1" t="s">
        <v>249</v>
      </c>
      <c r="I424" s="1" t="s">
        <v>27</v>
      </c>
      <c r="J424" s="1" t="s">
        <v>96</v>
      </c>
      <c r="K424" s="1">
        <v>999</v>
      </c>
      <c r="L424" s="1" t="s">
        <v>22</v>
      </c>
      <c r="M424" s="1" t="s">
        <v>250</v>
      </c>
      <c r="N424" s="1">
        <v>307</v>
      </c>
      <c r="O424" s="1" t="s">
        <v>24</v>
      </c>
      <c r="P424" s="1">
        <f t="shared" si="6"/>
        <v>6</v>
      </c>
    </row>
    <row r="425" spans="1:16" x14ac:dyDescent="0.25">
      <c r="A425" s="3">
        <v>20204090404732</v>
      </c>
      <c r="B425" s="2">
        <v>43959</v>
      </c>
      <c r="C425" s="2">
        <v>43973</v>
      </c>
      <c r="D425" s="3">
        <v>20205000144221</v>
      </c>
      <c r="E425" s="2">
        <v>43970</v>
      </c>
      <c r="F425" s="1" t="s">
        <v>35</v>
      </c>
      <c r="G425" s="1" t="s">
        <v>945</v>
      </c>
      <c r="H425" s="1" t="s">
        <v>41</v>
      </c>
      <c r="I425" s="1" t="s">
        <v>27</v>
      </c>
      <c r="J425" s="1" t="s">
        <v>28</v>
      </c>
      <c r="K425" s="1">
        <v>999</v>
      </c>
      <c r="L425" s="1" t="s">
        <v>22</v>
      </c>
      <c r="M425" s="1" t="s">
        <v>783</v>
      </c>
      <c r="N425" s="1">
        <v>500</v>
      </c>
      <c r="O425" s="1" t="s">
        <v>24</v>
      </c>
      <c r="P425" s="1">
        <f t="shared" si="6"/>
        <v>11</v>
      </c>
    </row>
    <row r="426" spans="1:16" x14ac:dyDescent="0.25">
      <c r="A426" s="3">
        <v>20204090404772</v>
      </c>
      <c r="B426" s="2">
        <v>43959</v>
      </c>
      <c r="C426" s="2">
        <v>43973</v>
      </c>
      <c r="D426" s="3" t="s">
        <v>946</v>
      </c>
      <c r="E426" s="2">
        <v>43972</v>
      </c>
      <c r="F426" s="1" t="s">
        <v>63</v>
      </c>
      <c r="G426" s="1" t="s">
        <v>947</v>
      </c>
      <c r="H426" s="1" t="s">
        <v>948</v>
      </c>
      <c r="I426" s="1" t="s">
        <v>27</v>
      </c>
      <c r="J426" s="1" t="s">
        <v>28</v>
      </c>
      <c r="K426" s="1">
        <v>999</v>
      </c>
      <c r="L426" s="1" t="s">
        <v>22</v>
      </c>
      <c r="M426" s="1" t="s">
        <v>373</v>
      </c>
      <c r="N426" s="1">
        <v>306</v>
      </c>
      <c r="O426" s="1" t="s">
        <v>24</v>
      </c>
      <c r="P426" s="1">
        <f t="shared" si="6"/>
        <v>13</v>
      </c>
    </row>
    <row r="427" spans="1:16" x14ac:dyDescent="0.25">
      <c r="A427" s="3">
        <v>20204090404872</v>
      </c>
      <c r="B427" s="2">
        <v>43959</v>
      </c>
      <c r="C427" s="2">
        <v>43980</v>
      </c>
      <c r="D427" s="3">
        <v>20202000147861</v>
      </c>
      <c r="E427" s="2">
        <v>43973</v>
      </c>
      <c r="F427" s="1" t="s">
        <v>17</v>
      </c>
      <c r="G427" s="1" t="s">
        <v>949</v>
      </c>
      <c r="H427" s="1" t="s">
        <v>950</v>
      </c>
      <c r="I427" s="1" t="s">
        <v>27</v>
      </c>
      <c r="J427" s="1" t="s">
        <v>21</v>
      </c>
      <c r="K427" s="1">
        <v>999</v>
      </c>
      <c r="L427" s="1" t="s">
        <v>22</v>
      </c>
      <c r="M427" s="1" t="s">
        <v>142</v>
      </c>
      <c r="N427" s="1">
        <v>200</v>
      </c>
      <c r="O427" s="1" t="s">
        <v>24</v>
      </c>
      <c r="P427" s="1">
        <f t="shared" si="6"/>
        <v>14</v>
      </c>
    </row>
    <row r="428" spans="1:16" x14ac:dyDescent="0.25">
      <c r="A428" s="3">
        <v>20204090405972</v>
      </c>
      <c r="B428" s="2">
        <v>43959</v>
      </c>
      <c r="C428" s="2">
        <v>44049</v>
      </c>
      <c r="D428" s="3">
        <v>20203060066603</v>
      </c>
      <c r="E428" s="2">
        <v>43965</v>
      </c>
      <c r="F428" s="1" t="s">
        <v>57</v>
      </c>
      <c r="G428" s="1" t="s">
        <v>951</v>
      </c>
      <c r="H428" s="1" t="s">
        <v>416</v>
      </c>
      <c r="I428" s="1" t="s">
        <v>27</v>
      </c>
      <c r="J428" s="1" t="s">
        <v>87</v>
      </c>
      <c r="K428" s="1">
        <v>999</v>
      </c>
      <c r="L428" s="1" t="s">
        <v>22</v>
      </c>
      <c r="M428" s="1" t="s">
        <v>296</v>
      </c>
      <c r="N428" s="1">
        <v>306</v>
      </c>
      <c r="O428" s="1" t="s">
        <v>24</v>
      </c>
      <c r="P428" s="1">
        <f t="shared" si="6"/>
        <v>6</v>
      </c>
    </row>
    <row r="429" spans="1:16" x14ac:dyDescent="0.25">
      <c r="A429" s="3">
        <v>20204090409042</v>
      </c>
      <c r="B429" s="2">
        <v>43962</v>
      </c>
      <c r="C429" s="2">
        <v>43983</v>
      </c>
      <c r="D429" s="3">
        <v>20206030140481</v>
      </c>
      <c r="E429" s="2">
        <v>43965</v>
      </c>
      <c r="F429" s="1" t="s">
        <v>25</v>
      </c>
      <c r="G429" s="1" t="s">
        <v>952</v>
      </c>
      <c r="H429" s="1" t="s">
        <v>953</v>
      </c>
      <c r="I429" s="1" t="s">
        <v>27</v>
      </c>
      <c r="J429" s="1" t="s">
        <v>28</v>
      </c>
      <c r="K429" s="1">
        <v>999</v>
      </c>
      <c r="L429" s="1" t="s">
        <v>22</v>
      </c>
      <c r="M429" s="1" t="s">
        <v>120</v>
      </c>
      <c r="N429" s="1">
        <v>603</v>
      </c>
      <c r="O429" s="1" t="s">
        <v>24</v>
      </c>
      <c r="P429" s="1">
        <f t="shared" si="6"/>
        <v>3</v>
      </c>
    </row>
    <row r="430" spans="1:16" x14ac:dyDescent="0.25">
      <c r="A430" s="3">
        <v>20204090409172</v>
      </c>
      <c r="B430" s="2">
        <v>43962</v>
      </c>
      <c r="C430" s="2">
        <v>43976</v>
      </c>
      <c r="D430" s="3">
        <v>20206040149121</v>
      </c>
      <c r="E430" s="2">
        <v>43977</v>
      </c>
      <c r="F430" s="1" t="s">
        <v>35</v>
      </c>
      <c r="G430" s="1" t="s">
        <v>954</v>
      </c>
      <c r="H430" s="1" t="s">
        <v>41</v>
      </c>
      <c r="I430" s="1" t="s">
        <v>20</v>
      </c>
      <c r="J430" s="1" t="s">
        <v>28</v>
      </c>
      <c r="K430" s="1">
        <v>999</v>
      </c>
      <c r="L430" s="1" t="s">
        <v>22</v>
      </c>
      <c r="M430" s="1" t="s">
        <v>200</v>
      </c>
      <c r="N430" s="1">
        <v>604</v>
      </c>
      <c r="O430" s="1" t="s">
        <v>24</v>
      </c>
      <c r="P430" s="1">
        <f t="shared" si="6"/>
        <v>15</v>
      </c>
    </row>
    <row r="431" spans="1:16" x14ac:dyDescent="0.25">
      <c r="A431" s="3">
        <v>20204090409202</v>
      </c>
      <c r="B431" s="2">
        <v>43962</v>
      </c>
      <c r="C431" s="2">
        <v>43983</v>
      </c>
      <c r="D431" s="3">
        <v>20203000150151</v>
      </c>
      <c r="E431" s="2">
        <v>43979</v>
      </c>
      <c r="F431" s="1" t="s">
        <v>17</v>
      </c>
      <c r="G431" s="1" t="s">
        <v>955</v>
      </c>
      <c r="H431" s="1" t="s">
        <v>41</v>
      </c>
      <c r="I431" s="1" t="s">
        <v>27</v>
      </c>
      <c r="J431" s="1" t="s">
        <v>28</v>
      </c>
      <c r="K431" s="1">
        <v>999</v>
      </c>
      <c r="L431" s="1" t="s">
        <v>22</v>
      </c>
      <c r="M431" s="1" t="s">
        <v>216</v>
      </c>
      <c r="N431" s="1">
        <v>300</v>
      </c>
      <c r="O431" s="1" t="s">
        <v>24</v>
      </c>
      <c r="P431" s="1">
        <f t="shared" si="6"/>
        <v>17</v>
      </c>
    </row>
    <row r="432" spans="1:16" x14ac:dyDescent="0.25">
      <c r="A432" s="3">
        <v>20204090409302</v>
      </c>
      <c r="B432" s="2">
        <v>43962</v>
      </c>
      <c r="C432" s="2">
        <v>44052</v>
      </c>
      <c r="D432" s="3">
        <v>20205000139261</v>
      </c>
      <c r="E432" s="2">
        <v>43964</v>
      </c>
      <c r="F432" s="1" t="s">
        <v>57</v>
      </c>
      <c r="G432" s="1" t="s">
        <v>956</v>
      </c>
      <c r="H432" s="1" t="s">
        <v>347</v>
      </c>
      <c r="I432" s="1" t="s">
        <v>27</v>
      </c>
      <c r="J432" s="1" t="s">
        <v>28</v>
      </c>
      <c r="K432" s="1">
        <v>999</v>
      </c>
      <c r="L432" s="1" t="s">
        <v>22</v>
      </c>
      <c r="M432" s="1" t="s">
        <v>182</v>
      </c>
      <c r="N432" s="1">
        <v>500</v>
      </c>
      <c r="O432" s="1" t="s">
        <v>24</v>
      </c>
      <c r="P432" s="1">
        <f t="shared" si="6"/>
        <v>2</v>
      </c>
    </row>
    <row r="433" spans="1:16" x14ac:dyDescent="0.25">
      <c r="A433" s="3">
        <v>20204090409412</v>
      </c>
      <c r="B433" s="2">
        <v>43962</v>
      </c>
      <c r="C433" s="2">
        <v>43983</v>
      </c>
      <c r="D433" s="3">
        <v>20205000144011</v>
      </c>
      <c r="E433" s="2">
        <v>43970</v>
      </c>
      <c r="F433" s="1" t="s">
        <v>17</v>
      </c>
      <c r="G433" s="1" t="s">
        <v>957</v>
      </c>
      <c r="H433" s="1" t="s">
        <v>958</v>
      </c>
      <c r="I433" s="1" t="s">
        <v>27</v>
      </c>
      <c r="J433" s="1" t="s">
        <v>28</v>
      </c>
      <c r="K433" s="1">
        <v>999</v>
      </c>
      <c r="L433" s="1" t="s">
        <v>22</v>
      </c>
      <c r="M433" s="1" t="s">
        <v>203</v>
      </c>
      <c r="N433" s="1">
        <v>500</v>
      </c>
      <c r="O433" s="1" t="s">
        <v>24</v>
      </c>
      <c r="P433" s="1">
        <f t="shared" si="6"/>
        <v>8</v>
      </c>
    </row>
    <row r="434" spans="1:16" x14ac:dyDescent="0.25">
      <c r="A434" s="3">
        <v>20204090409442</v>
      </c>
      <c r="B434" s="2">
        <v>43962</v>
      </c>
      <c r="C434" s="2">
        <v>43983</v>
      </c>
      <c r="D434" s="3">
        <v>20205000150681</v>
      </c>
      <c r="E434" s="2">
        <v>43979</v>
      </c>
      <c r="F434" s="1" t="s">
        <v>17</v>
      </c>
      <c r="G434" s="1" t="s">
        <v>959</v>
      </c>
      <c r="H434" s="1" t="s">
        <v>347</v>
      </c>
      <c r="I434" s="1" t="s">
        <v>27</v>
      </c>
      <c r="J434" s="1" t="s">
        <v>104</v>
      </c>
      <c r="K434" s="1">
        <v>999</v>
      </c>
      <c r="L434" s="1" t="s">
        <v>22</v>
      </c>
      <c r="M434" s="1" t="s">
        <v>176</v>
      </c>
      <c r="N434" s="1">
        <v>500</v>
      </c>
      <c r="O434" s="1" t="s">
        <v>24</v>
      </c>
      <c r="P434" s="1">
        <f t="shared" si="6"/>
        <v>17</v>
      </c>
    </row>
    <row r="435" spans="1:16" x14ac:dyDescent="0.25">
      <c r="A435" s="3">
        <v>20204090409482</v>
      </c>
      <c r="B435" s="2">
        <v>43962</v>
      </c>
      <c r="C435" s="2">
        <v>43976</v>
      </c>
      <c r="D435" s="3">
        <v>20203030147631</v>
      </c>
      <c r="E435" s="2">
        <v>43973</v>
      </c>
      <c r="F435" s="1" t="s">
        <v>35</v>
      </c>
      <c r="G435" s="1" t="s">
        <v>960</v>
      </c>
      <c r="H435" s="1" t="s">
        <v>961</v>
      </c>
      <c r="I435" s="1" t="s">
        <v>27</v>
      </c>
      <c r="J435" s="1" t="s">
        <v>164</v>
      </c>
      <c r="K435" s="1">
        <v>999</v>
      </c>
      <c r="L435" s="1" t="s">
        <v>22</v>
      </c>
      <c r="M435" s="1" t="s">
        <v>165</v>
      </c>
      <c r="N435" s="1">
        <v>303</v>
      </c>
      <c r="O435" s="1" t="s">
        <v>24</v>
      </c>
      <c r="P435" s="1">
        <f t="shared" si="6"/>
        <v>11</v>
      </c>
    </row>
    <row r="436" spans="1:16" x14ac:dyDescent="0.25">
      <c r="A436" s="3">
        <v>20204090409632</v>
      </c>
      <c r="B436" s="2">
        <v>43962</v>
      </c>
      <c r="C436" s="2">
        <v>44052</v>
      </c>
      <c r="D436" s="3">
        <v>20205000150221</v>
      </c>
      <c r="E436" s="2">
        <v>43979</v>
      </c>
      <c r="F436" s="1" t="s">
        <v>57</v>
      </c>
      <c r="G436" s="1" t="s">
        <v>962</v>
      </c>
      <c r="H436" s="1" t="s">
        <v>393</v>
      </c>
      <c r="I436" s="1" t="s">
        <v>27</v>
      </c>
      <c r="J436" s="1" t="s">
        <v>28</v>
      </c>
      <c r="K436" s="1">
        <v>999</v>
      </c>
      <c r="L436" s="1" t="s">
        <v>22</v>
      </c>
      <c r="M436" s="1" t="s">
        <v>110</v>
      </c>
      <c r="N436" s="1">
        <v>500</v>
      </c>
      <c r="O436" s="1" t="s">
        <v>24</v>
      </c>
      <c r="P436" s="1">
        <f t="shared" si="6"/>
        <v>17</v>
      </c>
    </row>
    <row r="437" spans="1:16" x14ac:dyDescent="0.25">
      <c r="A437" s="3">
        <v>20204090409792</v>
      </c>
      <c r="B437" s="2">
        <v>43962</v>
      </c>
      <c r="C437" s="2">
        <v>43976</v>
      </c>
      <c r="D437" s="3">
        <v>20206040143041</v>
      </c>
      <c r="E437" s="2">
        <v>43969</v>
      </c>
      <c r="F437" s="1" t="s">
        <v>63</v>
      </c>
      <c r="G437" s="1" t="s">
        <v>963</v>
      </c>
      <c r="H437" s="1" t="s">
        <v>964</v>
      </c>
      <c r="I437" s="1" t="s">
        <v>27</v>
      </c>
      <c r="J437" s="1" t="s">
        <v>28</v>
      </c>
      <c r="K437" s="1">
        <v>999</v>
      </c>
      <c r="L437" s="1" t="s">
        <v>22</v>
      </c>
      <c r="M437" s="1" t="s">
        <v>965</v>
      </c>
      <c r="N437" s="1">
        <v>604</v>
      </c>
      <c r="O437" s="1" t="s">
        <v>24</v>
      </c>
      <c r="P437" s="1">
        <f t="shared" si="6"/>
        <v>7</v>
      </c>
    </row>
    <row r="438" spans="1:16" x14ac:dyDescent="0.25">
      <c r="A438" s="3">
        <v>20204090409842</v>
      </c>
      <c r="B438" s="2">
        <v>43962</v>
      </c>
      <c r="C438" s="2">
        <v>43976</v>
      </c>
      <c r="D438" s="3">
        <v>20203050139211</v>
      </c>
      <c r="E438" s="2">
        <v>43964</v>
      </c>
      <c r="F438" s="1" t="s">
        <v>35</v>
      </c>
      <c r="G438" s="1" t="s">
        <v>966</v>
      </c>
      <c r="H438" s="1" t="s">
        <v>542</v>
      </c>
      <c r="I438" s="1" t="s">
        <v>27</v>
      </c>
      <c r="J438" s="1" t="s">
        <v>28</v>
      </c>
      <c r="K438" s="1">
        <v>999</v>
      </c>
      <c r="L438" s="1" t="s">
        <v>22</v>
      </c>
      <c r="M438" s="1" t="s">
        <v>321</v>
      </c>
      <c r="N438" s="1">
        <v>305</v>
      </c>
      <c r="O438" s="1" t="s">
        <v>24</v>
      </c>
      <c r="P438" s="1">
        <f t="shared" si="6"/>
        <v>2</v>
      </c>
    </row>
    <row r="439" spans="1:16" x14ac:dyDescent="0.25">
      <c r="A439" s="3">
        <v>20204090410002</v>
      </c>
      <c r="B439" s="2">
        <v>43962</v>
      </c>
      <c r="C439" s="2">
        <v>43983</v>
      </c>
      <c r="D439" s="3"/>
      <c r="E439" s="1" t="s">
        <v>16</v>
      </c>
      <c r="F439" s="1" t="s">
        <v>17</v>
      </c>
      <c r="G439" s="1" t="s">
        <v>967</v>
      </c>
      <c r="H439" s="1" t="s">
        <v>968</v>
      </c>
      <c r="I439" s="1" t="s">
        <v>20</v>
      </c>
      <c r="J439" s="1" t="s">
        <v>28</v>
      </c>
      <c r="K439" s="1">
        <v>500</v>
      </c>
      <c r="L439" s="1" t="s">
        <v>969</v>
      </c>
      <c r="M439" s="1" t="s">
        <v>42</v>
      </c>
      <c r="N439" s="1">
        <v>500</v>
      </c>
      <c r="O439" s="1"/>
      <c r="P439" s="1" t="str">
        <f t="shared" si="6"/>
        <v>-</v>
      </c>
    </row>
    <row r="440" spans="1:16" x14ac:dyDescent="0.25">
      <c r="A440" s="3">
        <v>20204090410172</v>
      </c>
      <c r="B440" s="2">
        <v>43962</v>
      </c>
      <c r="C440" s="2">
        <v>43983</v>
      </c>
      <c r="D440" s="3">
        <v>20203060139371</v>
      </c>
      <c r="E440" s="2">
        <v>43965</v>
      </c>
      <c r="F440" s="1" t="s">
        <v>17</v>
      </c>
      <c r="G440" s="1" t="s">
        <v>970</v>
      </c>
      <c r="H440" s="1" t="s">
        <v>971</v>
      </c>
      <c r="I440" s="1" t="s">
        <v>27</v>
      </c>
      <c r="J440" s="1" t="s">
        <v>28</v>
      </c>
      <c r="K440" s="1">
        <v>999</v>
      </c>
      <c r="L440" s="1" t="s">
        <v>22</v>
      </c>
      <c r="M440" s="1" t="s">
        <v>373</v>
      </c>
      <c r="N440" s="1">
        <v>306</v>
      </c>
      <c r="O440" s="1" t="s">
        <v>24</v>
      </c>
      <c r="P440" s="1">
        <f t="shared" si="6"/>
        <v>3</v>
      </c>
    </row>
    <row r="441" spans="1:16" x14ac:dyDescent="0.25">
      <c r="A441" s="3">
        <v>20204090410252</v>
      </c>
      <c r="B441" s="2">
        <v>43962</v>
      </c>
      <c r="C441" s="2">
        <v>43976</v>
      </c>
      <c r="D441" s="3"/>
      <c r="E441" s="1" t="s">
        <v>16</v>
      </c>
      <c r="F441" s="1" t="s">
        <v>35</v>
      </c>
      <c r="G441" s="1" t="s">
        <v>972</v>
      </c>
      <c r="H441" s="1" t="s">
        <v>41</v>
      </c>
      <c r="I441" s="1" t="s">
        <v>20</v>
      </c>
      <c r="J441" s="1" t="s">
        <v>28</v>
      </c>
      <c r="K441" s="1">
        <v>999</v>
      </c>
      <c r="L441" s="1" t="s">
        <v>22</v>
      </c>
      <c r="M441" s="1" t="s">
        <v>293</v>
      </c>
      <c r="N441" s="1">
        <v>500</v>
      </c>
      <c r="O441" s="1" t="s">
        <v>24</v>
      </c>
      <c r="P441" s="1" t="str">
        <f t="shared" si="6"/>
        <v>-</v>
      </c>
    </row>
    <row r="442" spans="1:16" x14ac:dyDescent="0.25">
      <c r="A442" s="3">
        <v>20204090410282</v>
      </c>
      <c r="B442" s="2">
        <v>43962</v>
      </c>
      <c r="C442" s="2">
        <v>43983</v>
      </c>
      <c r="D442" s="3">
        <v>20205000146441</v>
      </c>
      <c r="E442" s="2">
        <v>43972</v>
      </c>
      <c r="F442" s="1" t="s">
        <v>17</v>
      </c>
      <c r="G442" s="1" t="s">
        <v>973</v>
      </c>
      <c r="H442" s="1" t="s">
        <v>974</v>
      </c>
      <c r="I442" s="1" t="s">
        <v>27</v>
      </c>
      <c r="J442" s="1" t="s">
        <v>28</v>
      </c>
      <c r="K442" s="1">
        <v>999</v>
      </c>
      <c r="L442" s="1" t="s">
        <v>22</v>
      </c>
      <c r="M442" s="1" t="s">
        <v>662</v>
      </c>
      <c r="N442" s="1">
        <v>500</v>
      </c>
      <c r="O442" s="1" t="s">
        <v>24</v>
      </c>
      <c r="P442" s="1">
        <f t="shared" si="6"/>
        <v>10</v>
      </c>
    </row>
    <row r="443" spans="1:16" x14ac:dyDescent="0.25">
      <c r="A443" s="3">
        <v>20204090410342</v>
      </c>
      <c r="B443" s="2">
        <v>43962</v>
      </c>
      <c r="C443" s="2">
        <v>43976</v>
      </c>
      <c r="D443" s="3">
        <v>20203050137351</v>
      </c>
      <c r="E443" s="2">
        <v>43963</v>
      </c>
      <c r="F443" s="1" t="s">
        <v>35</v>
      </c>
      <c r="G443" s="1" t="s">
        <v>975</v>
      </c>
      <c r="H443" s="1" t="s">
        <v>976</v>
      </c>
      <c r="I443" s="1" t="s">
        <v>27</v>
      </c>
      <c r="J443" s="1" t="s">
        <v>16</v>
      </c>
      <c r="K443" s="1">
        <v>999</v>
      </c>
      <c r="L443" s="1" t="s">
        <v>22</v>
      </c>
      <c r="M443" s="1" t="s">
        <v>646</v>
      </c>
      <c r="N443" s="1">
        <v>305</v>
      </c>
      <c r="O443" s="1" t="s">
        <v>24</v>
      </c>
      <c r="P443" s="1">
        <f t="shared" si="6"/>
        <v>1</v>
      </c>
    </row>
    <row r="444" spans="1:16" x14ac:dyDescent="0.25">
      <c r="A444" s="3">
        <v>20204090410422</v>
      </c>
      <c r="B444" s="2">
        <v>43962</v>
      </c>
      <c r="C444" s="2">
        <v>43983</v>
      </c>
      <c r="D444" s="3">
        <v>20203040140141</v>
      </c>
      <c r="E444" s="2">
        <v>43965</v>
      </c>
      <c r="F444" s="1" t="s">
        <v>17</v>
      </c>
      <c r="G444" s="1" t="s">
        <v>977</v>
      </c>
      <c r="H444" s="1" t="s">
        <v>347</v>
      </c>
      <c r="I444" s="1" t="s">
        <v>27</v>
      </c>
      <c r="J444" s="1" t="s">
        <v>87</v>
      </c>
      <c r="K444" s="1">
        <v>999</v>
      </c>
      <c r="L444" s="1" t="s">
        <v>22</v>
      </c>
      <c r="M444" s="1" t="s">
        <v>145</v>
      </c>
      <c r="N444" s="1">
        <v>304</v>
      </c>
      <c r="O444" s="1" t="s">
        <v>24</v>
      </c>
      <c r="P444" s="1">
        <f t="shared" si="6"/>
        <v>3</v>
      </c>
    </row>
    <row r="445" spans="1:16" x14ac:dyDescent="0.25">
      <c r="A445" s="3">
        <v>20204090410442</v>
      </c>
      <c r="B445" s="2">
        <v>43962</v>
      </c>
      <c r="C445" s="2">
        <v>43976</v>
      </c>
      <c r="D445" s="3">
        <v>20204010138431</v>
      </c>
      <c r="E445" s="2">
        <v>43964</v>
      </c>
      <c r="F445" s="1" t="s">
        <v>149</v>
      </c>
      <c r="G445" s="1" t="s">
        <v>978</v>
      </c>
      <c r="H445" s="1" t="s">
        <v>979</v>
      </c>
      <c r="I445" s="1" t="s">
        <v>27</v>
      </c>
      <c r="J445" s="1" t="s">
        <v>269</v>
      </c>
      <c r="K445" s="1">
        <v>999</v>
      </c>
      <c r="L445" s="1" t="s">
        <v>22</v>
      </c>
      <c r="M445" s="1" t="s">
        <v>282</v>
      </c>
      <c r="N445" s="1">
        <v>401</v>
      </c>
      <c r="O445" s="1" t="s">
        <v>24</v>
      </c>
      <c r="P445" s="1">
        <f t="shared" si="6"/>
        <v>2</v>
      </c>
    </row>
    <row r="446" spans="1:16" x14ac:dyDescent="0.25">
      <c r="A446" s="3">
        <v>20204090411612</v>
      </c>
      <c r="B446" s="2">
        <v>43962</v>
      </c>
      <c r="C446" s="2">
        <v>43965</v>
      </c>
      <c r="D446" s="3"/>
      <c r="E446" s="1" t="s">
        <v>16</v>
      </c>
      <c r="F446" s="1" t="s">
        <v>255</v>
      </c>
      <c r="G446" s="1" t="s">
        <v>980</v>
      </c>
      <c r="H446" s="1" t="s">
        <v>981</v>
      </c>
      <c r="I446" s="1" t="s">
        <v>20</v>
      </c>
      <c r="J446" s="1" t="s">
        <v>100</v>
      </c>
      <c r="K446" s="1">
        <v>701</v>
      </c>
      <c r="L446" s="1" t="s">
        <v>982</v>
      </c>
      <c r="M446" s="1" t="s">
        <v>983</v>
      </c>
      <c r="N446" s="1">
        <v>701</v>
      </c>
      <c r="O446" s="1"/>
      <c r="P446" s="1" t="str">
        <f t="shared" si="6"/>
        <v>-</v>
      </c>
    </row>
    <row r="447" spans="1:16" x14ac:dyDescent="0.25">
      <c r="A447" s="3">
        <v>20204090412122</v>
      </c>
      <c r="B447" s="2">
        <v>43962</v>
      </c>
      <c r="C447" s="2">
        <v>43976</v>
      </c>
      <c r="D447" s="3">
        <v>20202000144171</v>
      </c>
      <c r="E447" s="2">
        <v>43970</v>
      </c>
      <c r="F447" s="1" t="s">
        <v>30</v>
      </c>
      <c r="G447" s="1" t="s">
        <v>984</v>
      </c>
      <c r="H447" s="1" t="s">
        <v>985</v>
      </c>
      <c r="I447" s="1" t="s">
        <v>27</v>
      </c>
      <c r="J447" s="1" t="s">
        <v>168</v>
      </c>
      <c r="K447" s="1">
        <v>999</v>
      </c>
      <c r="L447" s="1" t="s">
        <v>22</v>
      </c>
      <c r="M447" s="1" t="s">
        <v>197</v>
      </c>
      <c r="N447" s="1">
        <v>200</v>
      </c>
      <c r="O447" s="1" t="s">
        <v>24</v>
      </c>
      <c r="P447" s="1">
        <f t="shared" si="6"/>
        <v>8</v>
      </c>
    </row>
    <row r="448" spans="1:16" x14ac:dyDescent="0.25">
      <c r="A448" s="3">
        <v>20204090412212</v>
      </c>
      <c r="B448" s="2">
        <v>43962</v>
      </c>
      <c r="C448" s="2">
        <v>43983</v>
      </c>
      <c r="D448" s="3">
        <v>20204090143481</v>
      </c>
      <c r="E448" s="2">
        <v>43970</v>
      </c>
      <c r="F448" s="1" t="s">
        <v>17</v>
      </c>
      <c r="G448" s="1" t="s">
        <v>986</v>
      </c>
      <c r="H448" s="1" t="s">
        <v>987</v>
      </c>
      <c r="I448" s="1" t="s">
        <v>27</v>
      </c>
      <c r="J448" s="1" t="s">
        <v>100</v>
      </c>
      <c r="K448" s="1">
        <v>999</v>
      </c>
      <c r="L448" s="1" t="s">
        <v>22</v>
      </c>
      <c r="M448" s="1" t="s">
        <v>988</v>
      </c>
      <c r="N448" s="1">
        <v>409</v>
      </c>
      <c r="O448" s="1" t="s">
        <v>24</v>
      </c>
      <c r="P448" s="1">
        <f t="shared" si="6"/>
        <v>8</v>
      </c>
    </row>
    <row r="449" spans="1:16" x14ac:dyDescent="0.25">
      <c r="A449" s="3">
        <v>20204090412762</v>
      </c>
      <c r="B449" s="2">
        <v>43962</v>
      </c>
      <c r="C449" s="2">
        <v>43983</v>
      </c>
      <c r="D449" s="3">
        <v>20206010143411</v>
      </c>
      <c r="E449" s="2">
        <v>43970</v>
      </c>
      <c r="F449" s="1" t="s">
        <v>17</v>
      </c>
      <c r="G449" s="1" t="s">
        <v>989</v>
      </c>
      <c r="H449" s="1" t="s">
        <v>990</v>
      </c>
      <c r="I449" s="1" t="s">
        <v>27</v>
      </c>
      <c r="J449" s="1" t="s">
        <v>28</v>
      </c>
      <c r="K449" s="1">
        <v>999</v>
      </c>
      <c r="L449" s="1" t="s">
        <v>22</v>
      </c>
      <c r="M449" s="1" t="s">
        <v>70</v>
      </c>
      <c r="N449" s="1">
        <v>601</v>
      </c>
      <c r="O449" s="1" t="s">
        <v>24</v>
      </c>
      <c r="P449" s="1">
        <f t="shared" si="6"/>
        <v>8</v>
      </c>
    </row>
    <row r="450" spans="1:16" x14ac:dyDescent="0.25">
      <c r="A450" s="3">
        <v>20204090413152</v>
      </c>
      <c r="B450" s="2">
        <v>43962</v>
      </c>
      <c r="C450" s="2">
        <v>43976</v>
      </c>
      <c r="D450" s="3">
        <v>20202000140601</v>
      </c>
      <c r="E450" s="2">
        <v>43966</v>
      </c>
      <c r="F450" s="1" t="s">
        <v>71</v>
      </c>
      <c r="G450" s="1" t="s">
        <v>18</v>
      </c>
      <c r="H450" s="1" t="s">
        <v>991</v>
      </c>
      <c r="I450" s="1" t="s">
        <v>27</v>
      </c>
      <c r="J450" s="1" t="s">
        <v>21</v>
      </c>
      <c r="K450" s="1">
        <v>999</v>
      </c>
      <c r="L450" s="1" t="s">
        <v>22</v>
      </c>
      <c r="M450" s="1" t="s">
        <v>77</v>
      </c>
      <c r="N450" s="1">
        <v>200</v>
      </c>
      <c r="O450" s="1" t="s">
        <v>24</v>
      </c>
      <c r="P450" s="1">
        <f t="shared" si="6"/>
        <v>4</v>
      </c>
    </row>
    <row r="451" spans="1:16" x14ac:dyDescent="0.25">
      <c r="A451" s="3">
        <v>20204090413332</v>
      </c>
      <c r="B451" s="2">
        <v>43962</v>
      </c>
      <c r="C451" s="2">
        <v>43983</v>
      </c>
      <c r="D451" s="3">
        <v>20205000144361</v>
      </c>
      <c r="E451" s="2">
        <v>43970</v>
      </c>
      <c r="F451" s="1" t="s">
        <v>25</v>
      </c>
      <c r="G451" s="1" t="s">
        <v>18</v>
      </c>
      <c r="H451" s="1" t="s">
        <v>992</v>
      </c>
      <c r="I451" s="1" t="s">
        <v>27</v>
      </c>
      <c r="J451" s="1" t="s">
        <v>275</v>
      </c>
      <c r="K451" s="1">
        <v>999</v>
      </c>
      <c r="L451" s="1" t="s">
        <v>22</v>
      </c>
      <c r="M451" s="1" t="s">
        <v>993</v>
      </c>
      <c r="N451" s="1">
        <v>500</v>
      </c>
      <c r="O451" s="1" t="s">
        <v>24</v>
      </c>
      <c r="P451" s="1">
        <f t="shared" si="6"/>
        <v>8</v>
      </c>
    </row>
    <row r="452" spans="1:16" x14ac:dyDescent="0.25">
      <c r="A452" s="3">
        <v>20204090413652</v>
      </c>
      <c r="B452" s="2">
        <v>43963</v>
      </c>
      <c r="C452" s="2">
        <v>43984</v>
      </c>
      <c r="D452" s="3"/>
      <c r="E452" s="1" t="s">
        <v>16</v>
      </c>
      <c r="F452" s="1" t="s">
        <v>17</v>
      </c>
      <c r="G452" s="1" t="s">
        <v>994</v>
      </c>
      <c r="H452" s="1" t="s">
        <v>347</v>
      </c>
      <c r="I452" s="1" t="s">
        <v>20</v>
      </c>
      <c r="J452" s="1" t="s">
        <v>28</v>
      </c>
      <c r="K452" s="1">
        <v>999</v>
      </c>
      <c r="L452" s="1" t="s">
        <v>22</v>
      </c>
      <c r="M452" s="1" t="s">
        <v>995</v>
      </c>
      <c r="N452" s="1">
        <v>605</v>
      </c>
      <c r="O452" s="1" t="s">
        <v>24</v>
      </c>
      <c r="P452" s="1" t="str">
        <f t="shared" ref="P452:P515" si="7">IFERROR(E452-B452,"-")</f>
        <v>-</v>
      </c>
    </row>
    <row r="453" spans="1:16" x14ac:dyDescent="0.25">
      <c r="A453" s="3">
        <v>20204090413872</v>
      </c>
      <c r="B453" s="2">
        <v>43963</v>
      </c>
      <c r="C453" s="2">
        <v>43984</v>
      </c>
      <c r="D453" s="3">
        <v>20205000148561</v>
      </c>
      <c r="E453" s="2">
        <v>43977</v>
      </c>
      <c r="F453" s="1" t="s">
        <v>25</v>
      </c>
      <c r="G453" s="1" t="s">
        <v>996</v>
      </c>
      <c r="H453" s="1" t="s">
        <v>997</v>
      </c>
      <c r="I453" s="1" t="s">
        <v>27</v>
      </c>
      <c r="J453" s="1" t="s">
        <v>28</v>
      </c>
      <c r="K453" s="1">
        <v>999</v>
      </c>
      <c r="L453" s="1" t="s">
        <v>22</v>
      </c>
      <c r="M453" s="1" t="s">
        <v>158</v>
      </c>
      <c r="N453" s="1">
        <v>500</v>
      </c>
      <c r="O453" s="1" t="s">
        <v>24</v>
      </c>
      <c r="P453" s="1">
        <f t="shared" si="7"/>
        <v>14</v>
      </c>
    </row>
    <row r="454" spans="1:16" x14ac:dyDescent="0.25">
      <c r="A454" s="3">
        <v>20204090413962</v>
      </c>
      <c r="B454" s="2">
        <v>43963</v>
      </c>
      <c r="C454" s="2">
        <v>43984</v>
      </c>
      <c r="D454" s="3">
        <v>20203120144581</v>
      </c>
      <c r="E454" s="2">
        <v>43971</v>
      </c>
      <c r="F454" s="1" t="s">
        <v>25</v>
      </c>
      <c r="G454" s="1" t="s">
        <v>998</v>
      </c>
      <c r="H454" s="1" t="s">
        <v>999</v>
      </c>
      <c r="I454" s="1" t="s">
        <v>27</v>
      </c>
      <c r="J454" s="1" t="s">
        <v>28</v>
      </c>
      <c r="K454" s="1">
        <v>999</v>
      </c>
      <c r="L454" s="1" t="s">
        <v>22</v>
      </c>
      <c r="M454" s="1" t="s">
        <v>629</v>
      </c>
      <c r="N454" s="1">
        <v>312</v>
      </c>
      <c r="O454" s="1" t="s">
        <v>24</v>
      </c>
      <c r="P454" s="1">
        <f t="shared" si="7"/>
        <v>8</v>
      </c>
    </row>
    <row r="455" spans="1:16" x14ac:dyDescent="0.25">
      <c r="A455" s="3">
        <v>20204090414142</v>
      </c>
      <c r="B455" s="2">
        <v>43963</v>
      </c>
      <c r="C455" s="2">
        <v>43977</v>
      </c>
      <c r="D455" s="3">
        <v>20203060144101</v>
      </c>
      <c r="E455" s="2">
        <v>43970</v>
      </c>
      <c r="F455" s="1" t="s">
        <v>35</v>
      </c>
      <c r="G455" s="1" t="s">
        <v>1000</v>
      </c>
      <c r="H455" s="1" t="s">
        <v>1001</v>
      </c>
      <c r="I455" s="1" t="s">
        <v>27</v>
      </c>
      <c r="J455" s="1" t="s">
        <v>28</v>
      </c>
      <c r="K455" s="1">
        <v>999</v>
      </c>
      <c r="L455" s="1" t="s">
        <v>22</v>
      </c>
      <c r="M455" s="1" t="s">
        <v>801</v>
      </c>
      <c r="N455" s="1">
        <v>306</v>
      </c>
      <c r="O455" s="1" t="s">
        <v>24</v>
      </c>
      <c r="P455" s="1">
        <f t="shared" si="7"/>
        <v>7</v>
      </c>
    </row>
    <row r="456" spans="1:16" x14ac:dyDescent="0.25">
      <c r="A456" s="3">
        <v>20204090414262</v>
      </c>
      <c r="B456" s="2">
        <v>43963</v>
      </c>
      <c r="C456" s="2">
        <v>43984</v>
      </c>
      <c r="D456" s="3"/>
      <c r="E456" s="1" t="s">
        <v>16</v>
      </c>
      <c r="F456" s="1" t="s">
        <v>439</v>
      </c>
      <c r="G456" s="1" t="s">
        <v>1002</v>
      </c>
      <c r="H456" s="1" t="s">
        <v>41</v>
      </c>
      <c r="I456" s="1" t="s">
        <v>20</v>
      </c>
      <c r="J456" s="1" t="s">
        <v>104</v>
      </c>
      <c r="K456" s="1">
        <v>999</v>
      </c>
      <c r="L456" s="1" t="s">
        <v>22</v>
      </c>
      <c r="M456" s="1" t="s">
        <v>176</v>
      </c>
      <c r="N456" s="1">
        <v>500</v>
      </c>
      <c r="O456" s="1" t="s">
        <v>24</v>
      </c>
      <c r="P456" s="1" t="str">
        <f t="shared" si="7"/>
        <v>-</v>
      </c>
    </row>
    <row r="457" spans="1:16" x14ac:dyDescent="0.25">
      <c r="A457" s="3">
        <v>20204090414272</v>
      </c>
      <c r="B457" s="2">
        <v>43963</v>
      </c>
      <c r="C457" s="2">
        <v>43984</v>
      </c>
      <c r="D457" s="3">
        <v>20203110140951</v>
      </c>
      <c r="E457" s="2">
        <v>43966</v>
      </c>
      <c r="F457" s="1" t="s">
        <v>17</v>
      </c>
      <c r="G457" s="1" t="s">
        <v>1003</v>
      </c>
      <c r="H457" s="1" t="s">
        <v>41</v>
      </c>
      <c r="I457" s="1" t="s">
        <v>27</v>
      </c>
      <c r="J457" s="1" t="s">
        <v>104</v>
      </c>
      <c r="K457" s="1">
        <v>999</v>
      </c>
      <c r="L457" s="1" t="s">
        <v>22</v>
      </c>
      <c r="M457" s="1" t="s">
        <v>62</v>
      </c>
      <c r="N457" s="1">
        <v>311</v>
      </c>
      <c r="O457" s="1" t="s">
        <v>24</v>
      </c>
      <c r="P457" s="1">
        <f t="shared" si="7"/>
        <v>3</v>
      </c>
    </row>
    <row r="458" spans="1:16" x14ac:dyDescent="0.25">
      <c r="A458" s="3">
        <v>20204090414282</v>
      </c>
      <c r="B458" s="2">
        <v>43963</v>
      </c>
      <c r="C458" s="2">
        <v>43977</v>
      </c>
      <c r="D458" s="3">
        <v>20203050145651</v>
      </c>
      <c r="E458" s="2">
        <v>43972</v>
      </c>
      <c r="F458" s="1" t="s">
        <v>35</v>
      </c>
      <c r="G458" s="1" t="s">
        <v>1004</v>
      </c>
      <c r="H458" s="1" t="s">
        <v>542</v>
      </c>
      <c r="I458" s="1" t="s">
        <v>27</v>
      </c>
      <c r="J458" s="1" t="s">
        <v>28</v>
      </c>
      <c r="K458" s="1">
        <v>999</v>
      </c>
      <c r="L458" s="1" t="s">
        <v>22</v>
      </c>
      <c r="M458" s="1" t="s">
        <v>321</v>
      </c>
      <c r="N458" s="1">
        <v>305</v>
      </c>
      <c r="O458" s="1" t="s">
        <v>24</v>
      </c>
      <c r="P458" s="1">
        <f t="shared" si="7"/>
        <v>9</v>
      </c>
    </row>
    <row r="459" spans="1:16" x14ac:dyDescent="0.25">
      <c r="A459" s="3">
        <v>20204090414512</v>
      </c>
      <c r="B459" s="2">
        <v>43963</v>
      </c>
      <c r="C459" s="2">
        <v>43977</v>
      </c>
      <c r="D459" s="3">
        <v>20202000144141</v>
      </c>
      <c r="E459" s="2">
        <v>43970</v>
      </c>
      <c r="F459" s="1" t="s">
        <v>30</v>
      </c>
      <c r="G459" s="1" t="s">
        <v>1005</v>
      </c>
      <c r="H459" s="1" t="s">
        <v>1006</v>
      </c>
      <c r="I459" s="1" t="s">
        <v>27</v>
      </c>
      <c r="J459" s="1" t="s">
        <v>21</v>
      </c>
      <c r="K459" s="1">
        <v>999</v>
      </c>
      <c r="L459" s="1" t="s">
        <v>22</v>
      </c>
      <c r="M459" s="1" t="s">
        <v>488</v>
      </c>
      <c r="N459" s="1">
        <v>200</v>
      </c>
      <c r="O459" s="1" t="s">
        <v>24</v>
      </c>
      <c r="P459" s="1">
        <f t="shared" si="7"/>
        <v>7</v>
      </c>
    </row>
    <row r="460" spans="1:16" x14ac:dyDescent="0.25">
      <c r="A460" s="3">
        <v>20204090414772</v>
      </c>
      <c r="B460" s="2">
        <v>43963</v>
      </c>
      <c r="C460" s="2">
        <v>43977</v>
      </c>
      <c r="D460" s="3">
        <v>20205000145831</v>
      </c>
      <c r="E460" s="2">
        <v>43972</v>
      </c>
      <c r="F460" s="1" t="s">
        <v>35</v>
      </c>
      <c r="G460" s="1" t="s">
        <v>1007</v>
      </c>
      <c r="H460" s="1" t="s">
        <v>1008</v>
      </c>
      <c r="I460" s="1" t="s">
        <v>27</v>
      </c>
      <c r="J460" s="1" t="s">
        <v>119</v>
      </c>
      <c r="K460" s="1">
        <v>999</v>
      </c>
      <c r="L460" s="1" t="s">
        <v>22</v>
      </c>
      <c r="M460" s="1" t="s">
        <v>634</v>
      </c>
      <c r="N460" s="1">
        <v>500</v>
      </c>
      <c r="O460" s="1" t="s">
        <v>24</v>
      </c>
      <c r="P460" s="1">
        <f t="shared" si="7"/>
        <v>9</v>
      </c>
    </row>
    <row r="461" spans="1:16" x14ac:dyDescent="0.25">
      <c r="A461" s="3">
        <v>20204090414782</v>
      </c>
      <c r="B461" s="2">
        <v>43963</v>
      </c>
      <c r="C461" s="2">
        <v>43977</v>
      </c>
      <c r="D461" s="3" t="s">
        <v>1009</v>
      </c>
      <c r="E461" s="2">
        <v>43965</v>
      </c>
      <c r="F461" s="1" t="s">
        <v>35</v>
      </c>
      <c r="G461" s="1" t="s">
        <v>1010</v>
      </c>
      <c r="H461" s="1" t="s">
        <v>976</v>
      </c>
      <c r="I461" s="1" t="s">
        <v>27</v>
      </c>
      <c r="J461" s="1" t="s">
        <v>28</v>
      </c>
      <c r="K461" s="1">
        <v>999</v>
      </c>
      <c r="L461" s="1" t="s">
        <v>22</v>
      </c>
      <c r="M461" s="1" t="s">
        <v>1011</v>
      </c>
      <c r="N461" s="1">
        <v>603</v>
      </c>
      <c r="O461" s="1" t="s">
        <v>24</v>
      </c>
      <c r="P461" s="1">
        <f t="shared" si="7"/>
        <v>2</v>
      </c>
    </row>
    <row r="462" spans="1:16" x14ac:dyDescent="0.25">
      <c r="A462" s="3">
        <v>20204090414872</v>
      </c>
      <c r="B462" s="2">
        <v>43963</v>
      </c>
      <c r="C462" s="2">
        <v>43977</v>
      </c>
      <c r="D462" s="3"/>
      <c r="E462" s="1" t="s">
        <v>16</v>
      </c>
      <c r="F462" s="1" t="s">
        <v>1012</v>
      </c>
      <c r="G462" s="1" t="s">
        <v>1013</v>
      </c>
      <c r="H462" s="1" t="s">
        <v>953</v>
      </c>
      <c r="I462" s="1" t="s">
        <v>20</v>
      </c>
      <c r="J462" s="1" t="s">
        <v>28</v>
      </c>
      <c r="K462" s="1">
        <v>999</v>
      </c>
      <c r="L462" s="1" t="s">
        <v>22</v>
      </c>
      <c r="M462" s="1" t="s">
        <v>120</v>
      </c>
      <c r="N462" s="1">
        <v>603</v>
      </c>
      <c r="O462" s="1" t="s">
        <v>24</v>
      </c>
      <c r="P462" s="1" t="str">
        <f t="shared" si="7"/>
        <v>-</v>
      </c>
    </row>
    <row r="463" spans="1:16" x14ac:dyDescent="0.25">
      <c r="A463" s="3">
        <v>20204090414892</v>
      </c>
      <c r="B463" s="2">
        <v>43963</v>
      </c>
      <c r="C463" s="2">
        <v>43977</v>
      </c>
      <c r="D463" s="3">
        <v>20203050138261</v>
      </c>
      <c r="E463" s="2">
        <v>43963</v>
      </c>
      <c r="F463" s="1" t="s">
        <v>35</v>
      </c>
      <c r="G463" s="1" t="s">
        <v>1014</v>
      </c>
      <c r="H463" s="1" t="s">
        <v>929</v>
      </c>
      <c r="I463" s="1" t="s">
        <v>27</v>
      </c>
      <c r="J463" s="1" t="s">
        <v>28</v>
      </c>
      <c r="K463" s="1">
        <v>999</v>
      </c>
      <c r="L463" s="1" t="s">
        <v>22</v>
      </c>
      <c r="M463" s="1" t="s">
        <v>321</v>
      </c>
      <c r="N463" s="1">
        <v>305</v>
      </c>
      <c r="O463" s="1" t="s">
        <v>24</v>
      </c>
      <c r="P463" s="1">
        <f t="shared" si="7"/>
        <v>0</v>
      </c>
    </row>
    <row r="464" spans="1:16" x14ac:dyDescent="0.25">
      <c r="A464" s="3">
        <v>20204090414942</v>
      </c>
      <c r="B464" s="2">
        <v>43963</v>
      </c>
      <c r="C464" s="2">
        <v>43977</v>
      </c>
      <c r="D464" s="3">
        <v>20206060149031</v>
      </c>
      <c r="E464" s="2">
        <v>43977</v>
      </c>
      <c r="F464" s="1" t="s">
        <v>71</v>
      </c>
      <c r="G464" s="1" t="s">
        <v>18</v>
      </c>
      <c r="H464" s="1" t="s">
        <v>1015</v>
      </c>
      <c r="I464" s="1" t="s">
        <v>27</v>
      </c>
      <c r="J464" s="1" t="s">
        <v>168</v>
      </c>
      <c r="K464" s="1">
        <v>999</v>
      </c>
      <c r="L464" s="1" t="s">
        <v>22</v>
      </c>
      <c r="M464" s="1" t="s">
        <v>705</v>
      </c>
      <c r="N464" s="1">
        <v>606</v>
      </c>
      <c r="O464" s="1" t="s">
        <v>24</v>
      </c>
      <c r="P464" s="1">
        <f t="shared" si="7"/>
        <v>14</v>
      </c>
    </row>
    <row r="465" spans="1:16" x14ac:dyDescent="0.25">
      <c r="A465" s="3">
        <v>20204090415052</v>
      </c>
      <c r="B465" s="2">
        <v>43963</v>
      </c>
      <c r="C465" s="2">
        <v>43984</v>
      </c>
      <c r="D465" s="3">
        <v>20203050145001</v>
      </c>
      <c r="E465" s="2">
        <v>43971</v>
      </c>
      <c r="F465" s="1" t="s">
        <v>25</v>
      </c>
      <c r="G465" s="1" t="s">
        <v>1016</v>
      </c>
      <c r="H465" s="1" t="s">
        <v>347</v>
      </c>
      <c r="I465" s="1" t="s">
        <v>27</v>
      </c>
      <c r="J465" s="1" t="s">
        <v>28</v>
      </c>
      <c r="K465" s="1">
        <v>999</v>
      </c>
      <c r="L465" s="1" t="s">
        <v>22</v>
      </c>
      <c r="M465" s="1" t="s">
        <v>321</v>
      </c>
      <c r="N465" s="1">
        <v>305</v>
      </c>
      <c r="O465" s="1" t="s">
        <v>24</v>
      </c>
      <c r="P465" s="1">
        <f t="shared" si="7"/>
        <v>8</v>
      </c>
    </row>
    <row r="466" spans="1:16" x14ac:dyDescent="0.25">
      <c r="A466" s="3">
        <v>20204090415442</v>
      </c>
      <c r="B466" s="2">
        <v>43963</v>
      </c>
      <c r="C466" s="2">
        <v>43984</v>
      </c>
      <c r="D466" s="3"/>
      <c r="E466" s="1" t="s">
        <v>16</v>
      </c>
      <c r="F466" s="1" t="s">
        <v>74</v>
      </c>
      <c r="G466" s="1" t="s">
        <v>1017</v>
      </c>
      <c r="H466" s="1" t="s">
        <v>41</v>
      </c>
      <c r="I466" s="1" t="s">
        <v>20</v>
      </c>
      <c r="J466" s="1" t="s">
        <v>202</v>
      </c>
      <c r="K466" s="1">
        <v>999</v>
      </c>
      <c r="L466" s="1" t="s">
        <v>22</v>
      </c>
      <c r="M466" s="1" t="s">
        <v>1018</v>
      </c>
      <c r="N466" s="1">
        <v>306</v>
      </c>
      <c r="O466" s="1" t="s">
        <v>24</v>
      </c>
      <c r="P466" s="1" t="str">
        <f t="shared" si="7"/>
        <v>-</v>
      </c>
    </row>
    <row r="467" spans="1:16" x14ac:dyDescent="0.25">
      <c r="A467" s="3">
        <v>20204090415692</v>
      </c>
      <c r="B467" s="2">
        <v>43963</v>
      </c>
      <c r="C467" s="2">
        <v>43977</v>
      </c>
      <c r="D467" s="3">
        <v>20207070149351</v>
      </c>
      <c r="E467" s="2">
        <v>43978</v>
      </c>
      <c r="F467" s="1" t="s">
        <v>71</v>
      </c>
      <c r="G467" s="1" t="s">
        <v>18</v>
      </c>
      <c r="H467" s="1" t="s">
        <v>1019</v>
      </c>
      <c r="I467" s="1" t="s">
        <v>20</v>
      </c>
      <c r="J467" s="1" t="s">
        <v>100</v>
      </c>
      <c r="K467" s="1">
        <v>999</v>
      </c>
      <c r="L467" s="1" t="s">
        <v>22</v>
      </c>
      <c r="M467" s="1" t="s">
        <v>1020</v>
      </c>
      <c r="N467" s="1">
        <v>707</v>
      </c>
      <c r="O467" s="1" t="s">
        <v>24</v>
      </c>
      <c r="P467" s="1">
        <f t="shared" si="7"/>
        <v>15</v>
      </c>
    </row>
    <row r="468" spans="1:16" x14ac:dyDescent="0.25">
      <c r="A468" s="3">
        <v>20204090415712</v>
      </c>
      <c r="B468" s="2">
        <v>43963</v>
      </c>
      <c r="C468" s="2">
        <v>43984</v>
      </c>
      <c r="D468" s="3"/>
      <c r="E468" s="1" t="s">
        <v>16</v>
      </c>
      <c r="F468" s="1" t="s">
        <v>25</v>
      </c>
      <c r="G468" s="1" t="s">
        <v>1021</v>
      </c>
      <c r="H468" s="1" t="s">
        <v>1022</v>
      </c>
      <c r="I468" s="1" t="s">
        <v>20</v>
      </c>
      <c r="J468" s="1" t="s">
        <v>275</v>
      </c>
      <c r="K468" s="1">
        <v>999</v>
      </c>
      <c r="L468" s="1" t="s">
        <v>22</v>
      </c>
      <c r="M468" s="1" t="s">
        <v>88</v>
      </c>
      <c r="N468" s="1">
        <v>500</v>
      </c>
      <c r="O468" s="1" t="s">
        <v>24</v>
      </c>
      <c r="P468" s="1" t="str">
        <f t="shared" si="7"/>
        <v>-</v>
      </c>
    </row>
    <row r="469" spans="1:16" x14ac:dyDescent="0.25">
      <c r="A469" s="3">
        <v>20204090415802</v>
      </c>
      <c r="B469" s="2">
        <v>43963</v>
      </c>
      <c r="C469" s="2">
        <v>43977</v>
      </c>
      <c r="D469" s="3"/>
      <c r="E469" s="1" t="s">
        <v>16</v>
      </c>
      <c r="F469" s="1" t="s">
        <v>71</v>
      </c>
      <c r="G469" s="1" t="s">
        <v>1023</v>
      </c>
      <c r="H469" s="1" t="s">
        <v>1024</v>
      </c>
      <c r="I469" s="1" t="s">
        <v>20</v>
      </c>
      <c r="J469" s="1" t="s">
        <v>164</v>
      </c>
      <c r="K469" s="1">
        <v>999</v>
      </c>
      <c r="L469" s="1" t="s">
        <v>22</v>
      </c>
      <c r="M469" s="1" t="s">
        <v>77</v>
      </c>
      <c r="N469" s="1">
        <v>200</v>
      </c>
      <c r="O469" s="1" t="s">
        <v>24</v>
      </c>
      <c r="P469" s="1" t="str">
        <f t="shared" si="7"/>
        <v>-</v>
      </c>
    </row>
    <row r="470" spans="1:16" x14ac:dyDescent="0.25">
      <c r="A470" s="3">
        <v>20204090416162</v>
      </c>
      <c r="B470" s="2">
        <v>43963</v>
      </c>
      <c r="C470" s="2">
        <v>43977</v>
      </c>
      <c r="D470" s="3">
        <v>20203050139221</v>
      </c>
      <c r="E470" s="2">
        <v>43964</v>
      </c>
      <c r="F470" s="1" t="s">
        <v>71</v>
      </c>
      <c r="G470" s="1" t="s">
        <v>1025</v>
      </c>
      <c r="H470" s="1" t="s">
        <v>347</v>
      </c>
      <c r="I470" s="1" t="s">
        <v>27</v>
      </c>
      <c r="J470" s="1" t="s">
        <v>28</v>
      </c>
      <c r="K470" s="1">
        <v>999</v>
      </c>
      <c r="L470" s="1" t="s">
        <v>22</v>
      </c>
      <c r="M470" s="1" t="s">
        <v>321</v>
      </c>
      <c r="N470" s="1">
        <v>305</v>
      </c>
      <c r="O470" s="1" t="s">
        <v>24</v>
      </c>
      <c r="P470" s="1">
        <f t="shared" si="7"/>
        <v>1</v>
      </c>
    </row>
    <row r="471" spans="1:16" x14ac:dyDescent="0.25">
      <c r="A471" s="3">
        <v>20204090416192</v>
      </c>
      <c r="B471" s="2">
        <v>43963</v>
      </c>
      <c r="C471" s="2">
        <v>43984</v>
      </c>
      <c r="D471" s="3"/>
      <c r="E471" s="1" t="s">
        <v>16</v>
      </c>
      <c r="F471" s="1" t="s">
        <v>25</v>
      </c>
      <c r="G471" s="1" t="s">
        <v>1026</v>
      </c>
      <c r="H471" s="1" t="s">
        <v>1027</v>
      </c>
      <c r="I471" s="1" t="s">
        <v>20</v>
      </c>
      <c r="J471" s="1" t="s">
        <v>28</v>
      </c>
      <c r="K471" s="1">
        <v>999</v>
      </c>
      <c r="L471" s="1" t="s">
        <v>22</v>
      </c>
      <c r="M471" s="1" t="s">
        <v>1011</v>
      </c>
      <c r="N471" s="1">
        <v>603</v>
      </c>
      <c r="O471" s="1" t="s">
        <v>24</v>
      </c>
      <c r="P471" s="1" t="str">
        <f t="shared" si="7"/>
        <v>-</v>
      </c>
    </row>
    <row r="472" spans="1:16" x14ac:dyDescent="0.25">
      <c r="A472" s="3">
        <v>20204090416282</v>
      </c>
      <c r="B472" s="2">
        <v>43963</v>
      </c>
      <c r="C472" s="2">
        <v>43984</v>
      </c>
      <c r="D472" s="3">
        <v>20205000138821</v>
      </c>
      <c r="E472" s="2">
        <v>43964</v>
      </c>
      <c r="F472" s="1" t="s">
        <v>74</v>
      </c>
      <c r="G472" s="1" t="s">
        <v>18</v>
      </c>
      <c r="H472" s="1" t="s">
        <v>1028</v>
      </c>
      <c r="I472" s="1" t="s">
        <v>27</v>
      </c>
      <c r="J472" s="1" t="s">
        <v>28</v>
      </c>
      <c r="K472" s="1">
        <v>999</v>
      </c>
      <c r="L472" s="1" t="s">
        <v>22</v>
      </c>
      <c r="M472" s="1" t="s">
        <v>110</v>
      </c>
      <c r="N472" s="1">
        <v>500</v>
      </c>
      <c r="O472" s="1" t="s">
        <v>24</v>
      </c>
      <c r="P472" s="1">
        <f t="shared" si="7"/>
        <v>1</v>
      </c>
    </row>
    <row r="473" spans="1:16" x14ac:dyDescent="0.25">
      <c r="A473" s="3">
        <v>20204090416352</v>
      </c>
      <c r="B473" s="2">
        <v>43963</v>
      </c>
      <c r="C473" s="2">
        <v>44053</v>
      </c>
      <c r="D473" s="3">
        <v>20203090151631</v>
      </c>
      <c r="E473" s="2">
        <v>43980</v>
      </c>
      <c r="F473" s="1" t="s">
        <v>57</v>
      </c>
      <c r="G473" s="1" t="s">
        <v>1029</v>
      </c>
      <c r="H473" s="1" t="s">
        <v>1030</v>
      </c>
      <c r="I473" s="1" t="s">
        <v>27</v>
      </c>
      <c r="J473" s="1" t="s">
        <v>81</v>
      </c>
      <c r="K473" s="1">
        <v>999</v>
      </c>
      <c r="L473" s="1" t="s">
        <v>22</v>
      </c>
      <c r="M473" s="1" t="s">
        <v>1031</v>
      </c>
      <c r="N473" s="1">
        <v>308</v>
      </c>
      <c r="O473" s="1" t="s">
        <v>24</v>
      </c>
      <c r="P473" s="1">
        <f t="shared" si="7"/>
        <v>17</v>
      </c>
    </row>
    <row r="474" spans="1:16" x14ac:dyDescent="0.25">
      <c r="A474" s="3">
        <v>20204090417062</v>
      </c>
      <c r="B474" s="2">
        <v>43964</v>
      </c>
      <c r="C474" s="2">
        <v>43985</v>
      </c>
      <c r="D474" s="3">
        <v>20205000152311</v>
      </c>
      <c r="E474" s="2">
        <v>43980</v>
      </c>
      <c r="F474" s="1" t="s">
        <v>17</v>
      </c>
      <c r="G474" s="1" t="s">
        <v>1032</v>
      </c>
      <c r="H474" s="1" t="s">
        <v>1033</v>
      </c>
      <c r="I474" s="1" t="s">
        <v>27</v>
      </c>
      <c r="J474" s="1" t="s">
        <v>16</v>
      </c>
      <c r="K474" s="1">
        <v>999</v>
      </c>
      <c r="L474" s="1" t="s">
        <v>22</v>
      </c>
      <c r="M474" s="1" t="s">
        <v>1034</v>
      </c>
      <c r="N474" s="1">
        <v>500</v>
      </c>
      <c r="O474" s="1" t="s">
        <v>24</v>
      </c>
      <c r="P474" s="1">
        <f t="shared" si="7"/>
        <v>16</v>
      </c>
    </row>
    <row r="475" spans="1:16" x14ac:dyDescent="0.25">
      <c r="A475" s="3">
        <v>20204090417072</v>
      </c>
      <c r="B475" s="2">
        <v>43964</v>
      </c>
      <c r="C475" s="2">
        <v>43978</v>
      </c>
      <c r="D475" s="3">
        <v>20204010139721</v>
      </c>
      <c r="E475" s="2">
        <v>43965</v>
      </c>
      <c r="F475" s="1" t="s">
        <v>149</v>
      </c>
      <c r="G475" s="1" t="s">
        <v>1035</v>
      </c>
      <c r="H475" s="1" t="s">
        <v>1036</v>
      </c>
      <c r="I475" s="1" t="s">
        <v>27</v>
      </c>
      <c r="J475" s="1" t="s">
        <v>100</v>
      </c>
      <c r="K475" s="1">
        <v>999</v>
      </c>
      <c r="L475" s="1" t="s">
        <v>22</v>
      </c>
      <c r="M475" s="1" t="s">
        <v>282</v>
      </c>
      <c r="N475" s="1">
        <v>401</v>
      </c>
      <c r="O475" s="1" t="s">
        <v>24</v>
      </c>
      <c r="P475" s="1">
        <f t="shared" si="7"/>
        <v>1</v>
      </c>
    </row>
    <row r="476" spans="1:16" x14ac:dyDescent="0.25">
      <c r="A476" s="3">
        <v>20204090417152</v>
      </c>
      <c r="B476" s="2">
        <v>43964</v>
      </c>
      <c r="C476" s="2">
        <v>43985</v>
      </c>
      <c r="D476" s="3">
        <v>20203060159341</v>
      </c>
      <c r="E476" s="2">
        <v>43986</v>
      </c>
      <c r="F476" s="1" t="s">
        <v>17</v>
      </c>
      <c r="G476" s="1" t="s">
        <v>1037</v>
      </c>
      <c r="H476" s="1" t="s">
        <v>1038</v>
      </c>
      <c r="I476" s="1" t="s">
        <v>20</v>
      </c>
      <c r="J476" s="1" t="s">
        <v>28</v>
      </c>
      <c r="K476" s="1">
        <v>999</v>
      </c>
      <c r="L476" s="1" t="s">
        <v>22</v>
      </c>
      <c r="M476" s="1" t="s">
        <v>373</v>
      </c>
      <c r="N476" s="1">
        <v>306</v>
      </c>
      <c r="O476" s="1" t="s">
        <v>24</v>
      </c>
      <c r="P476" s="1">
        <f t="shared" si="7"/>
        <v>22</v>
      </c>
    </row>
    <row r="477" spans="1:16" x14ac:dyDescent="0.25">
      <c r="A477" s="3">
        <v>20204090417242</v>
      </c>
      <c r="B477" s="2">
        <v>43964</v>
      </c>
      <c r="C477" s="2">
        <v>43985</v>
      </c>
      <c r="D477" s="3"/>
      <c r="E477" s="1" t="s">
        <v>16</v>
      </c>
      <c r="F477" s="1" t="s">
        <v>17</v>
      </c>
      <c r="G477" s="1" t="s">
        <v>1039</v>
      </c>
      <c r="H477" s="1" t="s">
        <v>1040</v>
      </c>
      <c r="I477" s="1" t="s">
        <v>20</v>
      </c>
      <c r="J477" s="1" t="s">
        <v>164</v>
      </c>
      <c r="K477" s="1">
        <v>999</v>
      </c>
      <c r="L477" s="1" t="s">
        <v>22</v>
      </c>
      <c r="M477" s="1" t="s">
        <v>23</v>
      </c>
      <c r="N477" s="1">
        <v>200</v>
      </c>
      <c r="O477" s="1" t="s">
        <v>24</v>
      </c>
      <c r="P477" s="1" t="str">
        <f t="shared" si="7"/>
        <v>-</v>
      </c>
    </row>
    <row r="478" spans="1:16" x14ac:dyDescent="0.25">
      <c r="A478" s="3">
        <v>20204090417352</v>
      </c>
      <c r="B478" s="2">
        <v>43964</v>
      </c>
      <c r="C478" s="2">
        <v>43978</v>
      </c>
      <c r="D478" s="3">
        <v>20203040149601</v>
      </c>
      <c r="E478" s="2">
        <v>43978</v>
      </c>
      <c r="F478" s="1" t="s">
        <v>30</v>
      </c>
      <c r="G478" s="1" t="s">
        <v>1041</v>
      </c>
      <c r="H478" s="1" t="s">
        <v>1042</v>
      </c>
      <c r="I478" s="1" t="s">
        <v>27</v>
      </c>
      <c r="J478" s="1" t="s">
        <v>16</v>
      </c>
      <c r="K478" s="1">
        <v>999</v>
      </c>
      <c r="L478" s="1" t="s">
        <v>22</v>
      </c>
      <c r="M478" s="1" t="s">
        <v>34</v>
      </c>
      <c r="N478" s="1">
        <v>304</v>
      </c>
      <c r="O478" s="1" t="s">
        <v>24</v>
      </c>
      <c r="P478" s="1">
        <f t="shared" si="7"/>
        <v>14</v>
      </c>
    </row>
    <row r="479" spans="1:16" x14ac:dyDescent="0.25">
      <c r="A479" s="3">
        <v>20204090417382</v>
      </c>
      <c r="B479" s="2">
        <v>43964</v>
      </c>
      <c r="C479" s="2">
        <v>43985</v>
      </c>
      <c r="D479" s="3">
        <v>20205000143451</v>
      </c>
      <c r="E479" s="2">
        <v>43970</v>
      </c>
      <c r="F479" s="1" t="s">
        <v>17</v>
      </c>
      <c r="G479" s="1" t="s">
        <v>1043</v>
      </c>
      <c r="H479" s="1" t="s">
        <v>41</v>
      </c>
      <c r="I479" s="1" t="s">
        <v>27</v>
      </c>
      <c r="J479" s="1" t="s">
        <v>16</v>
      </c>
      <c r="K479" s="1">
        <v>999</v>
      </c>
      <c r="L479" s="1" t="s">
        <v>22</v>
      </c>
      <c r="M479" s="1" t="s">
        <v>158</v>
      </c>
      <c r="N479" s="1">
        <v>500</v>
      </c>
      <c r="O479" s="1" t="s">
        <v>24</v>
      </c>
      <c r="P479" s="1">
        <f t="shared" si="7"/>
        <v>6</v>
      </c>
    </row>
    <row r="480" spans="1:16" x14ac:dyDescent="0.25">
      <c r="A480" s="3">
        <v>20204090417392</v>
      </c>
      <c r="B480" s="2">
        <v>43964</v>
      </c>
      <c r="C480" s="2">
        <v>43978</v>
      </c>
      <c r="D480" s="3">
        <v>20205000140611</v>
      </c>
      <c r="E480" s="2">
        <v>43966</v>
      </c>
      <c r="F480" s="1" t="s">
        <v>71</v>
      </c>
      <c r="G480" s="1" t="s">
        <v>1044</v>
      </c>
      <c r="H480" s="1" t="s">
        <v>41</v>
      </c>
      <c r="I480" s="1" t="s">
        <v>27</v>
      </c>
      <c r="J480" s="1" t="s">
        <v>28</v>
      </c>
      <c r="K480" s="1">
        <v>999</v>
      </c>
      <c r="L480" s="1" t="s">
        <v>22</v>
      </c>
      <c r="M480" s="1" t="s">
        <v>176</v>
      </c>
      <c r="N480" s="1">
        <v>500</v>
      </c>
      <c r="O480" s="1" t="s">
        <v>24</v>
      </c>
      <c r="P480" s="1">
        <f t="shared" si="7"/>
        <v>2</v>
      </c>
    </row>
    <row r="481" spans="1:16" x14ac:dyDescent="0.25">
      <c r="A481" s="3">
        <v>20204090417402</v>
      </c>
      <c r="B481" s="2">
        <v>43964</v>
      </c>
      <c r="C481" s="2">
        <v>43985</v>
      </c>
      <c r="D481" s="3">
        <v>20205000186961</v>
      </c>
      <c r="E481" s="2">
        <v>44015</v>
      </c>
      <c r="F481" s="1" t="s">
        <v>17</v>
      </c>
      <c r="G481" s="1" t="s">
        <v>1045</v>
      </c>
      <c r="H481" s="1" t="s">
        <v>41</v>
      </c>
      <c r="I481" s="1" t="s">
        <v>20</v>
      </c>
      <c r="J481" s="1" t="s">
        <v>28</v>
      </c>
      <c r="K481" s="1">
        <v>500</v>
      </c>
      <c r="L481" s="1" t="s">
        <v>1046</v>
      </c>
      <c r="M481" s="1" t="s">
        <v>325</v>
      </c>
      <c r="N481" s="1">
        <v>500</v>
      </c>
      <c r="O481" s="1"/>
      <c r="P481" s="1">
        <f t="shared" si="7"/>
        <v>51</v>
      </c>
    </row>
    <row r="482" spans="1:16" x14ac:dyDescent="0.25">
      <c r="A482" s="3">
        <v>20204090417472</v>
      </c>
      <c r="B482" s="2">
        <v>43964</v>
      </c>
      <c r="C482" s="2">
        <v>43978</v>
      </c>
      <c r="D482" s="3" t="s">
        <v>1047</v>
      </c>
      <c r="E482" s="2">
        <v>43980</v>
      </c>
      <c r="F482" s="1" t="s">
        <v>30</v>
      </c>
      <c r="G482" s="1" t="s">
        <v>1048</v>
      </c>
      <c r="H482" s="1" t="s">
        <v>1049</v>
      </c>
      <c r="I482" s="1" t="s">
        <v>20</v>
      </c>
      <c r="J482" s="1" t="s">
        <v>16</v>
      </c>
      <c r="K482" s="1">
        <v>999</v>
      </c>
      <c r="L482" s="1" t="s">
        <v>22</v>
      </c>
      <c r="M482" s="1" t="s">
        <v>258</v>
      </c>
      <c r="N482" s="1">
        <v>606</v>
      </c>
      <c r="O482" s="1" t="s">
        <v>43</v>
      </c>
      <c r="P482" s="1">
        <f t="shared" si="7"/>
        <v>16</v>
      </c>
    </row>
    <row r="483" spans="1:16" x14ac:dyDescent="0.25">
      <c r="A483" s="3">
        <v>20204090417522</v>
      </c>
      <c r="B483" s="2">
        <v>43964</v>
      </c>
      <c r="C483" s="2">
        <v>44054</v>
      </c>
      <c r="D483" s="3">
        <v>20206030069293</v>
      </c>
      <c r="E483" s="2">
        <v>43979</v>
      </c>
      <c r="F483" s="1" t="s">
        <v>57</v>
      </c>
      <c r="G483" s="1" t="s">
        <v>1050</v>
      </c>
      <c r="H483" s="1" t="s">
        <v>118</v>
      </c>
      <c r="I483" s="1" t="s">
        <v>27</v>
      </c>
      <c r="J483" s="1" t="s">
        <v>16</v>
      </c>
      <c r="K483" s="1">
        <v>999</v>
      </c>
      <c r="L483" s="1" t="s">
        <v>22</v>
      </c>
      <c r="M483" s="1" t="s">
        <v>120</v>
      </c>
      <c r="N483" s="1">
        <v>603</v>
      </c>
      <c r="O483" s="1" t="s">
        <v>24</v>
      </c>
      <c r="P483" s="1">
        <f t="shared" si="7"/>
        <v>15</v>
      </c>
    </row>
    <row r="484" spans="1:16" x14ac:dyDescent="0.25">
      <c r="A484" s="3">
        <v>20204090417842</v>
      </c>
      <c r="B484" s="2">
        <v>43964</v>
      </c>
      <c r="C484" s="2">
        <v>43978</v>
      </c>
      <c r="D484" s="3"/>
      <c r="E484" s="1" t="s">
        <v>16</v>
      </c>
      <c r="F484" s="1" t="s">
        <v>30</v>
      </c>
      <c r="G484" s="1" t="s">
        <v>1051</v>
      </c>
      <c r="H484" s="1" t="s">
        <v>1052</v>
      </c>
      <c r="I484" s="1" t="s">
        <v>20</v>
      </c>
      <c r="J484" s="1" t="s">
        <v>16</v>
      </c>
      <c r="K484" s="1">
        <v>999</v>
      </c>
      <c r="L484" s="1" t="s">
        <v>22</v>
      </c>
      <c r="M484" s="1" t="s">
        <v>935</v>
      </c>
      <c r="N484" s="1">
        <v>701</v>
      </c>
      <c r="O484" s="1" t="s">
        <v>24</v>
      </c>
      <c r="P484" s="1" t="str">
        <f t="shared" si="7"/>
        <v>-</v>
      </c>
    </row>
    <row r="485" spans="1:16" x14ac:dyDescent="0.25">
      <c r="A485" s="3">
        <v>20204090418152</v>
      </c>
      <c r="B485" s="2">
        <v>43964</v>
      </c>
      <c r="C485" s="2">
        <v>43985</v>
      </c>
      <c r="D485" s="3">
        <v>20206040153911</v>
      </c>
      <c r="E485" s="2">
        <v>43983</v>
      </c>
      <c r="F485" s="1" t="s">
        <v>17</v>
      </c>
      <c r="G485" s="1" t="s">
        <v>18</v>
      </c>
      <c r="H485" s="1" t="s">
        <v>1053</v>
      </c>
      <c r="I485" s="1" t="s">
        <v>27</v>
      </c>
      <c r="J485" s="1" t="s">
        <v>28</v>
      </c>
      <c r="K485" s="1">
        <v>999</v>
      </c>
      <c r="L485" s="1" t="s">
        <v>22</v>
      </c>
      <c r="M485" s="1" t="s">
        <v>1054</v>
      </c>
      <c r="N485" s="1">
        <v>606</v>
      </c>
      <c r="O485" s="1" t="s">
        <v>24</v>
      </c>
      <c r="P485" s="1">
        <f t="shared" si="7"/>
        <v>19</v>
      </c>
    </row>
    <row r="486" spans="1:16" x14ac:dyDescent="0.25">
      <c r="A486" s="3">
        <v>20204090418252</v>
      </c>
      <c r="B486" s="2">
        <v>43964</v>
      </c>
      <c r="C486" s="2">
        <v>43985</v>
      </c>
      <c r="D486" s="3">
        <v>20203040140151</v>
      </c>
      <c r="E486" s="2">
        <v>43965</v>
      </c>
      <c r="F486" s="1" t="s">
        <v>17</v>
      </c>
      <c r="G486" s="1" t="s">
        <v>18</v>
      </c>
      <c r="H486" s="1" t="s">
        <v>1055</v>
      </c>
      <c r="I486" s="1" t="s">
        <v>27</v>
      </c>
      <c r="J486" s="1" t="s">
        <v>33</v>
      </c>
      <c r="K486" s="1">
        <v>999</v>
      </c>
      <c r="L486" s="1" t="s">
        <v>22</v>
      </c>
      <c r="M486" s="1" t="s">
        <v>127</v>
      </c>
      <c r="N486" s="1">
        <v>304</v>
      </c>
      <c r="O486" s="1" t="s">
        <v>24</v>
      </c>
      <c r="P486" s="1">
        <f t="shared" si="7"/>
        <v>1</v>
      </c>
    </row>
    <row r="487" spans="1:16" x14ac:dyDescent="0.25">
      <c r="A487" s="3">
        <v>20204090418502</v>
      </c>
      <c r="B487" s="2">
        <v>43964</v>
      </c>
      <c r="C487" s="2">
        <v>43978</v>
      </c>
      <c r="D487" s="3">
        <v>20202000141581</v>
      </c>
      <c r="E487" s="2">
        <v>43966</v>
      </c>
      <c r="F487" s="1" t="s">
        <v>217</v>
      </c>
      <c r="G487" s="1" t="s">
        <v>18</v>
      </c>
      <c r="H487" s="1" t="s">
        <v>19</v>
      </c>
      <c r="I487" s="1" t="s">
        <v>27</v>
      </c>
      <c r="J487" s="1" t="s">
        <v>168</v>
      </c>
      <c r="K487" s="1">
        <v>999</v>
      </c>
      <c r="L487" s="1" t="s">
        <v>22</v>
      </c>
      <c r="M487" s="1" t="s">
        <v>77</v>
      </c>
      <c r="N487" s="1">
        <v>200</v>
      </c>
      <c r="O487" s="1" t="s">
        <v>24</v>
      </c>
      <c r="P487" s="1">
        <f t="shared" si="7"/>
        <v>2</v>
      </c>
    </row>
    <row r="488" spans="1:16" x14ac:dyDescent="0.25">
      <c r="A488" s="3">
        <v>20204090419232</v>
      </c>
      <c r="B488" s="2">
        <v>43964</v>
      </c>
      <c r="C488" s="2">
        <v>44054</v>
      </c>
      <c r="D488" s="3" t="s">
        <v>1056</v>
      </c>
      <c r="E488" s="1" t="s">
        <v>16</v>
      </c>
      <c r="F488" s="1" t="s">
        <v>57</v>
      </c>
      <c r="G488" s="1" t="s">
        <v>1057</v>
      </c>
      <c r="H488" s="1" t="s">
        <v>607</v>
      </c>
      <c r="I488" s="1" t="s">
        <v>352</v>
      </c>
      <c r="J488" s="1" t="s">
        <v>28</v>
      </c>
      <c r="K488" s="1">
        <v>311</v>
      </c>
      <c r="L488" s="1" t="s">
        <v>1058</v>
      </c>
      <c r="M488" s="1" t="s">
        <v>240</v>
      </c>
      <c r="N488" s="1">
        <v>311</v>
      </c>
      <c r="O488" s="1"/>
      <c r="P488" s="1" t="str">
        <f t="shared" si="7"/>
        <v>-</v>
      </c>
    </row>
    <row r="489" spans="1:16" x14ac:dyDescent="0.25">
      <c r="A489" s="3">
        <v>20204090419312</v>
      </c>
      <c r="B489" s="2">
        <v>43964</v>
      </c>
      <c r="C489" s="2">
        <v>43978</v>
      </c>
      <c r="D489" s="3">
        <v>20202000140631</v>
      </c>
      <c r="E489" s="2">
        <v>43966</v>
      </c>
      <c r="F489" s="1" t="s">
        <v>35</v>
      </c>
      <c r="G489" s="1" t="s">
        <v>1059</v>
      </c>
      <c r="H489" s="1" t="s">
        <v>1060</v>
      </c>
      <c r="I489" s="1" t="s">
        <v>27</v>
      </c>
      <c r="J489" s="1" t="s">
        <v>21</v>
      </c>
      <c r="K489" s="1">
        <v>999</v>
      </c>
      <c r="L489" s="1" t="s">
        <v>22</v>
      </c>
      <c r="M489" s="1" t="s">
        <v>77</v>
      </c>
      <c r="N489" s="1">
        <v>200</v>
      </c>
      <c r="O489" s="1" t="s">
        <v>24</v>
      </c>
      <c r="P489" s="1">
        <f t="shared" si="7"/>
        <v>2</v>
      </c>
    </row>
    <row r="490" spans="1:16" x14ac:dyDescent="0.25">
      <c r="A490" s="3">
        <v>20204090419672</v>
      </c>
      <c r="B490" s="2">
        <v>43964</v>
      </c>
      <c r="C490" s="2">
        <v>43985</v>
      </c>
      <c r="D490" s="3">
        <v>20206060180011</v>
      </c>
      <c r="E490" s="2">
        <v>44008</v>
      </c>
      <c r="F490" s="1" t="s">
        <v>17</v>
      </c>
      <c r="G490" s="1" t="s">
        <v>1061</v>
      </c>
      <c r="H490" s="1" t="s">
        <v>1062</v>
      </c>
      <c r="I490" s="1" t="s">
        <v>20</v>
      </c>
      <c r="J490" s="1" t="s">
        <v>28</v>
      </c>
      <c r="K490" s="1">
        <v>999</v>
      </c>
      <c r="L490" s="1" t="s">
        <v>22</v>
      </c>
      <c r="M490" s="1" t="s">
        <v>565</v>
      </c>
      <c r="N490" s="1">
        <v>606</v>
      </c>
      <c r="O490" s="1" t="s">
        <v>24</v>
      </c>
      <c r="P490" s="1">
        <f t="shared" si="7"/>
        <v>44</v>
      </c>
    </row>
    <row r="491" spans="1:16" x14ac:dyDescent="0.25">
      <c r="A491" s="3">
        <v>20204090419792</v>
      </c>
      <c r="B491" s="2">
        <v>43964</v>
      </c>
      <c r="C491" s="2">
        <v>43985</v>
      </c>
      <c r="D491" s="3">
        <v>20203040139871</v>
      </c>
      <c r="E491" s="2">
        <v>43965</v>
      </c>
      <c r="F491" s="1" t="s">
        <v>17</v>
      </c>
      <c r="G491" s="1" t="s">
        <v>18</v>
      </c>
      <c r="H491" s="1" t="s">
        <v>1063</v>
      </c>
      <c r="I491" s="1" t="s">
        <v>27</v>
      </c>
      <c r="J491" s="1" t="s">
        <v>33</v>
      </c>
      <c r="K491" s="1">
        <v>999</v>
      </c>
      <c r="L491" s="1" t="s">
        <v>22</v>
      </c>
      <c r="M491" s="1" t="s">
        <v>1064</v>
      </c>
      <c r="N491" s="1">
        <v>304</v>
      </c>
      <c r="O491" s="1" t="s">
        <v>24</v>
      </c>
      <c r="P491" s="1">
        <f t="shared" si="7"/>
        <v>1</v>
      </c>
    </row>
    <row r="492" spans="1:16" x14ac:dyDescent="0.25">
      <c r="A492" s="3">
        <v>20204090419812</v>
      </c>
      <c r="B492" s="2">
        <v>43964</v>
      </c>
      <c r="C492" s="2">
        <v>43978</v>
      </c>
      <c r="D492" s="3">
        <v>20203050143051</v>
      </c>
      <c r="E492" s="2">
        <v>43969</v>
      </c>
      <c r="F492" s="1" t="s">
        <v>35</v>
      </c>
      <c r="G492" s="1" t="s">
        <v>1065</v>
      </c>
      <c r="H492" s="1" t="s">
        <v>41</v>
      </c>
      <c r="I492" s="1" t="s">
        <v>27</v>
      </c>
      <c r="J492" s="1" t="s">
        <v>28</v>
      </c>
      <c r="K492" s="1">
        <v>999</v>
      </c>
      <c r="L492" s="1" t="s">
        <v>22</v>
      </c>
      <c r="M492" s="1" t="s">
        <v>646</v>
      </c>
      <c r="N492" s="1">
        <v>305</v>
      </c>
      <c r="O492" s="1" t="s">
        <v>24</v>
      </c>
      <c r="P492" s="1">
        <f t="shared" si="7"/>
        <v>5</v>
      </c>
    </row>
    <row r="493" spans="1:16" x14ac:dyDescent="0.25">
      <c r="A493" s="3">
        <v>20204090419872</v>
      </c>
      <c r="B493" s="2">
        <v>43964</v>
      </c>
      <c r="C493" s="2">
        <v>43978</v>
      </c>
      <c r="D493" s="3">
        <v>20203110142501</v>
      </c>
      <c r="E493" s="2">
        <v>43969</v>
      </c>
      <c r="F493" s="1" t="s">
        <v>35</v>
      </c>
      <c r="G493" s="1" t="s">
        <v>1066</v>
      </c>
      <c r="H493" s="1" t="s">
        <v>908</v>
      </c>
      <c r="I493" s="1" t="s">
        <v>27</v>
      </c>
      <c r="J493" s="1" t="s">
        <v>28</v>
      </c>
      <c r="K493" s="1">
        <v>999</v>
      </c>
      <c r="L493" s="1" t="s">
        <v>22</v>
      </c>
      <c r="M493" s="1" t="s">
        <v>445</v>
      </c>
      <c r="N493" s="1">
        <v>311</v>
      </c>
      <c r="O493" s="1" t="s">
        <v>24</v>
      </c>
      <c r="P493" s="1">
        <f t="shared" si="7"/>
        <v>5</v>
      </c>
    </row>
    <row r="494" spans="1:16" x14ac:dyDescent="0.25">
      <c r="A494" s="3">
        <v>20204090420062</v>
      </c>
      <c r="B494" s="2">
        <v>43964</v>
      </c>
      <c r="C494" s="2">
        <v>43978</v>
      </c>
      <c r="D494" s="3"/>
      <c r="E494" s="1" t="s">
        <v>16</v>
      </c>
      <c r="F494" s="1" t="s">
        <v>30</v>
      </c>
      <c r="G494" s="1" t="s">
        <v>1067</v>
      </c>
      <c r="H494" s="1" t="s">
        <v>41</v>
      </c>
      <c r="I494" s="1" t="s">
        <v>20</v>
      </c>
      <c r="J494" s="1" t="s">
        <v>28</v>
      </c>
      <c r="K494" s="1">
        <v>200</v>
      </c>
      <c r="L494" s="1" t="s">
        <v>237</v>
      </c>
      <c r="M494" s="1" t="s">
        <v>47</v>
      </c>
      <c r="N494" s="1">
        <v>200</v>
      </c>
      <c r="O494" s="1"/>
      <c r="P494" s="1" t="str">
        <f t="shared" si="7"/>
        <v>-</v>
      </c>
    </row>
    <row r="495" spans="1:16" x14ac:dyDescent="0.25">
      <c r="A495" s="3">
        <v>20204090420282</v>
      </c>
      <c r="B495" s="2">
        <v>43964</v>
      </c>
      <c r="C495" s="2">
        <v>43985</v>
      </c>
      <c r="D495" s="3">
        <v>20206060163321</v>
      </c>
      <c r="E495" s="2">
        <v>43991</v>
      </c>
      <c r="F495" s="1" t="s">
        <v>25</v>
      </c>
      <c r="G495" s="1" t="s">
        <v>1068</v>
      </c>
      <c r="H495" s="1" t="s">
        <v>284</v>
      </c>
      <c r="I495" s="1" t="s">
        <v>20</v>
      </c>
      <c r="J495" s="1" t="s">
        <v>28</v>
      </c>
      <c r="K495" s="1">
        <v>999</v>
      </c>
      <c r="L495" s="1" t="s">
        <v>22</v>
      </c>
      <c r="M495" s="1" t="s">
        <v>714</v>
      </c>
      <c r="N495" s="1">
        <v>606</v>
      </c>
      <c r="O495" s="1" t="s">
        <v>24</v>
      </c>
      <c r="P495" s="1">
        <f t="shared" si="7"/>
        <v>27</v>
      </c>
    </row>
    <row r="496" spans="1:16" x14ac:dyDescent="0.25">
      <c r="A496" s="3">
        <v>20204090420452</v>
      </c>
      <c r="B496" s="2">
        <v>43964</v>
      </c>
      <c r="C496" s="2">
        <v>43985</v>
      </c>
      <c r="D496" s="3">
        <v>20205000154831</v>
      </c>
      <c r="E496" s="2">
        <v>43984</v>
      </c>
      <c r="F496" s="1" t="s">
        <v>17</v>
      </c>
      <c r="G496" s="1" t="s">
        <v>1069</v>
      </c>
      <c r="H496" s="1" t="s">
        <v>1070</v>
      </c>
      <c r="I496" s="1" t="s">
        <v>27</v>
      </c>
      <c r="J496" s="1" t="s">
        <v>28</v>
      </c>
      <c r="K496" s="1">
        <v>999</v>
      </c>
      <c r="L496" s="1" t="s">
        <v>22</v>
      </c>
      <c r="M496" s="1" t="s">
        <v>288</v>
      </c>
      <c r="N496" s="1">
        <v>500</v>
      </c>
      <c r="O496" s="1" t="s">
        <v>24</v>
      </c>
      <c r="P496" s="1">
        <f t="shared" si="7"/>
        <v>20</v>
      </c>
    </row>
    <row r="497" spans="1:16" x14ac:dyDescent="0.25">
      <c r="A497" s="3">
        <v>20204090420612</v>
      </c>
      <c r="B497" s="2">
        <v>43964</v>
      </c>
      <c r="C497" s="2">
        <v>43978</v>
      </c>
      <c r="D497" s="3">
        <v>20203060147101</v>
      </c>
      <c r="E497" s="2">
        <v>43973</v>
      </c>
      <c r="F497" s="1" t="s">
        <v>35</v>
      </c>
      <c r="G497" s="1" t="s">
        <v>1071</v>
      </c>
      <c r="H497" s="1" t="s">
        <v>1072</v>
      </c>
      <c r="I497" s="1" t="s">
        <v>27</v>
      </c>
      <c r="J497" s="1" t="s">
        <v>28</v>
      </c>
      <c r="K497" s="1">
        <v>999</v>
      </c>
      <c r="L497" s="1" t="s">
        <v>22</v>
      </c>
      <c r="M497" s="1" t="s">
        <v>373</v>
      </c>
      <c r="N497" s="1">
        <v>306</v>
      </c>
      <c r="O497" s="1" t="s">
        <v>24</v>
      </c>
      <c r="P497" s="1">
        <f t="shared" si="7"/>
        <v>9</v>
      </c>
    </row>
    <row r="498" spans="1:16" x14ac:dyDescent="0.25">
      <c r="A498" s="3">
        <v>20204090420672</v>
      </c>
      <c r="B498" s="2">
        <v>43964</v>
      </c>
      <c r="C498" s="2">
        <v>43978</v>
      </c>
      <c r="D498" s="3">
        <v>20205000068113</v>
      </c>
      <c r="E498" s="2">
        <v>43977</v>
      </c>
      <c r="F498" s="1" t="s">
        <v>35</v>
      </c>
      <c r="G498" s="1" t="s">
        <v>1073</v>
      </c>
      <c r="H498" s="1" t="s">
        <v>41</v>
      </c>
      <c r="I498" s="1" t="s">
        <v>27</v>
      </c>
      <c r="J498" s="1" t="s">
        <v>28</v>
      </c>
      <c r="K498" s="1">
        <v>500</v>
      </c>
      <c r="L498" s="1" t="s">
        <v>917</v>
      </c>
      <c r="M498" s="1" t="s">
        <v>918</v>
      </c>
      <c r="N498" s="1">
        <v>500</v>
      </c>
      <c r="O498" s="1"/>
      <c r="P498" s="1">
        <f t="shared" si="7"/>
        <v>13</v>
      </c>
    </row>
    <row r="499" spans="1:16" x14ac:dyDescent="0.25">
      <c r="A499" s="3">
        <v>20204090420822</v>
      </c>
      <c r="B499" s="2">
        <v>43964</v>
      </c>
      <c r="C499" s="2">
        <v>43985</v>
      </c>
      <c r="D499" s="3">
        <v>20205000154271</v>
      </c>
      <c r="E499" s="2">
        <v>43984</v>
      </c>
      <c r="F499" s="1" t="s">
        <v>17</v>
      </c>
      <c r="G499" s="1" t="s">
        <v>1074</v>
      </c>
      <c r="H499" s="1" t="s">
        <v>1075</v>
      </c>
      <c r="I499" s="1" t="s">
        <v>27</v>
      </c>
      <c r="J499" s="1" t="s">
        <v>202</v>
      </c>
      <c r="K499" s="1">
        <v>500</v>
      </c>
      <c r="L499" s="1" t="s">
        <v>917</v>
      </c>
      <c r="M499" s="1" t="s">
        <v>918</v>
      </c>
      <c r="N499" s="1">
        <v>500</v>
      </c>
      <c r="O499" s="1"/>
      <c r="P499" s="1">
        <f t="shared" si="7"/>
        <v>20</v>
      </c>
    </row>
    <row r="500" spans="1:16" x14ac:dyDescent="0.25">
      <c r="A500" s="3">
        <v>20204090420942</v>
      </c>
      <c r="B500" s="2">
        <v>43964</v>
      </c>
      <c r="C500" s="2">
        <v>43978</v>
      </c>
      <c r="D500" s="3"/>
      <c r="E500" s="1" t="s">
        <v>16</v>
      </c>
      <c r="F500" s="1" t="s">
        <v>63</v>
      </c>
      <c r="G500" s="1" t="s">
        <v>1076</v>
      </c>
      <c r="H500" s="1" t="s">
        <v>122</v>
      </c>
      <c r="I500" s="1" t="s">
        <v>20</v>
      </c>
      <c r="J500" s="1" t="s">
        <v>28</v>
      </c>
      <c r="K500" s="1">
        <v>999</v>
      </c>
      <c r="L500" s="1" t="s">
        <v>22</v>
      </c>
      <c r="M500" s="1" t="s">
        <v>932</v>
      </c>
      <c r="N500" s="1">
        <v>602</v>
      </c>
      <c r="O500" s="1" t="s">
        <v>24</v>
      </c>
      <c r="P500" s="1" t="str">
        <f t="shared" si="7"/>
        <v>-</v>
      </c>
    </row>
    <row r="501" spans="1:16" x14ac:dyDescent="0.25">
      <c r="A501" s="3">
        <v>20204090421082</v>
      </c>
      <c r="B501" s="2">
        <v>43964</v>
      </c>
      <c r="C501" s="2">
        <v>43978</v>
      </c>
      <c r="D501" s="3"/>
      <c r="E501" s="1" t="s">
        <v>16</v>
      </c>
      <c r="F501" s="1" t="s">
        <v>35</v>
      </c>
      <c r="G501" s="1" t="s">
        <v>1077</v>
      </c>
      <c r="H501" s="1" t="s">
        <v>41</v>
      </c>
      <c r="I501" s="1" t="s">
        <v>20</v>
      </c>
      <c r="J501" s="1" t="s">
        <v>28</v>
      </c>
      <c r="K501" s="1">
        <v>999</v>
      </c>
      <c r="L501" s="1" t="s">
        <v>22</v>
      </c>
      <c r="M501" s="1" t="s">
        <v>270</v>
      </c>
      <c r="N501" s="1">
        <v>500</v>
      </c>
      <c r="O501" s="1" t="s">
        <v>24</v>
      </c>
      <c r="P501" s="1" t="str">
        <f t="shared" si="7"/>
        <v>-</v>
      </c>
    </row>
    <row r="502" spans="1:16" x14ac:dyDescent="0.25">
      <c r="A502" s="3">
        <v>20204090421122</v>
      </c>
      <c r="B502" s="2">
        <v>43964</v>
      </c>
      <c r="C502" s="2">
        <v>43978</v>
      </c>
      <c r="D502" s="3">
        <v>20203030140561</v>
      </c>
      <c r="E502" s="2">
        <v>43966</v>
      </c>
      <c r="F502" s="1" t="s">
        <v>35</v>
      </c>
      <c r="G502" s="1" t="s">
        <v>1078</v>
      </c>
      <c r="H502" s="1" t="s">
        <v>1079</v>
      </c>
      <c r="I502" s="1" t="s">
        <v>27</v>
      </c>
      <c r="J502" s="1" t="s">
        <v>164</v>
      </c>
      <c r="K502" s="1">
        <v>999</v>
      </c>
      <c r="L502" s="1" t="s">
        <v>22</v>
      </c>
      <c r="M502" s="1" t="s">
        <v>165</v>
      </c>
      <c r="N502" s="1">
        <v>303</v>
      </c>
      <c r="O502" s="1" t="s">
        <v>24</v>
      </c>
      <c r="P502" s="1">
        <f t="shared" si="7"/>
        <v>2</v>
      </c>
    </row>
    <row r="503" spans="1:16" x14ac:dyDescent="0.25">
      <c r="A503" s="3">
        <v>20204090421142</v>
      </c>
      <c r="B503" s="2">
        <v>43964</v>
      </c>
      <c r="C503" s="2">
        <v>43978</v>
      </c>
      <c r="D503" s="3">
        <v>20204010139511</v>
      </c>
      <c r="E503" s="2">
        <v>43965</v>
      </c>
      <c r="F503" s="1" t="s">
        <v>149</v>
      </c>
      <c r="G503" s="1" t="s">
        <v>1080</v>
      </c>
      <c r="H503" s="1" t="s">
        <v>679</v>
      </c>
      <c r="I503" s="1" t="s">
        <v>27</v>
      </c>
      <c r="J503" s="1" t="s">
        <v>269</v>
      </c>
      <c r="K503" s="1">
        <v>999</v>
      </c>
      <c r="L503" s="1" t="s">
        <v>22</v>
      </c>
      <c r="M503" s="1" t="s">
        <v>282</v>
      </c>
      <c r="N503" s="1">
        <v>401</v>
      </c>
      <c r="O503" s="1" t="s">
        <v>24</v>
      </c>
      <c r="P503" s="1">
        <f t="shared" si="7"/>
        <v>1</v>
      </c>
    </row>
    <row r="504" spans="1:16" x14ac:dyDescent="0.25">
      <c r="A504" s="3">
        <v>20204090422142</v>
      </c>
      <c r="B504" s="2">
        <v>43965</v>
      </c>
      <c r="C504" s="2">
        <v>43979</v>
      </c>
      <c r="D504" s="3">
        <v>20206020144311</v>
      </c>
      <c r="E504" s="2">
        <v>43970</v>
      </c>
      <c r="F504" s="1" t="s">
        <v>63</v>
      </c>
      <c r="G504" s="1" t="s">
        <v>1081</v>
      </c>
      <c r="H504" s="1" t="s">
        <v>122</v>
      </c>
      <c r="I504" s="1" t="s">
        <v>27</v>
      </c>
      <c r="J504" s="1" t="s">
        <v>28</v>
      </c>
      <c r="K504" s="1">
        <v>999</v>
      </c>
      <c r="L504" s="1" t="s">
        <v>22</v>
      </c>
      <c r="M504" s="1" t="s">
        <v>932</v>
      </c>
      <c r="N504" s="1">
        <v>602</v>
      </c>
      <c r="O504" s="1" t="s">
        <v>24</v>
      </c>
      <c r="P504" s="1">
        <f t="shared" si="7"/>
        <v>5</v>
      </c>
    </row>
    <row r="505" spans="1:16" x14ac:dyDescent="0.25">
      <c r="A505" s="3">
        <v>20204090422262</v>
      </c>
      <c r="B505" s="2">
        <v>43965</v>
      </c>
      <c r="C505" s="2">
        <v>43979</v>
      </c>
      <c r="D505" s="3">
        <v>20203070150761</v>
      </c>
      <c r="E505" s="2">
        <v>43979</v>
      </c>
      <c r="F505" s="1" t="s">
        <v>35</v>
      </c>
      <c r="G505" s="1" t="s">
        <v>1082</v>
      </c>
      <c r="H505" s="1" t="s">
        <v>1083</v>
      </c>
      <c r="I505" s="1" t="s">
        <v>27</v>
      </c>
      <c r="J505" s="1" t="s">
        <v>96</v>
      </c>
      <c r="K505" s="1">
        <v>999</v>
      </c>
      <c r="L505" s="1" t="s">
        <v>22</v>
      </c>
      <c r="M505" s="1" t="s">
        <v>250</v>
      </c>
      <c r="N505" s="1">
        <v>307</v>
      </c>
      <c r="O505" s="1" t="s">
        <v>24</v>
      </c>
      <c r="P505" s="1">
        <f t="shared" si="7"/>
        <v>14</v>
      </c>
    </row>
    <row r="506" spans="1:16" x14ac:dyDescent="0.25">
      <c r="A506" s="3">
        <v>20204090422362</v>
      </c>
      <c r="B506" s="2">
        <v>43965</v>
      </c>
      <c r="C506" s="2">
        <v>43979</v>
      </c>
      <c r="D506" s="3">
        <v>20205000149441</v>
      </c>
      <c r="E506" s="2">
        <v>43978</v>
      </c>
      <c r="F506" s="1" t="s">
        <v>71</v>
      </c>
      <c r="G506" s="1" t="s">
        <v>18</v>
      </c>
      <c r="H506" s="1" t="s">
        <v>1084</v>
      </c>
      <c r="I506" s="1" t="s">
        <v>27</v>
      </c>
      <c r="J506" s="1" t="s">
        <v>168</v>
      </c>
      <c r="K506" s="1">
        <v>999</v>
      </c>
      <c r="L506" s="1" t="s">
        <v>22</v>
      </c>
      <c r="M506" s="1" t="s">
        <v>434</v>
      </c>
      <c r="N506" s="1">
        <v>500</v>
      </c>
      <c r="O506" s="1" t="s">
        <v>24</v>
      </c>
      <c r="P506" s="1">
        <f t="shared" si="7"/>
        <v>13</v>
      </c>
    </row>
    <row r="507" spans="1:16" x14ac:dyDescent="0.25">
      <c r="A507" s="3">
        <v>20204090422392</v>
      </c>
      <c r="B507" s="2">
        <v>43965</v>
      </c>
      <c r="C507" s="2">
        <v>43986</v>
      </c>
      <c r="D507" s="3">
        <v>20205000149461</v>
      </c>
      <c r="E507" s="2">
        <v>43978</v>
      </c>
      <c r="F507" s="1" t="s">
        <v>17</v>
      </c>
      <c r="G507" s="1" t="s">
        <v>18</v>
      </c>
      <c r="H507" s="1" t="s">
        <v>1085</v>
      </c>
      <c r="I507" s="1" t="s">
        <v>27</v>
      </c>
      <c r="J507" s="1" t="s">
        <v>28</v>
      </c>
      <c r="K507" s="1">
        <v>999</v>
      </c>
      <c r="L507" s="1" t="s">
        <v>22</v>
      </c>
      <c r="M507" s="1" t="s">
        <v>1086</v>
      </c>
      <c r="N507" s="1">
        <v>500</v>
      </c>
      <c r="O507" s="1" t="s">
        <v>24</v>
      </c>
      <c r="P507" s="1">
        <f t="shared" si="7"/>
        <v>13</v>
      </c>
    </row>
    <row r="508" spans="1:16" x14ac:dyDescent="0.25">
      <c r="A508" s="3">
        <v>20204090422442</v>
      </c>
      <c r="B508" s="2">
        <v>43965</v>
      </c>
      <c r="C508" s="2">
        <v>43979</v>
      </c>
      <c r="D508" s="3">
        <v>20203050152431</v>
      </c>
      <c r="E508" s="2">
        <v>43980</v>
      </c>
      <c r="F508" s="1" t="s">
        <v>35</v>
      </c>
      <c r="G508" s="1" t="s">
        <v>1087</v>
      </c>
      <c r="H508" s="1" t="s">
        <v>1088</v>
      </c>
      <c r="I508" s="1" t="s">
        <v>20</v>
      </c>
      <c r="J508" s="1" t="s">
        <v>28</v>
      </c>
      <c r="K508" s="1">
        <v>999</v>
      </c>
      <c r="L508" s="1" t="s">
        <v>22</v>
      </c>
      <c r="M508" s="1" t="s">
        <v>789</v>
      </c>
      <c r="N508" s="1">
        <v>305</v>
      </c>
      <c r="O508" s="1" t="s">
        <v>24</v>
      </c>
      <c r="P508" s="1">
        <f t="shared" si="7"/>
        <v>15</v>
      </c>
    </row>
    <row r="509" spans="1:16" x14ac:dyDescent="0.25">
      <c r="A509" s="3">
        <v>20204090422472</v>
      </c>
      <c r="B509" s="2">
        <v>43965</v>
      </c>
      <c r="C509" s="2">
        <v>43986</v>
      </c>
      <c r="D509" s="3">
        <v>20206040158671</v>
      </c>
      <c r="E509" s="2">
        <v>43986</v>
      </c>
      <c r="F509" s="1" t="s">
        <v>25</v>
      </c>
      <c r="G509" s="1" t="s">
        <v>1089</v>
      </c>
      <c r="H509" s="1" t="s">
        <v>1090</v>
      </c>
      <c r="I509" s="1" t="s">
        <v>27</v>
      </c>
      <c r="J509" s="1" t="s">
        <v>28</v>
      </c>
      <c r="K509" s="1">
        <v>999</v>
      </c>
      <c r="L509" s="1" t="s">
        <v>22</v>
      </c>
      <c r="M509" s="1" t="s">
        <v>965</v>
      </c>
      <c r="N509" s="1">
        <v>604</v>
      </c>
      <c r="O509" s="1" t="s">
        <v>24</v>
      </c>
      <c r="P509" s="1">
        <f t="shared" si="7"/>
        <v>21</v>
      </c>
    </row>
    <row r="510" spans="1:16" x14ac:dyDescent="0.25">
      <c r="A510" s="3">
        <v>20204090422532</v>
      </c>
      <c r="B510" s="2">
        <v>43965</v>
      </c>
      <c r="C510" s="2">
        <v>43986</v>
      </c>
      <c r="D510" s="3">
        <v>20203000153651</v>
      </c>
      <c r="E510" s="2">
        <v>43983</v>
      </c>
      <c r="F510" s="1" t="s">
        <v>74</v>
      </c>
      <c r="G510" s="1" t="s">
        <v>1091</v>
      </c>
      <c r="H510" s="1" t="s">
        <v>908</v>
      </c>
      <c r="I510" s="1" t="s">
        <v>27</v>
      </c>
      <c r="J510" s="1" t="s">
        <v>28</v>
      </c>
      <c r="K510" s="1">
        <v>999</v>
      </c>
      <c r="L510" s="1" t="s">
        <v>22</v>
      </c>
      <c r="M510" s="1" t="s">
        <v>216</v>
      </c>
      <c r="N510" s="1">
        <v>300</v>
      </c>
      <c r="O510" s="1" t="s">
        <v>24</v>
      </c>
      <c r="P510" s="1">
        <f t="shared" si="7"/>
        <v>18</v>
      </c>
    </row>
    <row r="511" spans="1:16" x14ac:dyDescent="0.25">
      <c r="A511" s="3">
        <v>20204090424142</v>
      </c>
      <c r="B511" s="2">
        <v>43965</v>
      </c>
      <c r="C511" s="2">
        <v>44055</v>
      </c>
      <c r="D511" s="3" t="s">
        <v>1092</v>
      </c>
      <c r="E511" s="1" t="s">
        <v>16</v>
      </c>
      <c r="F511" s="1" t="s">
        <v>57</v>
      </c>
      <c r="G511" s="1" t="s">
        <v>1093</v>
      </c>
      <c r="H511" s="1" t="s">
        <v>313</v>
      </c>
      <c r="I511" s="1" t="s">
        <v>352</v>
      </c>
      <c r="J511" s="1" t="s">
        <v>28</v>
      </c>
      <c r="K511" s="1">
        <v>999</v>
      </c>
      <c r="L511" s="1" t="s">
        <v>22</v>
      </c>
      <c r="M511" s="1" t="s">
        <v>1094</v>
      </c>
      <c r="N511" s="1">
        <v>500</v>
      </c>
      <c r="O511" s="1" t="s">
        <v>24</v>
      </c>
      <c r="P511" s="1" t="str">
        <f t="shared" si="7"/>
        <v>-</v>
      </c>
    </row>
    <row r="512" spans="1:16" x14ac:dyDescent="0.25">
      <c r="A512" s="3">
        <v>20204090424342</v>
      </c>
      <c r="B512" s="2">
        <v>43965</v>
      </c>
      <c r="C512" s="2">
        <v>43986</v>
      </c>
      <c r="D512" s="3">
        <v>20205000187021</v>
      </c>
      <c r="E512" s="2">
        <v>44015</v>
      </c>
      <c r="F512" s="1" t="s">
        <v>170</v>
      </c>
      <c r="G512" s="1" t="s">
        <v>1095</v>
      </c>
      <c r="H512" s="1" t="s">
        <v>413</v>
      </c>
      <c r="I512" s="1" t="s">
        <v>20</v>
      </c>
      <c r="J512" s="1" t="s">
        <v>104</v>
      </c>
      <c r="K512" s="1">
        <v>500</v>
      </c>
      <c r="L512" s="1" t="s">
        <v>1096</v>
      </c>
      <c r="M512" s="1" t="s">
        <v>42</v>
      </c>
      <c r="N512" s="1">
        <v>500</v>
      </c>
      <c r="O512" s="1"/>
      <c r="P512" s="1">
        <f t="shared" si="7"/>
        <v>50</v>
      </c>
    </row>
    <row r="513" spans="1:16" x14ac:dyDescent="0.25">
      <c r="A513" s="3">
        <v>20204090425482</v>
      </c>
      <c r="B513" s="2">
        <v>43965</v>
      </c>
      <c r="C513" s="2">
        <v>43979</v>
      </c>
      <c r="D513" s="3">
        <v>20203040142291</v>
      </c>
      <c r="E513" s="2">
        <v>43969</v>
      </c>
      <c r="F513" s="1" t="s">
        <v>217</v>
      </c>
      <c r="G513" s="1" t="s">
        <v>18</v>
      </c>
      <c r="H513" s="1" t="s">
        <v>1097</v>
      </c>
      <c r="I513" s="1" t="s">
        <v>27</v>
      </c>
      <c r="J513" s="1" t="s">
        <v>168</v>
      </c>
      <c r="K513" s="1">
        <v>999</v>
      </c>
      <c r="L513" s="1" t="s">
        <v>22</v>
      </c>
      <c r="M513" s="1" t="s">
        <v>195</v>
      </c>
      <c r="N513" s="1">
        <v>304</v>
      </c>
      <c r="O513" s="1" t="s">
        <v>24</v>
      </c>
      <c r="P513" s="1">
        <f t="shared" si="7"/>
        <v>4</v>
      </c>
    </row>
    <row r="514" spans="1:16" x14ac:dyDescent="0.25">
      <c r="A514" s="3">
        <v>20204090425792</v>
      </c>
      <c r="B514" s="2">
        <v>43966</v>
      </c>
      <c r="C514" s="2">
        <v>43980</v>
      </c>
      <c r="D514" s="3" t="s">
        <v>1098</v>
      </c>
      <c r="E514" s="2">
        <v>43980</v>
      </c>
      <c r="F514" s="1" t="s">
        <v>71</v>
      </c>
      <c r="G514" s="1" t="s">
        <v>18</v>
      </c>
      <c r="H514" s="1" t="s">
        <v>315</v>
      </c>
      <c r="I514" s="1" t="s">
        <v>27</v>
      </c>
      <c r="J514" s="1" t="s">
        <v>164</v>
      </c>
      <c r="K514" s="1">
        <v>999</v>
      </c>
      <c r="L514" s="1" t="s">
        <v>22</v>
      </c>
      <c r="M514" s="1" t="s">
        <v>1099</v>
      </c>
      <c r="N514" s="1">
        <v>308</v>
      </c>
      <c r="O514" s="1" t="s">
        <v>24</v>
      </c>
      <c r="P514" s="1">
        <f t="shared" si="7"/>
        <v>14</v>
      </c>
    </row>
    <row r="515" spans="1:16" x14ac:dyDescent="0.25">
      <c r="A515" s="3">
        <v>20204090425862</v>
      </c>
      <c r="B515" s="2">
        <v>43966</v>
      </c>
      <c r="C515" s="2">
        <v>43987</v>
      </c>
      <c r="D515" s="3">
        <v>20203050151121</v>
      </c>
      <c r="E515" s="2">
        <v>43979</v>
      </c>
      <c r="F515" s="1" t="s">
        <v>170</v>
      </c>
      <c r="G515" s="1" t="s">
        <v>1100</v>
      </c>
      <c r="H515" s="1" t="s">
        <v>1101</v>
      </c>
      <c r="I515" s="1" t="s">
        <v>27</v>
      </c>
      <c r="J515" s="1" t="s">
        <v>87</v>
      </c>
      <c r="K515" s="1">
        <v>999</v>
      </c>
      <c r="L515" s="1" t="s">
        <v>22</v>
      </c>
      <c r="M515" s="1" t="s">
        <v>691</v>
      </c>
      <c r="N515" s="1">
        <v>305</v>
      </c>
      <c r="O515" s="1" t="s">
        <v>24</v>
      </c>
      <c r="P515" s="1">
        <f t="shared" si="7"/>
        <v>13</v>
      </c>
    </row>
    <row r="516" spans="1:16" x14ac:dyDescent="0.25">
      <c r="A516" s="3">
        <v>20204090426012</v>
      </c>
      <c r="B516" s="2">
        <v>43966</v>
      </c>
      <c r="C516" s="2">
        <v>43980</v>
      </c>
      <c r="D516" s="3">
        <v>20203050141551</v>
      </c>
      <c r="E516" s="2">
        <v>43966</v>
      </c>
      <c r="F516" s="1" t="s">
        <v>35</v>
      </c>
      <c r="G516" s="1" t="s">
        <v>1102</v>
      </c>
      <c r="H516" s="1" t="s">
        <v>800</v>
      </c>
      <c r="I516" s="1" t="s">
        <v>27</v>
      </c>
      <c r="J516" s="1" t="s">
        <v>28</v>
      </c>
      <c r="K516" s="1">
        <v>999</v>
      </c>
      <c r="L516" s="1" t="s">
        <v>22</v>
      </c>
      <c r="M516" s="1" t="s">
        <v>789</v>
      </c>
      <c r="N516" s="1">
        <v>305</v>
      </c>
      <c r="O516" s="1" t="s">
        <v>24</v>
      </c>
      <c r="P516" s="1">
        <f t="shared" ref="P516:P579" si="8">IFERROR(E516-B516,"-")</f>
        <v>0</v>
      </c>
    </row>
    <row r="517" spans="1:16" x14ac:dyDescent="0.25">
      <c r="A517" s="3">
        <v>20204090426132</v>
      </c>
      <c r="B517" s="2">
        <v>43966</v>
      </c>
      <c r="C517" s="2">
        <v>43980</v>
      </c>
      <c r="D517" s="3">
        <v>20205000160581</v>
      </c>
      <c r="E517" s="2">
        <v>43990</v>
      </c>
      <c r="F517" s="1" t="s">
        <v>35</v>
      </c>
      <c r="G517" s="1" t="s">
        <v>1103</v>
      </c>
      <c r="H517" s="1" t="s">
        <v>347</v>
      </c>
      <c r="I517" s="1" t="s">
        <v>20</v>
      </c>
      <c r="J517" s="1" t="s">
        <v>28</v>
      </c>
      <c r="K517" s="1">
        <v>999</v>
      </c>
      <c r="L517" s="1" t="s">
        <v>22</v>
      </c>
      <c r="M517" s="1" t="s">
        <v>1104</v>
      </c>
      <c r="N517" s="1">
        <v>603</v>
      </c>
      <c r="O517" s="1" t="s">
        <v>24</v>
      </c>
      <c r="P517" s="1">
        <f t="shared" si="8"/>
        <v>24</v>
      </c>
    </row>
    <row r="518" spans="1:16" x14ac:dyDescent="0.25">
      <c r="A518" s="3">
        <v>20204090426442</v>
      </c>
      <c r="B518" s="2">
        <v>43966</v>
      </c>
      <c r="C518" s="2">
        <v>43980</v>
      </c>
      <c r="D518" s="3">
        <v>20204010143061</v>
      </c>
      <c r="E518" s="2">
        <v>43969</v>
      </c>
      <c r="F518" s="1" t="s">
        <v>63</v>
      </c>
      <c r="G518" s="1" t="s">
        <v>1105</v>
      </c>
      <c r="H518" s="1" t="s">
        <v>65</v>
      </c>
      <c r="I518" s="1" t="s">
        <v>27</v>
      </c>
      <c r="J518" s="1" t="s">
        <v>16</v>
      </c>
      <c r="K518" s="1">
        <v>999</v>
      </c>
      <c r="L518" s="1" t="s">
        <v>22</v>
      </c>
      <c r="M518" s="1" t="s">
        <v>179</v>
      </c>
      <c r="N518" s="1">
        <v>401</v>
      </c>
      <c r="O518" s="1" t="s">
        <v>24</v>
      </c>
      <c r="P518" s="1">
        <f t="shared" si="8"/>
        <v>3</v>
      </c>
    </row>
    <row r="519" spans="1:16" x14ac:dyDescent="0.25">
      <c r="A519" s="3">
        <v>20204090427452</v>
      </c>
      <c r="B519" s="2">
        <v>43966</v>
      </c>
      <c r="C519" s="2">
        <v>43980</v>
      </c>
      <c r="D519" s="3">
        <v>20203060147191</v>
      </c>
      <c r="E519" s="2">
        <v>43973</v>
      </c>
      <c r="F519" s="1" t="s">
        <v>71</v>
      </c>
      <c r="G519" s="1" t="s">
        <v>18</v>
      </c>
      <c r="H519" s="1" t="s">
        <v>1106</v>
      </c>
      <c r="I519" s="1" t="s">
        <v>27</v>
      </c>
      <c r="J519" s="1" t="s">
        <v>28</v>
      </c>
      <c r="K519" s="1">
        <v>999</v>
      </c>
      <c r="L519" s="1" t="s">
        <v>22</v>
      </c>
      <c r="M519" s="1" t="s">
        <v>373</v>
      </c>
      <c r="N519" s="1">
        <v>306</v>
      </c>
      <c r="O519" s="1" t="s">
        <v>24</v>
      </c>
      <c r="P519" s="1">
        <f t="shared" si="8"/>
        <v>7</v>
      </c>
    </row>
    <row r="520" spans="1:16" x14ac:dyDescent="0.25">
      <c r="A520" s="3">
        <v>20204090427742</v>
      </c>
      <c r="B520" s="2">
        <v>43966</v>
      </c>
      <c r="C520" s="2">
        <v>43980</v>
      </c>
      <c r="D520" s="3">
        <v>20206010153941</v>
      </c>
      <c r="E520" s="2">
        <v>43983</v>
      </c>
      <c r="F520" s="1" t="s">
        <v>35</v>
      </c>
      <c r="G520" s="1" t="s">
        <v>1107</v>
      </c>
      <c r="H520" s="1" t="s">
        <v>1108</v>
      </c>
      <c r="I520" s="1" t="s">
        <v>20</v>
      </c>
      <c r="J520" s="1" t="s">
        <v>28</v>
      </c>
      <c r="K520" s="1">
        <v>999</v>
      </c>
      <c r="L520" s="1" t="s">
        <v>22</v>
      </c>
      <c r="M520" s="1" t="s">
        <v>341</v>
      </c>
      <c r="N520" s="1">
        <v>601</v>
      </c>
      <c r="O520" s="1" t="s">
        <v>24</v>
      </c>
      <c r="P520" s="1">
        <f t="shared" si="8"/>
        <v>17</v>
      </c>
    </row>
    <row r="521" spans="1:16" x14ac:dyDescent="0.25">
      <c r="A521" s="3">
        <v>20204090427862</v>
      </c>
      <c r="B521" s="2">
        <v>43966</v>
      </c>
      <c r="C521" s="2">
        <v>43980</v>
      </c>
      <c r="D521" s="3"/>
      <c r="E521" s="1" t="s">
        <v>16</v>
      </c>
      <c r="F521" s="1" t="s">
        <v>30</v>
      </c>
      <c r="G521" s="1" t="s">
        <v>1109</v>
      </c>
      <c r="H521" s="1" t="s">
        <v>1110</v>
      </c>
      <c r="I521" s="1" t="s">
        <v>20</v>
      </c>
      <c r="J521" s="1" t="s">
        <v>104</v>
      </c>
      <c r="K521" s="1">
        <v>999</v>
      </c>
      <c r="L521" s="1" t="s">
        <v>22</v>
      </c>
      <c r="M521" s="1" t="s">
        <v>1011</v>
      </c>
      <c r="N521" s="1">
        <v>603</v>
      </c>
      <c r="O521" s="1" t="s">
        <v>24</v>
      </c>
      <c r="P521" s="1" t="str">
        <f t="shared" si="8"/>
        <v>-</v>
      </c>
    </row>
    <row r="522" spans="1:16" x14ac:dyDescent="0.25">
      <c r="A522" s="3">
        <v>20204090429322</v>
      </c>
      <c r="B522" s="2">
        <v>43966</v>
      </c>
      <c r="C522" s="2">
        <v>43987</v>
      </c>
      <c r="D522" s="3">
        <v>20203060145101</v>
      </c>
      <c r="E522" s="2">
        <v>43971</v>
      </c>
      <c r="F522" s="1" t="s">
        <v>25</v>
      </c>
      <c r="G522" s="1" t="s">
        <v>1111</v>
      </c>
      <c r="H522" s="1" t="s">
        <v>1112</v>
      </c>
      <c r="I522" s="1" t="s">
        <v>27</v>
      </c>
      <c r="J522" s="1" t="s">
        <v>28</v>
      </c>
      <c r="K522" s="1">
        <v>999</v>
      </c>
      <c r="L522" s="1" t="s">
        <v>22</v>
      </c>
      <c r="M522" s="1" t="s">
        <v>373</v>
      </c>
      <c r="N522" s="1">
        <v>306</v>
      </c>
      <c r="O522" s="1" t="s">
        <v>24</v>
      </c>
      <c r="P522" s="1">
        <f t="shared" si="8"/>
        <v>5</v>
      </c>
    </row>
    <row r="523" spans="1:16" x14ac:dyDescent="0.25">
      <c r="A523" s="3">
        <v>20204090429532</v>
      </c>
      <c r="B523" s="2">
        <v>43966</v>
      </c>
      <c r="C523" s="2">
        <v>43980</v>
      </c>
      <c r="D523" s="3">
        <v>20206060149981</v>
      </c>
      <c r="E523" s="2">
        <v>43978</v>
      </c>
      <c r="F523" s="1" t="s">
        <v>35</v>
      </c>
      <c r="G523" s="1" t="s">
        <v>1113</v>
      </c>
      <c r="H523" s="1" t="s">
        <v>41</v>
      </c>
      <c r="I523" s="1" t="s">
        <v>27</v>
      </c>
      <c r="J523" s="1" t="s">
        <v>28</v>
      </c>
      <c r="K523" s="1">
        <v>999</v>
      </c>
      <c r="L523" s="1" t="s">
        <v>22</v>
      </c>
      <c r="M523" s="1" t="s">
        <v>855</v>
      </c>
      <c r="N523" s="1">
        <v>606</v>
      </c>
      <c r="O523" s="1" t="s">
        <v>24</v>
      </c>
      <c r="P523" s="1">
        <f t="shared" si="8"/>
        <v>12</v>
      </c>
    </row>
    <row r="524" spans="1:16" x14ac:dyDescent="0.25">
      <c r="A524" s="3">
        <v>20204090430802</v>
      </c>
      <c r="B524" s="2">
        <v>43968</v>
      </c>
      <c r="C524" s="2">
        <v>43987</v>
      </c>
      <c r="D524" s="3">
        <v>20203090144661</v>
      </c>
      <c r="E524" s="2">
        <v>43971</v>
      </c>
      <c r="F524" s="1" t="s">
        <v>17</v>
      </c>
      <c r="G524" s="1" t="s">
        <v>1114</v>
      </c>
      <c r="H524" s="1" t="s">
        <v>1115</v>
      </c>
      <c r="I524" s="1" t="s">
        <v>27</v>
      </c>
      <c r="J524" s="1" t="s">
        <v>81</v>
      </c>
      <c r="K524" s="1">
        <v>999</v>
      </c>
      <c r="L524" s="1" t="s">
        <v>22</v>
      </c>
      <c r="M524" s="1" t="s">
        <v>1116</v>
      </c>
      <c r="N524" s="1">
        <v>309</v>
      </c>
      <c r="O524" s="1" t="s">
        <v>24</v>
      </c>
      <c r="P524" s="1">
        <f t="shared" si="8"/>
        <v>3</v>
      </c>
    </row>
    <row r="525" spans="1:16" x14ac:dyDescent="0.25">
      <c r="A525" s="3">
        <v>20204090430832</v>
      </c>
      <c r="B525" s="2">
        <v>43968</v>
      </c>
      <c r="C525" s="2">
        <v>43980</v>
      </c>
      <c r="D525" s="3">
        <v>20203090147721</v>
      </c>
      <c r="E525" s="2">
        <v>43973</v>
      </c>
      <c r="F525" s="1" t="s">
        <v>63</v>
      </c>
      <c r="G525" s="1" t="s">
        <v>1117</v>
      </c>
      <c r="H525" s="1" t="s">
        <v>93</v>
      </c>
      <c r="I525" s="1" t="s">
        <v>27</v>
      </c>
      <c r="J525" s="1" t="s">
        <v>81</v>
      </c>
      <c r="K525" s="1">
        <v>999</v>
      </c>
      <c r="L525" s="1" t="s">
        <v>22</v>
      </c>
      <c r="M525" s="1" t="s">
        <v>449</v>
      </c>
      <c r="N525" s="1">
        <v>309</v>
      </c>
      <c r="O525" s="1" t="s">
        <v>24</v>
      </c>
      <c r="P525" s="1">
        <f t="shared" si="8"/>
        <v>5</v>
      </c>
    </row>
    <row r="526" spans="1:16" x14ac:dyDescent="0.25">
      <c r="A526" s="3">
        <v>20204090430842</v>
      </c>
      <c r="B526" s="2">
        <v>43968</v>
      </c>
      <c r="C526" s="2">
        <v>43973</v>
      </c>
      <c r="D526" s="3">
        <v>20205000147951</v>
      </c>
      <c r="E526" s="2">
        <v>43973</v>
      </c>
      <c r="F526" s="1" t="s">
        <v>111</v>
      </c>
      <c r="G526" s="1" t="s">
        <v>1118</v>
      </c>
      <c r="H526" s="1" t="s">
        <v>347</v>
      </c>
      <c r="I526" s="1" t="s">
        <v>27</v>
      </c>
      <c r="J526" s="1" t="s">
        <v>28</v>
      </c>
      <c r="K526" s="1">
        <v>999</v>
      </c>
      <c r="L526" s="1" t="s">
        <v>22</v>
      </c>
      <c r="M526" s="1" t="s">
        <v>130</v>
      </c>
      <c r="N526" s="1">
        <v>500</v>
      </c>
      <c r="O526" s="1" t="s">
        <v>24</v>
      </c>
      <c r="P526" s="1">
        <f t="shared" si="8"/>
        <v>5</v>
      </c>
    </row>
    <row r="527" spans="1:16" x14ac:dyDescent="0.25">
      <c r="A527" s="3">
        <v>20204090430862</v>
      </c>
      <c r="B527" s="2">
        <v>43968</v>
      </c>
      <c r="C527" s="2">
        <v>43971</v>
      </c>
      <c r="D527" s="3"/>
      <c r="E527" s="1" t="s">
        <v>16</v>
      </c>
      <c r="F527" s="1" t="s">
        <v>255</v>
      </c>
      <c r="G527" s="1" t="s">
        <v>1119</v>
      </c>
      <c r="H527" s="1" t="s">
        <v>1120</v>
      </c>
      <c r="I527" s="1" t="s">
        <v>20</v>
      </c>
      <c r="J527" s="1" t="s">
        <v>100</v>
      </c>
      <c r="K527" s="1">
        <v>999</v>
      </c>
      <c r="L527" s="1" t="s">
        <v>22</v>
      </c>
      <c r="M527" s="1" t="s">
        <v>1121</v>
      </c>
      <c r="N527" s="1">
        <v>701</v>
      </c>
      <c r="O527" s="1" t="s">
        <v>24</v>
      </c>
      <c r="P527" s="1" t="str">
        <f t="shared" si="8"/>
        <v>-</v>
      </c>
    </row>
    <row r="528" spans="1:16" x14ac:dyDescent="0.25">
      <c r="A528" s="3">
        <v>20204090430932</v>
      </c>
      <c r="B528" s="2">
        <v>43968</v>
      </c>
      <c r="C528" s="2">
        <v>43980</v>
      </c>
      <c r="D528" s="3"/>
      <c r="E528" s="1" t="s">
        <v>16</v>
      </c>
      <c r="F528" s="1" t="s">
        <v>35</v>
      </c>
      <c r="G528" s="1" t="s">
        <v>1122</v>
      </c>
      <c r="H528" s="1" t="s">
        <v>539</v>
      </c>
      <c r="I528" s="1" t="s">
        <v>20</v>
      </c>
      <c r="J528" s="1" t="s">
        <v>87</v>
      </c>
      <c r="K528" s="1">
        <v>200</v>
      </c>
      <c r="L528" s="1" t="s">
        <v>1123</v>
      </c>
      <c r="M528" s="1" t="s">
        <v>811</v>
      </c>
      <c r="N528" s="1">
        <v>200</v>
      </c>
      <c r="O528" s="1"/>
      <c r="P528" s="1" t="str">
        <f t="shared" si="8"/>
        <v>-</v>
      </c>
    </row>
    <row r="529" spans="1:16" x14ac:dyDescent="0.25">
      <c r="A529" s="3">
        <v>20204090431012</v>
      </c>
      <c r="B529" s="2">
        <v>43968</v>
      </c>
      <c r="C529" s="2">
        <v>43980</v>
      </c>
      <c r="D529" s="3">
        <v>20203050148571</v>
      </c>
      <c r="E529" s="2">
        <v>43977</v>
      </c>
      <c r="F529" s="1" t="s">
        <v>35</v>
      </c>
      <c r="G529" s="1" t="s">
        <v>1124</v>
      </c>
      <c r="H529" s="1" t="s">
        <v>1125</v>
      </c>
      <c r="I529" s="1" t="s">
        <v>27</v>
      </c>
      <c r="J529" s="1" t="s">
        <v>28</v>
      </c>
      <c r="K529" s="1">
        <v>999</v>
      </c>
      <c r="L529" s="1" t="s">
        <v>22</v>
      </c>
      <c r="M529" s="1" t="s">
        <v>597</v>
      </c>
      <c r="N529" s="1">
        <v>305</v>
      </c>
      <c r="O529" s="1" t="s">
        <v>24</v>
      </c>
      <c r="P529" s="1">
        <f t="shared" si="8"/>
        <v>9</v>
      </c>
    </row>
    <row r="530" spans="1:16" x14ac:dyDescent="0.25">
      <c r="A530" s="3">
        <v>20204090431062</v>
      </c>
      <c r="B530" s="2">
        <v>43968</v>
      </c>
      <c r="C530" s="2">
        <v>43980</v>
      </c>
      <c r="D530" s="3"/>
      <c r="E530" s="1" t="s">
        <v>16</v>
      </c>
      <c r="F530" s="1" t="s">
        <v>30</v>
      </c>
      <c r="G530" s="1" t="s">
        <v>1126</v>
      </c>
      <c r="H530" s="1" t="s">
        <v>167</v>
      </c>
      <c r="I530" s="1" t="s">
        <v>20</v>
      </c>
      <c r="J530" s="1" t="s">
        <v>28</v>
      </c>
      <c r="K530" s="1">
        <v>999</v>
      </c>
      <c r="L530" s="1" t="s">
        <v>22</v>
      </c>
      <c r="M530" s="1" t="s">
        <v>169</v>
      </c>
      <c r="N530" s="1">
        <v>311</v>
      </c>
      <c r="O530" s="1" t="s">
        <v>24</v>
      </c>
      <c r="P530" s="1" t="str">
        <f t="shared" si="8"/>
        <v>-</v>
      </c>
    </row>
    <row r="531" spans="1:16" x14ac:dyDescent="0.25">
      <c r="A531" s="3">
        <v>20204090431102</v>
      </c>
      <c r="B531" s="2">
        <v>43968</v>
      </c>
      <c r="C531" s="2">
        <v>43980</v>
      </c>
      <c r="D531" s="3">
        <v>20201030150431</v>
      </c>
      <c r="E531" s="2">
        <v>43979</v>
      </c>
      <c r="F531" s="1" t="s">
        <v>35</v>
      </c>
      <c r="G531" s="1" t="s">
        <v>1127</v>
      </c>
      <c r="H531" s="1" t="s">
        <v>824</v>
      </c>
      <c r="I531" s="1" t="s">
        <v>27</v>
      </c>
      <c r="J531" s="1" t="s">
        <v>104</v>
      </c>
      <c r="K531" s="1">
        <v>999</v>
      </c>
      <c r="L531" s="1" t="s">
        <v>22</v>
      </c>
      <c r="M531" s="1" t="s">
        <v>581</v>
      </c>
      <c r="N531" s="1">
        <v>103</v>
      </c>
      <c r="O531" s="1" t="s">
        <v>24</v>
      </c>
      <c r="P531" s="1">
        <f t="shared" si="8"/>
        <v>11</v>
      </c>
    </row>
    <row r="532" spans="1:16" x14ac:dyDescent="0.25">
      <c r="A532" s="3">
        <v>20204090431212</v>
      </c>
      <c r="B532" s="2">
        <v>43968</v>
      </c>
      <c r="C532" s="2">
        <v>43971</v>
      </c>
      <c r="D532" s="3"/>
      <c r="E532" s="1" t="s">
        <v>16</v>
      </c>
      <c r="F532" s="1" t="s">
        <v>255</v>
      </c>
      <c r="G532" s="1" t="s">
        <v>1128</v>
      </c>
      <c r="H532" s="1" t="s">
        <v>934</v>
      </c>
      <c r="I532" s="1" t="s">
        <v>20</v>
      </c>
      <c r="J532" s="1" t="s">
        <v>100</v>
      </c>
      <c r="K532" s="1">
        <v>999</v>
      </c>
      <c r="L532" s="1" t="s">
        <v>22</v>
      </c>
      <c r="M532" s="1" t="s">
        <v>1129</v>
      </c>
      <c r="N532" s="1">
        <v>701</v>
      </c>
      <c r="O532" s="1" t="s">
        <v>24</v>
      </c>
      <c r="P532" s="1" t="str">
        <f t="shared" si="8"/>
        <v>-</v>
      </c>
    </row>
    <row r="533" spans="1:16" x14ac:dyDescent="0.25">
      <c r="A533" s="3">
        <v>20204090431242</v>
      </c>
      <c r="B533" s="2">
        <v>43968</v>
      </c>
      <c r="C533" s="2">
        <v>43987</v>
      </c>
      <c r="D533" s="3">
        <v>20203000149661</v>
      </c>
      <c r="E533" s="2">
        <v>43978</v>
      </c>
      <c r="F533" s="1" t="s">
        <v>17</v>
      </c>
      <c r="G533" s="1" t="s">
        <v>1130</v>
      </c>
      <c r="H533" s="1" t="s">
        <v>41</v>
      </c>
      <c r="I533" s="1" t="s">
        <v>27</v>
      </c>
      <c r="J533" s="1" t="s">
        <v>104</v>
      </c>
      <c r="K533" s="1">
        <v>999</v>
      </c>
      <c r="L533" s="1" t="s">
        <v>22</v>
      </c>
      <c r="M533" s="1" t="s">
        <v>216</v>
      </c>
      <c r="N533" s="1">
        <v>300</v>
      </c>
      <c r="O533" s="1" t="s">
        <v>24</v>
      </c>
      <c r="P533" s="1">
        <f t="shared" si="8"/>
        <v>10</v>
      </c>
    </row>
    <row r="534" spans="1:16" x14ac:dyDescent="0.25">
      <c r="A534" s="3">
        <v>20204090431392</v>
      </c>
      <c r="B534" s="2">
        <v>43968</v>
      </c>
      <c r="C534" s="2">
        <v>43980</v>
      </c>
      <c r="D534" s="3">
        <v>20203050145451</v>
      </c>
      <c r="E534" s="2">
        <v>43971</v>
      </c>
      <c r="F534" s="1" t="s">
        <v>35</v>
      </c>
      <c r="G534" s="1" t="s">
        <v>1131</v>
      </c>
      <c r="H534" s="1" t="s">
        <v>542</v>
      </c>
      <c r="I534" s="1" t="s">
        <v>27</v>
      </c>
      <c r="J534" s="1" t="s">
        <v>28</v>
      </c>
      <c r="K534" s="1">
        <v>999</v>
      </c>
      <c r="L534" s="1" t="s">
        <v>22</v>
      </c>
      <c r="M534" s="1" t="s">
        <v>789</v>
      </c>
      <c r="N534" s="1">
        <v>305</v>
      </c>
      <c r="O534" s="1" t="s">
        <v>24</v>
      </c>
      <c r="P534" s="1">
        <f t="shared" si="8"/>
        <v>3</v>
      </c>
    </row>
    <row r="535" spans="1:16" x14ac:dyDescent="0.25">
      <c r="A535" s="3">
        <v>20204090431462</v>
      </c>
      <c r="B535" s="2">
        <v>43968</v>
      </c>
      <c r="C535" s="2">
        <v>43980</v>
      </c>
      <c r="D535" s="3">
        <v>20203060148811</v>
      </c>
      <c r="E535" s="2">
        <v>43977</v>
      </c>
      <c r="F535" s="1" t="s">
        <v>63</v>
      </c>
      <c r="G535" s="1" t="s">
        <v>1132</v>
      </c>
      <c r="H535" s="1" t="s">
        <v>65</v>
      </c>
      <c r="I535" s="1" t="s">
        <v>27</v>
      </c>
      <c r="J535" s="1" t="s">
        <v>28</v>
      </c>
      <c r="K535" s="1">
        <v>999</v>
      </c>
      <c r="L535" s="1" t="s">
        <v>22</v>
      </c>
      <c r="M535" s="1" t="s">
        <v>190</v>
      </c>
      <c r="N535" s="1">
        <v>306</v>
      </c>
      <c r="O535" s="1" t="s">
        <v>24</v>
      </c>
      <c r="P535" s="1">
        <f t="shared" si="8"/>
        <v>9</v>
      </c>
    </row>
    <row r="536" spans="1:16" x14ac:dyDescent="0.25">
      <c r="A536" s="3">
        <v>20204090431482</v>
      </c>
      <c r="B536" s="2">
        <v>43968</v>
      </c>
      <c r="C536" s="2">
        <v>43987</v>
      </c>
      <c r="D536" s="3">
        <v>20203040148421</v>
      </c>
      <c r="E536" s="2">
        <v>43977</v>
      </c>
      <c r="F536" s="1" t="s">
        <v>17</v>
      </c>
      <c r="G536" s="1" t="s">
        <v>1133</v>
      </c>
      <c r="H536" s="1" t="s">
        <v>1134</v>
      </c>
      <c r="I536" s="1" t="s">
        <v>27</v>
      </c>
      <c r="J536" s="1" t="s">
        <v>28</v>
      </c>
      <c r="K536" s="1">
        <v>999</v>
      </c>
      <c r="L536" s="1" t="s">
        <v>22</v>
      </c>
      <c r="M536" s="1" t="s">
        <v>145</v>
      </c>
      <c r="N536" s="1">
        <v>304</v>
      </c>
      <c r="O536" s="1" t="s">
        <v>24</v>
      </c>
      <c r="P536" s="1">
        <f t="shared" si="8"/>
        <v>9</v>
      </c>
    </row>
    <row r="537" spans="1:16" x14ac:dyDescent="0.25">
      <c r="A537" s="3">
        <v>20204090431492</v>
      </c>
      <c r="B537" s="2">
        <v>43968</v>
      </c>
      <c r="C537" s="2">
        <v>43987</v>
      </c>
      <c r="D537" s="3">
        <v>20203050145441</v>
      </c>
      <c r="E537" s="2">
        <v>43971</v>
      </c>
      <c r="F537" s="1" t="s">
        <v>74</v>
      </c>
      <c r="G537" s="1" t="s">
        <v>1135</v>
      </c>
      <c r="H537" s="1" t="s">
        <v>1136</v>
      </c>
      <c r="I537" s="1" t="s">
        <v>27</v>
      </c>
      <c r="J537" s="1" t="s">
        <v>275</v>
      </c>
      <c r="K537" s="1">
        <v>999</v>
      </c>
      <c r="L537" s="1" t="s">
        <v>22</v>
      </c>
      <c r="M537" s="1" t="s">
        <v>789</v>
      </c>
      <c r="N537" s="1">
        <v>305</v>
      </c>
      <c r="O537" s="1" t="s">
        <v>24</v>
      </c>
      <c r="P537" s="1">
        <f t="shared" si="8"/>
        <v>3</v>
      </c>
    </row>
    <row r="538" spans="1:16" x14ac:dyDescent="0.25">
      <c r="A538" s="3">
        <v>20204090431502</v>
      </c>
      <c r="B538" s="2">
        <v>43969</v>
      </c>
      <c r="C538" s="2">
        <v>43990</v>
      </c>
      <c r="D538" s="3">
        <v>20206030156941</v>
      </c>
      <c r="E538" s="2">
        <v>43985</v>
      </c>
      <c r="F538" s="1" t="s">
        <v>17</v>
      </c>
      <c r="G538" s="1" t="s">
        <v>18</v>
      </c>
      <c r="H538" s="1" t="s">
        <v>1137</v>
      </c>
      <c r="I538" s="1" t="s">
        <v>27</v>
      </c>
      <c r="J538" s="1" t="s">
        <v>28</v>
      </c>
      <c r="K538" s="1">
        <v>999</v>
      </c>
      <c r="L538" s="1" t="s">
        <v>22</v>
      </c>
      <c r="M538" s="1" t="s">
        <v>230</v>
      </c>
      <c r="N538" s="1">
        <v>603</v>
      </c>
      <c r="O538" s="1" t="s">
        <v>24</v>
      </c>
      <c r="P538" s="1">
        <f t="shared" si="8"/>
        <v>16</v>
      </c>
    </row>
    <row r="539" spans="1:16" x14ac:dyDescent="0.25">
      <c r="A539" s="3">
        <v>20204090431712</v>
      </c>
      <c r="B539" s="2">
        <v>43969</v>
      </c>
      <c r="C539" s="2">
        <v>43990</v>
      </c>
      <c r="D539" s="3">
        <v>20205000149991</v>
      </c>
      <c r="E539" s="2">
        <v>43978</v>
      </c>
      <c r="F539" s="1" t="s">
        <v>25</v>
      </c>
      <c r="G539" s="1" t="s">
        <v>1138</v>
      </c>
      <c r="H539" s="1" t="s">
        <v>1139</v>
      </c>
      <c r="I539" s="1" t="s">
        <v>27</v>
      </c>
      <c r="J539" s="1" t="s">
        <v>28</v>
      </c>
      <c r="K539" s="1">
        <v>999</v>
      </c>
      <c r="L539" s="1" t="s">
        <v>22</v>
      </c>
      <c r="M539" s="1" t="s">
        <v>1140</v>
      </c>
      <c r="N539" s="1">
        <v>500</v>
      </c>
      <c r="O539" s="1" t="s">
        <v>24</v>
      </c>
      <c r="P539" s="1">
        <f t="shared" si="8"/>
        <v>9</v>
      </c>
    </row>
    <row r="540" spans="1:16" x14ac:dyDescent="0.25">
      <c r="A540" s="3">
        <v>20204090431772</v>
      </c>
      <c r="B540" s="2">
        <v>43969</v>
      </c>
      <c r="C540" s="2">
        <v>43983</v>
      </c>
      <c r="D540" s="3">
        <v>20205000142631</v>
      </c>
      <c r="E540" s="2">
        <v>43969</v>
      </c>
      <c r="F540" s="1" t="s">
        <v>35</v>
      </c>
      <c r="G540" s="1" t="s">
        <v>1141</v>
      </c>
      <c r="H540" s="1" t="s">
        <v>41</v>
      </c>
      <c r="I540" s="1" t="s">
        <v>27</v>
      </c>
      <c r="J540" s="1" t="s">
        <v>28</v>
      </c>
      <c r="K540" s="1">
        <v>999</v>
      </c>
      <c r="L540" s="1" t="s">
        <v>22</v>
      </c>
      <c r="M540" s="1" t="s">
        <v>247</v>
      </c>
      <c r="N540" s="1">
        <v>500</v>
      </c>
      <c r="O540" s="1" t="s">
        <v>24</v>
      </c>
      <c r="P540" s="1">
        <f t="shared" si="8"/>
        <v>0</v>
      </c>
    </row>
    <row r="541" spans="1:16" x14ac:dyDescent="0.25">
      <c r="A541" s="3">
        <v>20204090431862</v>
      </c>
      <c r="B541" s="2">
        <v>43969</v>
      </c>
      <c r="C541" s="2">
        <v>43990</v>
      </c>
      <c r="D541" s="3">
        <v>20205000145061</v>
      </c>
      <c r="E541" s="2">
        <v>43971</v>
      </c>
      <c r="F541" s="1" t="s">
        <v>17</v>
      </c>
      <c r="G541" s="1" t="s">
        <v>1142</v>
      </c>
      <c r="H541" s="1" t="s">
        <v>41</v>
      </c>
      <c r="I541" s="1" t="s">
        <v>27</v>
      </c>
      <c r="J541" s="1" t="s">
        <v>104</v>
      </c>
      <c r="K541" s="1">
        <v>999</v>
      </c>
      <c r="L541" s="1" t="s">
        <v>22</v>
      </c>
      <c r="M541" s="1" t="s">
        <v>176</v>
      </c>
      <c r="N541" s="1">
        <v>500</v>
      </c>
      <c r="O541" s="1" t="s">
        <v>24</v>
      </c>
      <c r="P541" s="1">
        <f t="shared" si="8"/>
        <v>2</v>
      </c>
    </row>
    <row r="542" spans="1:16" x14ac:dyDescent="0.25">
      <c r="A542" s="3">
        <v>20204090431882</v>
      </c>
      <c r="B542" s="2">
        <v>43969</v>
      </c>
      <c r="C542" s="2">
        <v>43990</v>
      </c>
      <c r="D542" s="3">
        <v>20205000151771</v>
      </c>
      <c r="E542" s="2">
        <v>43980</v>
      </c>
      <c r="F542" s="1" t="s">
        <v>17</v>
      </c>
      <c r="G542" s="1" t="s">
        <v>1143</v>
      </c>
      <c r="H542" s="1" t="s">
        <v>41</v>
      </c>
      <c r="I542" s="1" t="s">
        <v>27</v>
      </c>
      <c r="J542" s="1" t="s">
        <v>104</v>
      </c>
      <c r="K542" s="1">
        <v>999</v>
      </c>
      <c r="L542" s="1" t="s">
        <v>22</v>
      </c>
      <c r="M542" s="1" t="s">
        <v>753</v>
      </c>
      <c r="N542" s="1">
        <v>500</v>
      </c>
      <c r="O542" s="1" t="s">
        <v>24</v>
      </c>
      <c r="P542" s="1">
        <f t="shared" si="8"/>
        <v>11</v>
      </c>
    </row>
    <row r="543" spans="1:16" x14ac:dyDescent="0.25">
      <c r="A543" s="3">
        <v>20204090432262</v>
      </c>
      <c r="B543" s="2">
        <v>43969</v>
      </c>
      <c r="C543" s="2">
        <v>43983</v>
      </c>
      <c r="D543" s="3">
        <v>20207030162321</v>
      </c>
      <c r="E543" s="2">
        <v>43991</v>
      </c>
      <c r="F543" s="1" t="s">
        <v>217</v>
      </c>
      <c r="G543" s="1" t="s">
        <v>1144</v>
      </c>
      <c r="H543" s="1" t="s">
        <v>1145</v>
      </c>
      <c r="I543" s="1" t="s">
        <v>20</v>
      </c>
      <c r="J543" s="1" t="s">
        <v>168</v>
      </c>
      <c r="K543" s="1">
        <v>999</v>
      </c>
      <c r="L543" s="1" t="s">
        <v>22</v>
      </c>
      <c r="M543" s="1" t="s">
        <v>1146</v>
      </c>
      <c r="N543" s="1">
        <v>703</v>
      </c>
      <c r="O543" s="1" t="s">
        <v>24</v>
      </c>
      <c r="P543" s="1">
        <f t="shared" si="8"/>
        <v>22</v>
      </c>
    </row>
    <row r="544" spans="1:16" x14ac:dyDescent="0.25">
      <c r="A544" s="3">
        <v>20204090432512</v>
      </c>
      <c r="B544" s="2">
        <v>43969</v>
      </c>
      <c r="C544" s="2">
        <v>43990</v>
      </c>
      <c r="D544" s="3">
        <v>20205000145601</v>
      </c>
      <c r="E544" s="2">
        <v>43971</v>
      </c>
      <c r="F544" s="1" t="s">
        <v>17</v>
      </c>
      <c r="G544" s="1" t="s">
        <v>18</v>
      </c>
      <c r="H544" s="1" t="s">
        <v>1147</v>
      </c>
      <c r="I544" s="1" t="s">
        <v>27</v>
      </c>
      <c r="J544" s="1" t="s">
        <v>28</v>
      </c>
      <c r="K544" s="1">
        <v>999</v>
      </c>
      <c r="L544" s="1" t="s">
        <v>22</v>
      </c>
      <c r="M544" s="1" t="s">
        <v>176</v>
      </c>
      <c r="N544" s="1">
        <v>500</v>
      </c>
      <c r="O544" s="1" t="s">
        <v>24</v>
      </c>
      <c r="P544" s="1">
        <f t="shared" si="8"/>
        <v>2</v>
      </c>
    </row>
    <row r="545" spans="1:16" x14ac:dyDescent="0.25">
      <c r="A545" s="3">
        <v>20204090432602</v>
      </c>
      <c r="B545" s="2">
        <v>43969</v>
      </c>
      <c r="C545" s="2">
        <v>43990</v>
      </c>
      <c r="D545" s="3">
        <v>20203120151321</v>
      </c>
      <c r="E545" s="2">
        <v>43980</v>
      </c>
      <c r="F545" s="1" t="s">
        <v>25</v>
      </c>
      <c r="G545" s="1" t="s">
        <v>18</v>
      </c>
      <c r="H545" s="1" t="s">
        <v>1148</v>
      </c>
      <c r="I545" s="1" t="s">
        <v>27</v>
      </c>
      <c r="J545" s="1" t="s">
        <v>28</v>
      </c>
      <c r="K545" s="1">
        <v>999</v>
      </c>
      <c r="L545" s="1" t="s">
        <v>22</v>
      </c>
      <c r="M545" s="1" t="s">
        <v>486</v>
      </c>
      <c r="N545" s="1">
        <v>312</v>
      </c>
      <c r="O545" s="1" t="s">
        <v>24</v>
      </c>
      <c r="P545" s="1">
        <f t="shared" si="8"/>
        <v>11</v>
      </c>
    </row>
    <row r="546" spans="1:16" x14ac:dyDescent="0.25">
      <c r="A546" s="3">
        <v>20204090432682</v>
      </c>
      <c r="B546" s="2">
        <v>43969</v>
      </c>
      <c r="C546" s="2">
        <v>43983</v>
      </c>
      <c r="D546" s="3"/>
      <c r="E546" s="1" t="s">
        <v>16</v>
      </c>
      <c r="F546" s="1" t="s">
        <v>63</v>
      </c>
      <c r="G546" s="1" t="s">
        <v>1149</v>
      </c>
      <c r="H546" s="1" t="s">
        <v>964</v>
      </c>
      <c r="I546" s="1" t="s">
        <v>20</v>
      </c>
      <c r="J546" s="1" t="s">
        <v>16</v>
      </c>
      <c r="K546" s="1">
        <v>999</v>
      </c>
      <c r="L546" s="1" t="s">
        <v>22</v>
      </c>
      <c r="M546" s="1" t="s">
        <v>965</v>
      </c>
      <c r="N546" s="1">
        <v>604</v>
      </c>
      <c r="O546" s="1" t="s">
        <v>24</v>
      </c>
      <c r="P546" s="1" t="str">
        <f t="shared" si="8"/>
        <v>-</v>
      </c>
    </row>
    <row r="547" spans="1:16" x14ac:dyDescent="0.25">
      <c r="A547" s="3">
        <v>20204090432732</v>
      </c>
      <c r="B547" s="2">
        <v>43969</v>
      </c>
      <c r="C547" s="2">
        <v>43990</v>
      </c>
      <c r="D547" s="3">
        <v>20204090144421</v>
      </c>
      <c r="E547" s="2">
        <v>43971</v>
      </c>
      <c r="F547" s="1" t="s">
        <v>17</v>
      </c>
      <c r="G547" s="1" t="s">
        <v>18</v>
      </c>
      <c r="H547" s="1" t="s">
        <v>1150</v>
      </c>
      <c r="I547" s="1" t="s">
        <v>27</v>
      </c>
      <c r="J547" s="1" t="s">
        <v>164</v>
      </c>
      <c r="K547" s="1">
        <v>999</v>
      </c>
      <c r="L547" s="1" t="s">
        <v>22</v>
      </c>
      <c r="M547" s="1" t="s">
        <v>988</v>
      </c>
      <c r="N547" s="1">
        <v>409</v>
      </c>
      <c r="O547" s="1" t="s">
        <v>24</v>
      </c>
      <c r="P547" s="1">
        <f t="shared" si="8"/>
        <v>2</v>
      </c>
    </row>
    <row r="548" spans="1:16" x14ac:dyDescent="0.25">
      <c r="A548" s="3">
        <v>20204090432752</v>
      </c>
      <c r="B548" s="2">
        <v>43969</v>
      </c>
      <c r="C548" s="2">
        <v>43990</v>
      </c>
      <c r="D548" s="3">
        <v>20203050151791</v>
      </c>
      <c r="E548" s="2">
        <v>43980</v>
      </c>
      <c r="F548" s="1" t="s">
        <v>17</v>
      </c>
      <c r="G548" s="1" t="s">
        <v>1151</v>
      </c>
      <c r="H548" s="1" t="s">
        <v>1152</v>
      </c>
      <c r="I548" s="1" t="s">
        <v>27</v>
      </c>
      <c r="J548" s="1" t="s">
        <v>28</v>
      </c>
      <c r="K548" s="1">
        <v>999</v>
      </c>
      <c r="L548" s="1" t="s">
        <v>22</v>
      </c>
      <c r="M548" s="1" t="s">
        <v>321</v>
      </c>
      <c r="N548" s="1">
        <v>305</v>
      </c>
      <c r="O548" s="1" t="s">
        <v>24</v>
      </c>
      <c r="P548" s="1">
        <f t="shared" si="8"/>
        <v>11</v>
      </c>
    </row>
    <row r="549" spans="1:16" x14ac:dyDescent="0.25">
      <c r="A549" s="3">
        <v>20204090432842</v>
      </c>
      <c r="B549" s="2">
        <v>43969</v>
      </c>
      <c r="C549" s="2">
        <v>43990</v>
      </c>
      <c r="D549" s="3">
        <v>20207040157721</v>
      </c>
      <c r="E549" s="2">
        <v>43985</v>
      </c>
      <c r="F549" s="1" t="s">
        <v>17</v>
      </c>
      <c r="G549" s="1" t="s">
        <v>1153</v>
      </c>
      <c r="H549" s="1" t="s">
        <v>1154</v>
      </c>
      <c r="I549" s="1" t="s">
        <v>27</v>
      </c>
      <c r="J549" s="1" t="s">
        <v>28</v>
      </c>
      <c r="K549" s="1">
        <v>999</v>
      </c>
      <c r="L549" s="1" t="s">
        <v>22</v>
      </c>
      <c r="M549" s="1" t="s">
        <v>1155</v>
      </c>
      <c r="N549" s="1">
        <v>704</v>
      </c>
      <c r="O549" s="1" t="s">
        <v>24</v>
      </c>
      <c r="P549" s="1">
        <f t="shared" si="8"/>
        <v>16</v>
      </c>
    </row>
    <row r="550" spans="1:16" x14ac:dyDescent="0.25">
      <c r="A550" s="3">
        <v>20204090432872</v>
      </c>
      <c r="B550" s="2">
        <v>43969</v>
      </c>
      <c r="C550" s="2">
        <v>43990</v>
      </c>
      <c r="D550" s="3">
        <v>20207040157741</v>
      </c>
      <c r="E550" s="2">
        <v>43985</v>
      </c>
      <c r="F550" s="1" t="s">
        <v>17</v>
      </c>
      <c r="G550" s="1" t="s">
        <v>1156</v>
      </c>
      <c r="H550" s="1" t="s">
        <v>1157</v>
      </c>
      <c r="I550" s="1" t="s">
        <v>27</v>
      </c>
      <c r="J550" s="1" t="s">
        <v>28</v>
      </c>
      <c r="K550" s="1">
        <v>999</v>
      </c>
      <c r="L550" s="1" t="s">
        <v>22</v>
      </c>
      <c r="M550" s="1" t="s">
        <v>1155</v>
      </c>
      <c r="N550" s="1">
        <v>704</v>
      </c>
      <c r="O550" s="1" t="s">
        <v>24</v>
      </c>
      <c r="P550" s="1">
        <f t="shared" si="8"/>
        <v>16</v>
      </c>
    </row>
    <row r="551" spans="1:16" x14ac:dyDescent="0.25">
      <c r="A551" s="3">
        <v>20204090433952</v>
      </c>
      <c r="B551" s="2">
        <v>43969</v>
      </c>
      <c r="C551" s="2">
        <v>43983</v>
      </c>
      <c r="D551" s="3">
        <v>20203040151571</v>
      </c>
      <c r="E551" s="2">
        <v>43980</v>
      </c>
      <c r="F551" s="1" t="s">
        <v>30</v>
      </c>
      <c r="G551" s="1" t="s">
        <v>18</v>
      </c>
      <c r="H551" s="1" t="s">
        <v>1158</v>
      </c>
      <c r="I551" s="1" t="s">
        <v>27</v>
      </c>
      <c r="J551" s="1" t="s">
        <v>33</v>
      </c>
      <c r="K551" s="1">
        <v>999</v>
      </c>
      <c r="L551" s="1" t="s">
        <v>22</v>
      </c>
      <c r="M551" s="1" t="s">
        <v>34</v>
      </c>
      <c r="N551" s="1">
        <v>304</v>
      </c>
      <c r="O551" s="1" t="s">
        <v>24</v>
      </c>
      <c r="P551" s="1">
        <f t="shared" si="8"/>
        <v>11</v>
      </c>
    </row>
    <row r="552" spans="1:16" x14ac:dyDescent="0.25">
      <c r="A552" s="3">
        <v>20204090434262</v>
      </c>
      <c r="B552" s="2">
        <v>43969</v>
      </c>
      <c r="C552" s="2">
        <v>43990</v>
      </c>
      <c r="D552" s="3">
        <v>20207040154731</v>
      </c>
      <c r="E552" s="2">
        <v>43984</v>
      </c>
      <c r="F552" s="1" t="s">
        <v>17</v>
      </c>
      <c r="G552" s="1" t="s">
        <v>1159</v>
      </c>
      <c r="H552" s="1" t="s">
        <v>1160</v>
      </c>
      <c r="I552" s="1" t="s">
        <v>27</v>
      </c>
      <c r="J552" s="1" t="s">
        <v>28</v>
      </c>
      <c r="K552" s="1">
        <v>999</v>
      </c>
      <c r="L552" s="1" t="s">
        <v>22</v>
      </c>
      <c r="M552" s="1" t="s">
        <v>1155</v>
      </c>
      <c r="N552" s="1">
        <v>704</v>
      </c>
      <c r="O552" s="1" t="s">
        <v>24</v>
      </c>
      <c r="P552" s="1">
        <f t="shared" si="8"/>
        <v>15</v>
      </c>
    </row>
    <row r="553" spans="1:16" x14ac:dyDescent="0.25">
      <c r="A553" s="3">
        <v>20204090434292</v>
      </c>
      <c r="B553" s="2">
        <v>43969</v>
      </c>
      <c r="C553" s="2">
        <v>43990</v>
      </c>
      <c r="D553" s="3">
        <v>20207040154721</v>
      </c>
      <c r="E553" s="2">
        <v>43984</v>
      </c>
      <c r="F553" s="1" t="s">
        <v>17</v>
      </c>
      <c r="G553" s="1" t="s">
        <v>1161</v>
      </c>
      <c r="H553" s="1" t="s">
        <v>1162</v>
      </c>
      <c r="I553" s="1" t="s">
        <v>27</v>
      </c>
      <c r="J553" s="1" t="s">
        <v>28</v>
      </c>
      <c r="K553" s="1">
        <v>999</v>
      </c>
      <c r="L553" s="1" t="s">
        <v>22</v>
      </c>
      <c r="M553" s="1" t="s">
        <v>1155</v>
      </c>
      <c r="N553" s="1">
        <v>704</v>
      </c>
      <c r="O553" s="1" t="s">
        <v>24</v>
      </c>
      <c r="P553" s="1">
        <f t="shared" si="8"/>
        <v>15</v>
      </c>
    </row>
    <row r="554" spans="1:16" x14ac:dyDescent="0.25">
      <c r="A554" s="3">
        <v>20204090434472</v>
      </c>
      <c r="B554" s="2">
        <v>43969</v>
      </c>
      <c r="C554" s="2">
        <v>43990</v>
      </c>
      <c r="D554" s="3">
        <v>20207040157681</v>
      </c>
      <c r="E554" s="2">
        <v>43985</v>
      </c>
      <c r="F554" s="1" t="s">
        <v>17</v>
      </c>
      <c r="G554" s="1" t="s">
        <v>1163</v>
      </c>
      <c r="H554" s="1" t="s">
        <v>1164</v>
      </c>
      <c r="I554" s="1" t="s">
        <v>27</v>
      </c>
      <c r="J554" s="1" t="s">
        <v>28</v>
      </c>
      <c r="K554" s="1">
        <v>999</v>
      </c>
      <c r="L554" s="1" t="s">
        <v>22</v>
      </c>
      <c r="M554" s="1" t="s">
        <v>1155</v>
      </c>
      <c r="N554" s="1">
        <v>704</v>
      </c>
      <c r="O554" s="1" t="s">
        <v>24</v>
      </c>
      <c r="P554" s="1">
        <f t="shared" si="8"/>
        <v>16</v>
      </c>
    </row>
    <row r="555" spans="1:16" x14ac:dyDescent="0.25">
      <c r="A555" s="3">
        <v>20204090434752</v>
      </c>
      <c r="B555" s="2">
        <v>43969</v>
      </c>
      <c r="C555" s="2">
        <v>43990</v>
      </c>
      <c r="D555" s="3">
        <v>20207040154701</v>
      </c>
      <c r="E555" s="2">
        <v>43984</v>
      </c>
      <c r="F555" s="1" t="s">
        <v>17</v>
      </c>
      <c r="G555" s="1" t="s">
        <v>1165</v>
      </c>
      <c r="H555" s="1" t="s">
        <v>1166</v>
      </c>
      <c r="I555" s="1" t="s">
        <v>27</v>
      </c>
      <c r="J555" s="1" t="s">
        <v>28</v>
      </c>
      <c r="K555" s="1">
        <v>999</v>
      </c>
      <c r="L555" s="1" t="s">
        <v>22</v>
      </c>
      <c r="M555" s="1" t="s">
        <v>1155</v>
      </c>
      <c r="N555" s="1">
        <v>704</v>
      </c>
      <c r="O555" s="1" t="s">
        <v>24</v>
      </c>
      <c r="P555" s="1">
        <f t="shared" si="8"/>
        <v>15</v>
      </c>
    </row>
    <row r="556" spans="1:16" x14ac:dyDescent="0.25">
      <c r="A556" s="3">
        <v>20204090434782</v>
      </c>
      <c r="B556" s="2">
        <v>43969</v>
      </c>
      <c r="C556" s="2">
        <v>43990</v>
      </c>
      <c r="D556" s="3">
        <v>20207040162231</v>
      </c>
      <c r="E556" s="2">
        <v>43990</v>
      </c>
      <c r="F556" s="1" t="s">
        <v>17</v>
      </c>
      <c r="G556" s="1" t="s">
        <v>1167</v>
      </c>
      <c r="H556" s="1" t="s">
        <v>1168</v>
      </c>
      <c r="I556" s="1" t="s">
        <v>27</v>
      </c>
      <c r="J556" s="1" t="s">
        <v>28</v>
      </c>
      <c r="K556" s="1">
        <v>999</v>
      </c>
      <c r="L556" s="1" t="s">
        <v>22</v>
      </c>
      <c r="M556" s="1" t="s">
        <v>1155</v>
      </c>
      <c r="N556" s="1">
        <v>704</v>
      </c>
      <c r="O556" s="1" t="s">
        <v>24</v>
      </c>
      <c r="P556" s="1">
        <f t="shared" si="8"/>
        <v>21</v>
      </c>
    </row>
    <row r="557" spans="1:16" x14ac:dyDescent="0.25">
      <c r="A557" s="3">
        <v>20204090434832</v>
      </c>
      <c r="B557" s="2">
        <v>43969</v>
      </c>
      <c r="C557" s="2">
        <v>43990</v>
      </c>
      <c r="D557" s="3">
        <v>20207040154681</v>
      </c>
      <c r="E557" s="2">
        <v>43984</v>
      </c>
      <c r="F557" s="1" t="s">
        <v>17</v>
      </c>
      <c r="G557" s="1" t="s">
        <v>1169</v>
      </c>
      <c r="H557" s="1" t="s">
        <v>1170</v>
      </c>
      <c r="I557" s="1" t="s">
        <v>27</v>
      </c>
      <c r="J557" s="1" t="s">
        <v>28</v>
      </c>
      <c r="K557" s="1">
        <v>999</v>
      </c>
      <c r="L557" s="1" t="s">
        <v>22</v>
      </c>
      <c r="M557" s="1" t="s">
        <v>1155</v>
      </c>
      <c r="N557" s="1">
        <v>704</v>
      </c>
      <c r="O557" s="1" t="s">
        <v>24</v>
      </c>
      <c r="P557" s="1">
        <f t="shared" si="8"/>
        <v>15</v>
      </c>
    </row>
    <row r="558" spans="1:16" x14ac:dyDescent="0.25">
      <c r="A558" s="3">
        <v>20204090435432</v>
      </c>
      <c r="B558" s="2">
        <v>43969</v>
      </c>
      <c r="C558" s="2">
        <v>43983</v>
      </c>
      <c r="D558" s="3">
        <v>20201000147921</v>
      </c>
      <c r="E558" s="2">
        <v>43973</v>
      </c>
      <c r="F558" s="1" t="s">
        <v>63</v>
      </c>
      <c r="G558" s="1" t="s">
        <v>1171</v>
      </c>
      <c r="H558" s="1" t="s">
        <v>65</v>
      </c>
      <c r="I558" s="1" t="s">
        <v>27</v>
      </c>
      <c r="J558" s="1" t="s">
        <v>28</v>
      </c>
      <c r="K558" s="1">
        <v>300</v>
      </c>
      <c r="L558" s="1" t="s">
        <v>66</v>
      </c>
      <c r="M558" s="1" t="s">
        <v>67</v>
      </c>
      <c r="N558" s="1">
        <v>300</v>
      </c>
      <c r="O558" s="1"/>
      <c r="P558" s="1">
        <f t="shared" si="8"/>
        <v>4</v>
      </c>
    </row>
    <row r="559" spans="1:16" x14ac:dyDescent="0.25">
      <c r="A559" s="3">
        <v>20204090435562</v>
      </c>
      <c r="B559" s="2">
        <v>43969</v>
      </c>
      <c r="C559" s="2">
        <v>43990</v>
      </c>
      <c r="D559" s="3">
        <v>20206060163521</v>
      </c>
      <c r="E559" s="2">
        <v>43992</v>
      </c>
      <c r="F559" s="1" t="s">
        <v>25</v>
      </c>
      <c r="G559" s="1" t="s">
        <v>18</v>
      </c>
      <c r="H559" s="1" t="s">
        <v>1172</v>
      </c>
      <c r="I559" s="1" t="s">
        <v>20</v>
      </c>
      <c r="J559" s="1" t="s">
        <v>28</v>
      </c>
      <c r="K559" s="1">
        <v>999</v>
      </c>
      <c r="L559" s="1" t="s">
        <v>22</v>
      </c>
      <c r="M559" s="1" t="s">
        <v>855</v>
      </c>
      <c r="N559" s="1">
        <v>606</v>
      </c>
      <c r="O559" s="1" t="s">
        <v>24</v>
      </c>
      <c r="P559" s="1">
        <f t="shared" si="8"/>
        <v>23</v>
      </c>
    </row>
    <row r="560" spans="1:16" x14ac:dyDescent="0.25">
      <c r="A560" s="3">
        <v>20204090435682</v>
      </c>
      <c r="B560" s="2">
        <v>43969</v>
      </c>
      <c r="C560" s="2">
        <v>43990</v>
      </c>
      <c r="D560" s="3">
        <v>20206030166221</v>
      </c>
      <c r="E560" s="2">
        <v>43993</v>
      </c>
      <c r="F560" s="1" t="s">
        <v>74</v>
      </c>
      <c r="G560" s="1" t="s">
        <v>1173</v>
      </c>
      <c r="H560" s="1" t="s">
        <v>1174</v>
      </c>
      <c r="I560" s="1" t="s">
        <v>20</v>
      </c>
      <c r="J560" s="1" t="s">
        <v>16</v>
      </c>
      <c r="K560" s="1">
        <v>603</v>
      </c>
      <c r="L560" s="1" t="s">
        <v>1175</v>
      </c>
      <c r="M560" s="1" t="s">
        <v>1176</v>
      </c>
      <c r="N560" s="1">
        <v>603</v>
      </c>
      <c r="O560" s="1"/>
      <c r="P560" s="1">
        <f t="shared" si="8"/>
        <v>24</v>
      </c>
    </row>
    <row r="561" spans="1:16" x14ac:dyDescent="0.25">
      <c r="A561" s="3">
        <v>20204090435832</v>
      </c>
      <c r="B561" s="2">
        <v>43969</v>
      </c>
      <c r="C561" s="2">
        <v>43983</v>
      </c>
      <c r="D561" s="3">
        <v>20205000154461</v>
      </c>
      <c r="E561" s="2">
        <v>43984</v>
      </c>
      <c r="F561" s="1" t="s">
        <v>35</v>
      </c>
      <c r="G561" s="1" t="s">
        <v>1177</v>
      </c>
      <c r="H561" s="1" t="s">
        <v>1178</v>
      </c>
      <c r="I561" s="1" t="s">
        <v>20</v>
      </c>
      <c r="J561" s="1" t="s">
        <v>87</v>
      </c>
      <c r="K561" s="1">
        <v>999</v>
      </c>
      <c r="L561" s="1" t="s">
        <v>22</v>
      </c>
      <c r="M561" s="1" t="s">
        <v>476</v>
      </c>
      <c r="N561" s="1">
        <v>500</v>
      </c>
      <c r="O561" s="1" t="s">
        <v>24</v>
      </c>
      <c r="P561" s="1">
        <f t="shared" si="8"/>
        <v>15</v>
      </c>
    </row>
    <row r="562" spans="1:16" x14ac:dyDescent="0.25">
      <c r="A562" s="3">
        <v>20204090436252</v>
      </c>
      <c r="B562" s="2">
        <v>43969</v>
      </c>
      <c r="C562" s="2">
        <v>44059</v>
      </c>
      <c r="D562" s="3"/>
      <c r="E562" s="1" t="s">
        <v>16</v>
      </c>
      <c r="F562" s="1" t="s">
        <v>57</v>
      </c>
      <c r="G562" s="1" t="s">
        <v>1179</v>
      </c>
      <c r="H562" s="1" t="s">
        <v>1180</v>
      </c>
      <c r="I562" s="1" t="s">
        <v>352</v>
      </c>
      <c r="J562" s="1" t="s">
        <v>28</v>
      </c>
      <c r="K562" s="1">
        <v>999</v>
      </c>
      <c r="L562" s="1" t="s">
        <v>22</v>
      </c>
      <c r="M562" s="1" t="s">
        <v>62</v>
      </c>
      <c r="N562" s="1">
        <v>311</v>
      </c>
      <c r="O562" s="1" t="s">
        <v>24</v>
      </c>
      <c r="P562" s="1" t="str">
        <f t="shared" si="8"/>
        <v>-</v>
      </c>
    </row>
    <row r="563" spans="1:16" x14ac:dyDescent="0.25">
      <c r="A563" s="3">
        <v>20204090436392</v>
      </c>
      <c r="B563" s="2">
        <v>43969</v>
      </c>
      <c r="C563" s="2">
        <v>43990</v>
      </c>
      <c r="D563" s="3"/>
      <c r="E563" s="1" t="s">
        <v>16</v>
      </c>
      <c r="F563" s="1" t="s">
        <v>74</v>
      </c>
      <c r="G563" s="1" t="s">
        <v>1181</v>
      </c>
      <c r="H563" s="1" t="s">
        <v>1182</v>
      </c>
      <c r="I563" s="1" t="s">
        <v>20</v>
      </c>
      <c r="J563" s="1" t="s">
        <v>28</v>
      </c>
      <c r="K563" s="1">
        <v>999</v>
      </c>
      <c r="L563" s="1" t="s">
        <v>22</v>
      </c>
      <c r="M563" s="1" t="s">
        <v>67</v>
      </c>
      <c r="N563" s="1">
        <v>300</v>
      </c>
      <c r="O563" s="1" t="s">
        <v>43</v>
      </c>
      <c r="P563" s="1" t="str">
        <f t="shared" si="8"/>
        <v>-</v>
      </c>
    </row>
    <row r="564" spans="1:16" x14ac:dyDescent="0.25">
      <c r="A564" s="3">
        <v>20204090436442</v>
      </c>
      <c r="B564" s="2">
        <v>43969</v>
      </c>
      <c r="C564" s="2">
        <v>43990</v>
      </c>
      <c r="D564" s="3">
        <v>20205000147461</v>
      </c>
      <c r="E564" s="2">
        <v>43973</v>
      </c>
      <c r="F564" s="1" t="s">
        <v>17</v>
      </c>
      <c r="G564" s="1" t="s">
        <v>1183</v>
      </c>
      <c r="H564" s="1" t="s">
        <v>1184</v>
      </c>
      <c r="I564" s="1" t="s">
        <v>27</v>
      </c>
      <c r="J564" s="1" t="s">
        <v>28</v>
      </c>
      <c r="K564" s="1">
        <v>999</v>
      </c>
      <c r="L564" s="1" t="s">
        <v>22</v>
      </c>
      <c r="M564" s="1" t="s">
        <v>182</v>
      </c>
      <c r="N564" s="1">
        <v>500</v>
      </c>
      <c r="O564" s="1" t="s">
        <v>24</v>
      </c>
      <c r="P564" s="1">
        <f t="shared" si="8"/>
        <v>4</v>
      </c>
    </row>
    <row r="565" spans="1:16" x14ac:dyDescent="0.25">
      <c r="A565" s="3">
        <v>20204090436452</v>
      </c>
      <c r="B565" s="2">
        <v>43969</v>
      </c>
      <c r="C565" s="2">
        <v>43990</v>
      </c>
      <c r="D565" s="3">
        <v>20203050147221</v>
      </c>
      <c r="E565" s="2">
        <v>43973</v>
      </c>
      <c r="F565" s="1" t="s">
        <v>17</v>
      </c>
      <c r="G565" s="1" t="s">
        <v>18</v>
      </c>
      <c r="H565" s="1" t="s">
        <v>1185</v>
      </c>
      <c r="I565" s="1" t="s">
        <v>27</v>
      </c>
      <c r="J565" s="1" t="s">
        <v>16</v>
      </c>
      <c r="K565" s="1">
        <v>999</v>
      </c>
      <c r="L565" s="1" t="s">
        <v>22</v>
      </c>
      <c r="M565" s="1" t="s">
        <v>789</v>
      </c>
      <c r="N565" s="1">
        <v>305</v>
      </c>
      <c r="O565" s="1" t="s">
        <v>24</v>
      </c>
      <c r="P565" s="1">
        <f t="shared" si="8"/>
        <v>4</v>
      </c>
    </row>
    <row r="566" spans="1:16" x14ac:dyDescent="0.25">
      <c r="A566" s="3">
        <v>20204090436732</v>
      </c>
      <c r="B566" s="2">
        <v>43970</v>
      </c>
      <c r="C566" s="2">
        <v>44060</v>
      </c>
      <c r="D566" s="3">
        <v>20203110069353</v>
      </c>
      <c r="E566" s="2">
        <v>43979</v>
      </c>
      <c r="F566" s="1" t="s">
        <v>57</v>
      </c>
      <c r="G566" s="1" t="s">
        <v>1186</v>
      </c>
      <c r="H566" s="1" t="s">
        <v>1187</v>
      </c>
      <c r="I566" s="1" t="s">
        <v>27</v>
      </c>
      <c r="J566" s="1" t="s">
        <v>28</v>
      </c>
      <c r="K566" s="1">
        <v>603</v>
      </c>
      <c r="L566" s="1" t="s">
        <v>1188</v>
      </c>
      <c r="M566" s="1" t="s">
        <v>1189</v>
      </c>
      <c r="N566" s="1">
        <v>603</v>
      </c>
      <c r="O566" s="1"/>
      <c r="P566" s="1">
        <f t="shared" si="8"/>
        <v>9</v>
      </c>
    </row>
    <row r="567" spans="1:16" x14ac:dyDescent="0.25">
      <c r="A567" s="3">
        <v>20204090437052</v>
      </c>
      <c r="B567" s="2">
        <v>43970</v>
      </c>
      <c r="C567" s="2">
        <v>43991</v>
      </c>
      <c r="D567" s="3">
        <v>20203120149231</v>
      </c>
      <c r="E567" s="2">
        <v>43978</v>
      </c>
      <c r="F567" s="1" t="s">
        <v>17</v>
      </c>
      <c r="G567" s="1" t="s">
        <v>1190</v>
      </c>
      <c r="H567" s="1" t="s">
        <v>1191</v>
      </c>
      <c r="I567" s="1" t="s">
        <v>27</v>
      </c>
      <c r="J567" s="1" t="s">
        <v>28</v>
      </c>
      <c r="K567" s="1">
        <v>999</v>
      </c>
      <c r="L567" s="1" t="s">
        <v>22</v>
      </c>
      <c r="M567" s="1" t="s">
        <v>629</v>
      </c>
      <c r="N567" s="1">
        <v>312</v>
      </c>
      <c r="O567" s="1" t="s">
        <v>24</v>
      </c>
      <c r="P567" s="1">
        <f t="shared" si="8"/>
        <v>8</v>
      </c>
    </row>
    <row r="568" spans="1:16" x14ac:dyDescent="0.25">
      <c r="A568" s="3">
        <v>20204090437342</v>
      </c>
      <c r="B568" s="2">
        <v>43970</v>
      </c>
      <c r="C568" s="2">
        <v>43984</v>
      </c>
      <c r="D568" s="3">
        <v>20205000154161</v>
      </c>
      <c r="E568" s="2">
        <v>43984</v>
      </c>
      <c r="F568" s="1" t="s">
        <v>217</v>
      </c>
      <c r="G568" s="1" t="s">
        <v>1192</v>
      </c>
      <c r="H568" s="1" t="s">
        <v>1193</v>
      </c>
      <c r="I568" s="1" t="s">
        <v>27</v>
      </c>
      <c r="J568" s="1" t="s">
        <v>87</v>
      </c>
      <c r="K568" s="1">
        <v>999</v>
      </c>
      <c r="L568" s="1" t="s">
        <v>22</v>
      </c>
      <c r="M568" s="1" t="s">
        <v>270</v>
      </c>
      <c r="N568" s="1">
        <v>500</v>
      </c>
      <c r="O568" s="1" t="s">
        <v>24</v>
      </c>
      <c r="P568" s="1">
        <f t="shared" si="8"/>
        <v>14</v>
      </c>
    </row>
    <row r="569" spans="1:16" x14ac:dyDescent="0.25">
      <c r="A569" s="3">
        <v>20204090437432</v>
      </c>
      <c r="B569" s="2">
        <v>43970</v>
      </c>
      <c r="C569" s="2">
        <v>43991</v>
      </c>
      <c r="D569" s="3">
        <v>20205000187011</v>
      </c>
      <c r="E569" s="2">
        <v>44015</v>
      </c>
      <c r="F569" s="1" t="s">
        <v>17</v>
      </c>
      <c r="G569" s="1" t="s">
        <v>1194</v>
      </c>
      <c r="H569" s="1" t="s">
        <v>41</v>
      </c>
      <c r="I569" s="1" t="s">
        <v>20</v>
      </c>
      <c r="J569" s="1" t="s">
        <v>28</v>
      </c>
      <c r="K569" s="1">
        <v>500</v>
      </c>
      <c r="L569" s="1" t="s">
        <v>1096</v>
      </c>
      <c r="M569" s="1" t="s">
        <v>42</v>
      </c>
      <c r="N569" s="1">
        <v>500</v>
      </c>
      <c r="O569" s="1"/>
      <c r="P569" s="1">
        <f t="shared" si="8"/>
        <v>45</v>
      </c>
    </row>
    <row r="570" spans="1:16" x14ac:dyDescent="0.25">
      <c r="A570" s="3">
        <v>20204090437522</v>
      </c>
      <c r="B570" s="2">
        <v>43970</v>
      </c>
      <c r="C570" s="2">
        <v>43984</v>
      </c>
      <c r="D570" s="3">
        <v>20202000150231</v>
      </c>
      <c r="E570" s="2">
        <v>43979</v>
      </c>
      <c r="F570" s="1" t="s">
        <v>30</v>
      </c>
      <c r="G570" s="1" t="s">
        <v>1195</v>
      </c>
      <c r="H570" s="1" t="s">
        <v>1196</v>
      </c>
      <c r="I570" s="1" t="s">
        <v>27</v>
      </c>
      <c r="J570" s="1" t="s">
        <v>96</v>
      </c>
      <c r="K570" s="1">
        <v>999</v>
      </c>
      <c r="L570" s="1" t="s">
        <v>22</v>
      </c>
      <c r="M570" s="1" t="s">
        <v>77</v>
      </c>
      <c r="N570" s="1">
        <v>200</v>
      </c>
      <c r="O570" s="1" t="s">
        <v>24</v>
      </c>
      <c r="P570" s="1">
        <f t="shared" si="8"/>
        <v>9</v>
      </c>
    </row>
    <row r="571" spans="1:16" x14ac:dyDescent="0.25">
      <c r="A571" s="3">
        <v>20204090437572</v>
      </c>
      <c r="B571" s="2">
        <v>43970</v>
      </c>
      <c r="C571" s="2">
        <v>43991</v>
      </c>
      <c r="D571" s="3">
        <v>20203070162211</v>
      </c>
      <c r="E571" s="2">
        <v>43990</v>
      </c>
      <c r="F571" s="1" t="s">
        <v>25</v>
      </c>
      <c r="G571" s="1" t="s">
        <v>1197</v>
      </c>
      <c r="H571" s="1" t="s">
        <v>1198</v>
      </c>
      <c r="I571" s="1" t="s">
        <v>27</v>
      </c>
      <c r="J571" s="1" t="s">
        <v>96</v>
      </c>
      <c r="K571" s="1">
        <v>999</v>
      </c>
      <c r="L571" s="1" t="s">
        <v>22</v>
      </c>
      <c r="M571" s="1" t="s">
        <v>97</v>
      </c>
      <c r="N571" s="1">
        <v>307</v>
      </c>
      <c r="O571" s="1" t="s">
        <v>24</v>
      </c>
      <c r="P571" s="1">
        <f t="shared" si="8"/>
        <v>20</v>
      </c>
    </row>
    <row r="572" spans="1:16" x14ac:dyDescent="0.25">
      <c r="A572" s="3">
        <v>20204090437642</v>
      </c>
      <c r="B572" s="2">
        <v>43970</v>
      </c>
      <c r="C572" s="2">
        <v>43991</v>
      </c>
      <c r="D572" s="3">
        <v>20205000147761</v>
      </c>
      <c r="E572" s="2">
        <v>43973</v>
      </c>
      <c r="F572" s="1" t="s">
        <v>25</v>
      </c>
      <c r="G572" s="1" t="s">
        <v>1199</v>
      </c>
      <c r="H572" s="1" t="s">
        <v>1200</v>
      </c>
      <c r="I572" s="1" t="s">
        <v>27</v>
      </c>
      <c r="J572" s="1" t="s">
        <v>16</v>
      </c>
      <c r="K572" s="1">
        <v>999</v>
      </c>
      <c r="L572" s="1" t="s">
        <v>22</v>
      </c>
      <c r="M572" s="1" t="s">
        <v>182</v>
      </c>
      <c r="N572" s="1">
        <v>500</v>
      </c>
      <c r="O572" s="1" t="s">
        <v>24</v>
      </c>
      <c r="P572" s="1">
        <f t="shared" si="8"/>
        <v>3</v>
      </c>
    </row>
    <row r="573" spans="1:16" x14ac:dyDescent="0.25">
      <c r="A573" s="3">
        <v>20204090438672</v>
      </c>
      <c r="B573" s="2">
        <v>43970</v>
      </c>
      <c r="C573" s="2">
        <v>44060</v>
      </c>
      <c r="D573" s="3">
        <v>20203110078603</v>
      </c>
      <c r="E573" s="2">
        <v>44005</v>
      </c>
      <c r="F573" s="1" t="s">
        <v>57</v>
      </c>
      <c r="G573" s="1" t="s">
        <v>1201</v>
      </c>
      <c r="H573" s="1" t="s">
        <v>1187</v>
      </c>
      <c r="I573" s="1" t="s">
        <v>27</v>
      </c>
      <c r="J573" s="1" t="s">
        <v>28</v>
      </c>
      <c r="K573" s="1">
        <v>311</v>
      </c>
      <c r="L573" s="1" t="s">
        <v>1202</v>
      </c>
      <c r="M573" s="1" t="s">
        <v>169</v>
      </c>
      <c r="N573" s="1">
        <v>311</v>
      </c>
      <c r="O573" s="1"/>
      <c r="P573" s="1">
        <f t="shared" si="8"/>
        <v>35</v>
      </c>
    </row>
    <row r="574" spans="1:16" x14ac:dyDescent="0.25">
      <c r="A574" s="3">
        <v>20204090438762</v>
      </c>
      <c r="B574" s="2">
        <v>43970</v>
      </c>
      <c r="C574" s="2">
        <v>43991</v>
      </c>
      <c r="D574" s="3">
        <v>20203120162491</v>
      </c>
      <c r="E574" s="2">
        <v>43991</v>
      </c>
      <c r="F574" s="1" t="s">
        <v>25</v>
      </c>
      <c r="G574" s="1" t="s">
        <v>1203</v>
      </c>
      <c r="H574" s="1" t="s">
        <v>1204</v>
      </c>
      <c r="I574" s="1" t="s">
        <v>27</v>
      </c>
      <c r="J574" s="1" t="s">
        <v>28</v>
      </c>
      <c r="K574" s="1">
        <v>999</v>
      </c>
      <c r="L574" s="1" t="s">
        <v>22</v>
      </c>
      <c r="M574" s="1" t="s">
        <v>641</v>
      </c>
      <c r="N574" s="1">
        <v>312</v>
      </c>
      <c r="O574" s="1" t="s">
        <v>24</v>
      </c>
      <c r="P574" s="1">
        <f t="shared" si="8"/>
        <v>21</v>
      </c>
    </row>
    <row r="575" spans="1:16" x14ac:dyDescent="0.25">
      <c r="A575" s="3">
        <v>20204090438872</v>
      </c>
      <c r="B575" s="2">
        <v>43970</v>
      </c>
      <c r="C575" s="2">
        <v>43984</v>
      </c>
      <c r="D575" s="3">
        <v>20203000156121</v>
      </c>
      <c r="E575" s="2">
        <v>43984</v>
      </c>
      <c r="F575" s="1" t="s">
        <v>63</v>
      </c>
      <c r="G575" s="1" t="s">
        <v>1205</v>
      </c>
      <c r="H575" s="1" t="s">
        <v>65</v>
      </c>
      <c r="I575" s="1" t="s">
        <v>27</v>
      </c>
      <c r="J575" s="1" t="s">
        <v>28</v>
      </c>
      <c r="K575" s="1">
        <v>300</v>
      </c>
      <c r="L575" s="1" t="s">
        <v>66</v>
      </c>
      <c r="M575" s="1" t="s">
        <v>67</v>
      </c>
      <c r="N575" s="1">
        <v>300</v>
      </c>
      <c r="O575" s="1"/>
      <c r="P575" s="1">
        <f t="shared" si="8"/>
        <v>14</v>
      </c>
    </row>
    <row r="576" spans="1:16" x14ac:dyDescent="0.25">
      <c r="A576" s="3">
        <v>20204090438962</v>
      </c>
      <c r="B576" s="2">
        <v>43970</v>
      </c>
      <c r="C576" s="2">
        <v>43984</v>
      </c>
      <c r="D576" s="3">
        <v>20207070149821</v>
      </c>
      <c r="E576" s="2">
        <v>43978</v>
      </c>
      <c r="F576" s="1" t="s">
        <v>71</v>
      </c>
      <c r="G576" s="1" t="s">
        <v>18</v>
      </c>
      <c r="H576" s="1" t="s">
        <v>1206</v>
      </c>
      <c r="I576" s="1" t="s">
        <v>27</v>
      </c>
      <c r="J576" s="1" t="s">
        <v>100</v>
      </c>
      <c r="K576" s="1">
        <v>999</v>
      </c>
      <c r="L576" s="1" t="s">
        <v>22</v>
      </c>
      <c r="M576" s="1" t="s">
        <v>1020</v>
      </c>
      <c r="N576" s="1">
        <v>707</v>
      </c>
      <c r="O576" s="1" t="s">
        <v>24</v>
      </c>
      <c r="P576" s="1">
        <f t="shared" si="8"/>
        <v>8</v>
      </c>
    </row>
    <row r="577" spans="1:16" x14ac:dyDescent="0.25">
      <c r="A577" s="3">
        <v>20204090438972</v>
      </c>
      <c r="B577" s="2">
        <v>43970</v>
      </c>
      <c r="C577" s="2">
        <v>43984</v>
      </c>
      <c r="D577" s="3">
        <v>20203060148791</v>
      </c>
      <c r="E577" s="2">
        <v>43977</v>
      </c>
      <c r="F577" s="1" t="s">
        <v>35</v>
      </c>
      <c r="G577" s="1" t="s">
        <v>1207</v>
      </c>
      <c r="H577" s="1" t="s">
        <v>1208</v>
      </c>
      <c r="I577" s="1" t="s">
        <v>27</v>
      </c>
      <c r="J577" s="1" t="s">
        <v>104</v>
      </c>
      <c r="K577" s="1">
        <v>999</v>
      </c>
      <c r="L577" s="1" t="s">
        <v>22</v>
      </c>
      <c r="M577" s="1" t="s">
        <v>338</v>
      </c>
      <c r="N577" s="1">
        <v>306</v>
      </c>
      <c r="O577" s="1" t="s">
        <v>24</v>
      </c>
      <c r="P577" s="1">
        <f t="shared" si="8"/>
        <v>7</v>
      </c>
    </row>
    <row r="578" spans="1:16" x14ac:dyDescent="0.25">
      <c r="A578" s="3">
        <v>20204090439022</v>
      </c>
      <c r="B578" s="2">
        <v>43970</v>
      </c>
      <c r="C578" s="2">
        <v>43984</v>
      </c>
      <c r="D578" s="3">
        <v>20205000152881</v>
      </c>
      <c r="E578" s="2">
        <v>43983</v>
      </c>
      <c r="F578" s="1" t="s">
        <v>35</v>
      </c>
      <c r="G578" s="1" t="s">
        <v>1209</v>
      </c>
      <c r="H578" s="1" t="s">
        <v>181</v>
      </c>
      <c r="I578" s="1" t="s">
        <v>27</v>
      </c>
      <c r="J578" s="1" t="s">
        <v>28</v>
      </c>
      <c r="K578" s="1">
        <v>999</v>
      </c>
      <c r="L578" s="1" t="s">
        <v>22</v>
      </c>
      <c r="M578" s="1" t="s">
        <v>247</v>
      </c>
      <c r="N578" s="1">
        <v>500</v>
      </c>
      <c r="O578" s="1" t="s">
        <v>24</v>
      </c>
      <c r="P578" s="1">
        <f t="shared" si="8"/>
        <v>13</v>
      </c>
    </row>
    <row r="579" spans="1:16" x14ac:dyDescent="0.25">
      <c r="A579" s="3">
        <v>20204090439062</v>
      </c>
      <c r="B579" s="2">
        <v>43970</v>
      </c>
      <c r="C579" s="2">
        <v>43991</v>
      </c>
      <c r="D579" s="3">
        <v>20205000165821</v>
      </c>
      <c r="E579" s="2">
        <v>43993</v>
      </c>
      <c r="F579" s="1" t="s">
        <v>17</v>
      </c>
      <c r="G579" s="1" t="s">
        <v>1210</v>
      </c>
      <c r="H579" s="1" t="s">
        <v>1211</v>
      </c>
      <c r="I579" s="1" t="s">
        <v>20</v>
      </c>
      <c r="J579" s="1" t="s">
        <v>16</v>
      </c>
      <c r="K579" s="1">
        <v>999</v>
      </c>
      <c r="L579" s="1" t="s">
        <v>22</v>
      </c>
      <c r="M579" s="1" t="s">
        <v>1212</v>
      </c>
      <c r="N579" s="1">
        <v>500</v>
      </c>
      <c r="O579" s="1" t="s">
        <v>24</v>
      </c>
      <c r="P579" s="1">
        <f t="shared" si="8"/>
        <v>23</v>
      </c>
    </row>
    <row r="580" spans="1:16" x14ac:dyDescent="0.25">
      <c r="A580" s="3">
        <v>20204090439102</v>
      </c>
      <c r="B580" s="2">
        <v>43970</v>
      </c>
      <c r="C580" s="2">
        <v>43984</v>
      </c>
      <c r="D580" s="3">
        <v>20205000145221</v>
      </c>
      <c r="E580" s="2">
        <v>43971</v>
      </c>
      <c r="F580" s="1" t="s">
        <v>35</v>
      </c>
      <c r="G580" s="1" t="s">
        <v>1213</v>
      </c>
      <c r="H580" s="1" t="s">
        <v>41</v>
      </c>
      <c r="I580" s="1" t="s">
        <v>27</v>
      </c>
      <c r="J580" s="1" t="s">
        <v>16</v>
      </c>
      <c r="K580" s="1">
        <v>999</v>
      </c>
      <c r="L580" s="1" t="s">
        <v>22</v>
      </c>
      <c r="M580" s="1" t="s">
        <v>293</v>
      </c>
      <c r="N580" s="1">
        <v>500</v>
      </c>
      <c r="O580" s="1" t="s">
        <v>24</v>
      </c>
      <c r="P580" s="1">
        <f t="shared" ref="P580:P643" si="9">IFERROR(E580-B580,"-")</f>
        <v>1</v>
      </c>
    </row>
    <row r="581" spans="1:16" x14ac:dyDescent="0.25">
      <c r="A581" s="3">
        <v>20204090439132</v>
      </c>
      <c r="B581" s="2">
        <v>43970</v>
      </c>
      <c r="C581" s="2">
        <v>43984</v>
      </c>
      <c r="D581" s="3">
        <v>20203050149561</v>
      </c>
      <c r="E581" s="2">
        <v>43978</v>
      </c>
      <c r="F581" s="1" t="s">
        <v>35</v>
      </c>
      <c r="G581" s="1" t="s">
        <v>1214</v>
      </c>
      <c r="H581" s="1" t="s">
        <v>800</v>
      </c>
      <c r="I581" s="1" t="s">
        <v>27</v>
      </c>
      <c r="J581" s="1" t="s">
        <v>16</v>
      </c>
      <c r="K581" s="1">
        <v>999</v>
      </c>
      <c r="L581" s="1" t="s">
        <v>22</v>
      </c>
      <c r="M581" s="1" t="s">
        <v>597</v>
      </c>
      <c r="N581" s="1">
        <v>305</v>
      </c>
      <c r="O581" s="1" t="s">
        <v>24</v>
      </c>
      <c r="P581" s="1">
        <f t="shared" si="9"/>
        <v>8</v>
      </c>
    </row>
    <row r="582" spans="1:16" x14ac:dyDescent="0.25">
      <c r="A582" s="3">
        <v>20204090439192</v>
      </c>
      <c r="B582" s="2">
        <v>43970</v>
      </c>
      <c r="C582" s="2">
        <v>43984</v>
      </c>
      <c r="D582" s="3">
        <v>20205000148701</v>
      </c>
      <c r="E582" s="2">
        <v>43977</v>
      </c>
      <c r="F582" s="1" t="s">
        <v>35</v>
      </c>
      <c r="G582" s="1" t="s">
        <v>1215</v>
      </c>
      <c r="H582" s="1" t="s">
        <v>1216</v>
      </c>
      <c r="I582" s="1" t="s">
        <v>27</v>
      </c>
      <c r="J582" s="1" t="s">
        <v>16</v>
      </c>
      <c r="K582" s="1">
        <v>999</v>
      </c>
      <c r="L582" s="1" t="s">
        <v>22</v>
      </c>
      <c r="M582" s="1" t="s">
        <v>1212</v>
      </c>
      <c r="N582" s="1">
        <v>500</v>
      </c>
      <c r="O582" s="1" t="s">
        <v>24</v>
      </c>
      <c r="P582" s="1">
        <f t="shared" si="9"/>
        <v>7</v>
      </c>
    </row>
    <row r="583" spans="1:16" x14ac:dyDescent="0.25">
      <c r="A583" s="3">
        <v>20204090439292</v>
      </c>
      <c r="B583" s="2">
        <v>43970</v>
      </c>
      <c r="C583" s="2">
        <v>43991</v>
      </c>
      <c r="D583" s="3">
        <v>20205000152261</v>
      </c>
      <c r="E583" s="2">
        <v>43980</v>
      </c>
      <c r="F583" s="1" t="s">
        <v>17</v>
      </c>
      <c r="G583" s="1" t="s">
        <v>1217</v>
      </c>
      <c r="H583" s="1" t="s">
        <v>793</v>
      </c>
      <c r="I583" s="1" t="s">
        <v>27</v>
      </c>
      <c r="J583" s="1" t="s">
        <v>28</v>
      </c>
      <c r="K583" s="1">
        <v>999</v>
      </c>
      <c r="L583" s="1" t="s">
        <v>22</v>
      </c>
      <c r="M583" s="1" t="s">
        <v>783</v>
      </c>
      <c r="N583" s="1">
        <v>500</v>
      </c>
      <c r="O583" s="1" t="s">
        <v>24</v>
      </c>
      <c r="P583" s="1">
        <f t="shared" si="9"/>
        <v>10</v>
      </c>
    </row>
    <row r="584" spans="1:16" x14ac:dyDescent="0.25">
      <c r="A584" s="3">
        <v>20204090439322</v>
      </c>
      <c r="B584" s="2">
        <v>43970</v>
      </c>
      <c r="C584" s="2">
        <v>43991</v>
      </c>
      <c r="D584" s="3">
        <v>20206040160721</v>
      </c>
      <c r="E584" s="2">
        <v>43990</v>
      </c>
      <c r="F584" s="1" t="s">
        <v>17</v>
      </c>
      <c r="G584" s="1" t="s">
        <v>1218</v>
      </c>
      <c r="H584" s="1" t="s">
        <v>1219</v>
      </c>
      <c r="I584" s="1" t="s">
        <v>27</v>
      </c>
      <c r="J584" s="1" t="s">
        <v>28</v>
      </c>
      <c r="K584" s="1">
        <v>999</v>
      </c>
      <c r="L584" s="1" t="s">
        <v>22</v>
      </c>
      <c r="M584" s="1" t="s">
        <v>1220</v>
      </c>
      <c r="N584" s="1">
        <v>604</v>
      </c>
      <c r="O584" s="1" t="s">
        <v>24</v>
      </c>
      <c r="P584" s="1">
        <f t="shared" si="9"/>
        <v>20</v>
      </c>
    </row>
    <row r="585" spans="1:16" x14ac:dyDescent="0.25">
      <c r="A585" s="3">
        <v>20204090439522</v>
      </c>
      <c r="B585" s="2">
        <v>43970</v>
      </c>
      <c r="C585" s="2">
        <v>43984</v>
      </c>
      <c r="D585" s="3">
        <v>20203080154751</v>
      </c>
      <c r="E585" s="2">
        <v>43984</v>
      </c>
      <c r="F585" s="1" t="s">
        <v>35</v>
      </c>
      <c r="G585" s="1" t="s">
        <v>1221</v>
      </c>
      <c r="H585" s="1" t="s">
        <v>41</v>
      </c>
      <c r="I585" s="1" t="s">
        <v>27</v>
      </c>
      <c r="J585" s="1" t="s">
        <v>16</v>
      </c>
      <c r="K585" s="1">
        <v>999</v>
      </c>
      <c r="L585" s="1" t="s">
        <v>22</v>
      </c>
      <c r="M585" s="1" t="s">
        <v>1099</v>
      </c>
      <c r="N585" s="1">
        <v>308</v>
      </c>
      <c r="O585" s="1" t="s">
        <v>24</v>
      </c>
      <c r="P585" s="1">
        <f t="shared" si="9"/>
        <v>14</v>
      </c>
    </row>
    <row r="586" spans="1:16" x14ac:dyDescent="0.25">
      <c r="A586" s="3">
        <v>20204090439942</v>
      </c>
      <c r="B586" s="2">
        <v>43970</v>
      </c>
      <c r="C586" s="2">
        <v>43984</v>
      </c>
      <c r="D586" s="3">
        <v>20201010151251</v>
      </c>
      <c r="E586" s="2">
        <v>43979</v>
      </c>
      <c r="F586" s="1" t="s">
        <v>30</v>
      </c>
      <c r="G586" s="1" t="s">
        <v>18</v>
      </c>
      <c r="H586" s="1" t="s">
        <v>1222</v>
      </c>
      <c r="I586" s="1" t="s">
        <v>27</v>
      </c>
      <c r="J586" s="1" t="s">
        <v>164</v>
      </c>
      <c r="K586" s="1">
        <v>999</v>
      </c>
      <c r="L586" s="1" t="s">
        <v>22</v>
      </c>
      <c r="M586" s="1" t="s">
        <v>124</v>
      </c>
      <c r="N586" s="1">
        <v>101</v>
      </c>
      <c r="O586" s="1" t="s">
        <v>24</v>
      </c>
      <c r="P586" s="1">
        <f t="shared" si="9"/>
        <v>9</v>
      </c>
    </row>
    <row r="587" spans="1:16" x14ac:dyDescent="0.25">
      <c r="A587" s="3">
        <v>20204090440122</v>
      </c>
      <c r="B587" s="2">
        <v>43970</v>
      </c>
      <c r="C587" s="2">
        <v>44060</v>
      </c>
      <c r="D587" s="3">
        <v>20203110173041</v>
      </c>
      <c r="E587" s="2">
        <v>44002</v>
      </c>
      <c r="F587" s="1" t="s">
        <v>57</v>
      </c>
      <c r="G587" s="1" t="s">
        <v>1223</v>
      </c>
      <c r="H587" s="1" t="s">
        <v>607</v>
      </c>
      <c r="I587" s="1" t="s">
        <v>27</v>
      </c>
      <c r="J587" s="1" t="s">
        <v>16</v>
      </c>
      <c r="K587" s="1">
        <v>999</v>
      </c>
      <c r="L587" s="1" t="s">
        <v>22</v>
      </c>
      <c r="M587" s="1" t="s">
        <v>169</v>
      </c>
      <c r="N587" s="1">
        <v>311</v>
      </c>
      <c r="O587" s="1" t="s">
        <v>24</v>
      </c>
      <c r="P587" s="1">
        <f t="shared" si="9"/>
        <v>32</v>
      </c>
    </row>
    <row r="588" spans="1:16" x14ac:dyDescent="0.25">
      <c r="A588" s="3">
        <v>20204090440892</v>
      </c>
      <c r="B588" s="2">
        <v>43971</v>
      </c>
      <c r="C588" s="2">
        <v>43985</v>
      </c>
      <c r="D588" s="3" t="s">
        <v>1224</v>
      </c>
      <c r="E588" s="2">
        <v>43985</v>
      </c>
      <c r="F588" s="1" t="s">
        <v>35</v>
      </c>
      <c r="G588" s="1" t="s">
        <v>1225</v>
      </c>
      <c r="H588" s="1" t="s">
        <v>1226</v>
      </c>
      <c r="I588" s="1" t="s">
        <v>27</v>
      </c>
      <c r="J588" s="1" t="s">
        <v>21</v>
      </c>
      <c r="K588" s="1">
        <v>999</v>
      </c>
      <c r="L588" s="1" t="s">
        <v>22</v>
      </c>
      <c r="M588" s="1" t="s">
        <v>390</v>
      </c>
      <c r="N588" s="1">
        <v>200</v>
      </c>
      <c r="O588" s="1" t="s">
        <v>24</v>
      </c>
      <c r="P588" s="1">
        <f t="shared" si="9"/>
        <v>14</v>
      </c>
    </row>
    <row r="589" spans="1:16" x14ac:dyDescent="0.25">
      <c r="A589" s="3">
        <v>20204090440952</v>
      </c>
      <c r="B589" s="2">
        <v>43971</v>
      </c>
      <c r="C589" s="2">
        <v>43985</v>
      </c>
      <c r="D589" s="3">
        <v>20206050153391</v>
      </c>
      <c r="E589" s="2">
        <v>43983</v>
      </c>
      <c r="F589" s="1" t="s">
        <v>35</v>
      </c>
      <c r="G589" s="1" t="s">
        <v>1227</v>
      </c>
      <c r="H589" s="1" t="s">
        <v>1200</v>
      </c>
      <c r="I589" s="1" t="s">
        <v>27</v>
      </c>
      <c r="J589" s="1" t="s">
        <v>119</v>
      </c>
      <c r="K589" s="1">
        <v>999</v>
      </c>
      <c r="L589" s="1" t="s">
        <v>22</v>
      </c>
      <c r="M589" s="1" t="s">
        <v>303</v>
      </c>
      <c r="N589" s="1">
        <v>605</v>
      </c>
      <c r="O589" s="1" t="s">
        <v>24</v>
      </c>
      <c r="P589" s="1">
        <f t="shared" si="9"/>
        <v>12</v>
      </c>
    </row>
    <row r="590" spans="1:16" x14ac:dyDescent="0.25">
      <c r="A590" s="3">
        <v>20204090441182</v>
      </c>
      <c r="B590" s="2">
        <v>43971</v>
      </c>
      <c r="C590" s="2">
        <v>43992</v>
      </c>
      <c r="D590" s="3">
        <v>20203110157131</v>
      </c>
      <c r="E590" s="2">
        <v>43985</v>
      </c>
      <c r="F590" s="1" t="s">
        <v>170</v>
      </c>
      <c r="G590" s="1" t="s">
        <v>1228</v>
      </c>
      <c r="H590" s="1" t="s">
        <v>604</v>
      </c>
      <c r="I590" s="1" t="s">
        <v>27</v>
      </c>
      <c r="J590" s="1" t="s">
        <v>16</v>
      </c>
      <c r="K590" s="1">
        <v>999</v>
      </c>
      <c r="L590" s="1" t="s">
        <v>22</v>
      </c>
      <c r="M590" s="1" t="s">
        <v>193</v>
      </c>
      <c r="N590" s="1">
        <v>311</v>
      </c>
      <c r="O590" s="1" t="s">
        <v>24</v>
      </c>
      <c r="P590" s="1">
        <f t="shared" si="9"/>
        <v>14</v>
      </c>
    </row>
    <row r="591" spans="1:16" x14ac:dyDescent="0.25">
      <c r="A591" s="3">
        <v>20204090441212</v>
      </c>
      <c r="B591" s="2">
        <v>43971</v>
      </c>
      <c r="C591" s="2">
        <v>43992</v>
      </c>
      <c r="D591" s="3" t="s">
        <v>1229</v>
      </c>
      <c r="E591" s="1" t="s">
        <v>16</v>
      </c>
      <c r="F591" s="1" t="s">
        <v>170</v>
      </c>
      <c r="G591" s="1" t="s">
        <v>1230</v>
      </c>
      <c r="H591" s="1" t="s">
        <v>604</v>
      </c>
      <c r="I591" s="1" t="s">
        <v>20</v>
      </c>
      <c r="J591" s="1" t="s">
        <v>16</v>
      </c>
      <c r="K591" s="1">
        <v>999</v>
      </c>
      <c r="L591" s="1" t="s">
        <v>22</v>
      </c>
      <c r="M591" s="1" t="s">
        <v>193</v>
      </c>
      <c r="N591" s="1">
        <v>311</v>
      </c>
      <c r="O591" s="1" t="s">
        <v>24</v>
      </c>
      <c r="P591" s="1" t="str">
        <f t="shared" si="9"/>
        <v>-</v>
      </c>
    </row>
    <row r="592" spans="1:16" x14ac:dyDescent="0.25">
      <c r="A592" s="3">
        <v>20204090441362</v>
      </c>
      <c r="B592" s="2">
        <v>43971</v>
      </c>
      <c r="C592" s="2">
        <v>43985</v>
      </c>
      <c r="D592" s="3">
        <v>20202000156691</v>
      </c>
      <c r="E592" s="2">
        <v>43985</v>
      </c>
      <c r="F592" s="1" t="s">
        <v>30</v>
      </c>
      <c r="G592" s="1" t="s">
        <v>18</v>
      </c>
      <c r="H592" s="1" t="s">
        <v>1231</v>
      </c>
      <c r="I592" s="1" t="s">
        <v>27</v>
      </c>
      <c r="J592" s="1" t="s">
        <v>28</v>
      </c>
      <c r="K592" s="1">
        <v>999</v>
      </c>
      <c r="L592" s="1" t="s">
        <v>22</v>
      </c>
      <c r="M592" s="1" t="s">
        <v>1232</v>
      </c>
      <c r="N592" s="1">
        <v>200</v>
      </c>
      <c r="O592" s="1" t="s">
        <v>24</v>
      </c>
      <c r="P592" s="1">
        <f t="shared" si="9"/>
        <v>14</v>
      </c>
    </row>
    <row r="593" spans="1:16" x14ac:dyDescent="0.25">
      <c r="A593" s="3">
        <v>20204090442712</v>
      </c>
      <c r="B593" s="2">
        <v>43971</v>
      </c>
      <c r="C593" s="2">
        <v>43992</v>
      </c>
      <c r="D593" s="3"/>
      <c r="E593" s="1" t="s">
        <v>16</v>
      </c>
      <c r="F593" s="1" t="s">
        <v>25</v>
      </c>
      <c r="G593" s="1" t="s">
        <v>1233</v>
      </c>
      <c r="H593" s="1" t="s">
        <v>1219</v>
      </c>
      <c r="I593" s="1" t="s">
        <v>20</v>
      </c>
      <c r="J593" s="1" t="s">
        <v>16</v>
      </c>
      <c r="K593" s="1">
        <v>999</v>
      </c>
      <c r="L593" s="1" t="s">
        <v>22</v>
      </c>
      <c r="M593" s="1" t="s">
        <v>1220</v>
      </c>
      <c r="N593" s="1">
        <v>604</v>
      </c>
      <c r="O593" s="1" t="s">
        <v>24</v>
      </c>
      <c r="P593" s="1" t="str">
        <f t="shared" si="9"/>
        <v>-</v>
      </c>
    </row>
    <row r="594" spans="1:16" x14ac:dyDescent="0.25">
      <c r="A594" s="3">
        <v>20204090442922</v>
      </c>
      <c r="B594" s="2">
        <v>43971</v>
      </c>
      <c r="C594" s="2">
        <v>43992</v>
      </c>
      <c r="D594" s="3">
        <v>20203110157251</v>
      </c>
      <c r="E594" s="2">
        <v>43985</v>
      </c>
      <c r="F594" s="1" t="s">
        <v>17</v>
      </c>
      <c r="G594" s="1" t="s">
        <v>18</v>
      </c>
      <c r="H594" s="1" t="s">
        <v>442</v>
      </c>
      <c r="I594" s="1" t="s">
        <v>27</v>
      </c>
      <c r="J594" s="1" t="s">
        <v>28</v>
      </c>
      <c r="K594" s="1">
        <v>999</v>
      </c>
      <c r="L594" s="1" t="s">
        <v>22</v>
      </c>
      <c r="M594" s="1" t="s">
        <v>169</v>
      </c>
      <c r="N594" s="1">
        <v>311</v>
      </c>
      <c r="O594" s="1" t="s">
        <v>24</v>
      </c>
      <c r="P594" s="1">
        <f t="shared" si="9"/>
        <v>14</v>
      </c>
    </row>
    <row r="595" spans="1:16" x14ac:dyDescent="0.25">
      <c r="A595" s="3">
        <v>20204090443052</v>
      </c>
      <c r="B595" s="2">
        <v>43971</v>
      </c>
      <c r="C595" s="2">
        <v>43985</v>
      </c>
      <c r="D595" s="3">
        <v>20202000156511</v>
      </c>
      <c r="E595" s="2">
        <v>43985</v>
      </c>
      <c r="F595" s="1" t="s">
        <v>35</v>
      </c>
      <c r="G595" s="1" t="s">
        <v>1234</v>
      </c>
      <c r="H595" s="1" t="s">
        <v>1226</v>
      </c>
      <c r="I595" s="1" t="s">
        <v>27</v>
      </c>
      <c r="J595" s="1" t="s">
        <v>21</v>
      </c>
      <c r="K595" s="1">
        <v>999</v>
      </c>
      <c r="L595" s="1" t="s">
        <v>22</v>
      </c>
      <c r="M595" s="1" t="s">
        <v>390</v>
      </c>
      <c r="N595" s="1">
        <v>200</v>
      </c>
      <c r="O595" s="1" t="s">
        <v>24</v>
      </c>
      <c r="P595" s="1">
        <f t="shared" si="9"/>
        <v>14</v>
      </c>
    </row>
    <row r="596" spans="1:16" x14ac:dyDescent="0.25">
      <c r="A596" s="3">
        <v>20204090443142</v>
      </c>
      <c r="B596" s="2">
        <v>43971</v>
      </c>
      <c r="C596" s="2">
        <v>43992</v>
      </c>
      <c r="D596" s="3">
        <v>20203060150511</v>
      </c>
      <c r="E596" s="2">
        <v>43979</v>
      </c>
      <c r="F596" s="1" t="s">
        <v>17</v>
      </c>
      <c r="G596" s="1" t="s">
        <v>1235</v>
      </c>
      <c r="H596" s="1" t="s">
        <v>147</v>
      </c>
      <c r="I596" s="1" t="s">
        <v>27</v>
      </c>
      <c r="J596" s="1" t="s">
        <v>16</v>
      </c>
      <c r="K596" s="1">
        <v>999</v>
      </c>
      <c r="L596" s="1" t="s">
        <v>22</v>
      </c>
      <c r="M596" s="1" t="s">
        <v>276</v>
      </c>
      <c r="N596" s="1">
        <v>306</v>
      </c>
      <c r="O596" s="1" t="s">
        <v>24</v>
      </c>
      <c r="P596" s="1">
        <f t="shared" si="9"/>
        <v>8</v>
      </c>
    </row>
    <row r="597" spans="1:16" x14ac:dyDescent="0.25">
      <c r="A597" s="3">
        <v>20204090443312</v>
      </c>
      <c r="B597" s="2">
        <v>43971</v>
      </c>
      <c r="C597" s="2">
        <v>43985</v>
      </c>
      <c r="D597" s="3">
        <v>20203050146941</v>
      </c>
      <c r="E597" s="2">
        <v>43973</v>
      </c>
      <c r="F597" s="1" t="s">
        <v>35</v>
      </c>
      <c r="G597" s="1" t="s">
        <v>1236</v>
      </c>
      <c r="H597" s="1" t="s">
        <v>451</v>
      </c>
      <c r="I597" s="1" t="s">
        <v>27</v>
      </c>
      <c r="J597" s="1" t="s">
        <v>16</v>
      </c>
      <c r="K597" s="1">
        <v>999</v>
      </c>
      <c r="L597" s="1" t="s">
        <v>22</v>
      </c>
      <c r="M597" s="1" t="s">
        <v>321</v>
      </c>
      <c r="N597" s="1">
        <v>305</v>
      </c>
      <c r="O597" s="1" t="s">
        <v>24</v>
      </c>
      <c r="P597" s="1">
        <f t="shared" si="9"/>
        <v>2</v>
      </c>
    </row>
    <row r="598" spans="1:16" x14ac:dyDescent="0.25">
      <c r="A598" s="3">
        <v>20204090443442</v>
      </c>
      <c r="B598" s="2">
        <v>43971</v>
      </c>
      <c r="C598" s="2">
        <v>43985</v>
      </c>
      <c r="D598" s="3">
        <v>20204020146571</v>
      </c>
      <c r="E598" s="2">
        <v>43972</v>
      </c>
      <c r="F598" s="1" t="s">
        <v>63</v>
      </c>
      <c r="G598" s="1" t="s">
        <v>1237</v>
      </c>
      <c r="H598" s="1" t="s">
        <v>1238</v>
      </c>
      <c r="I598" s="1" t="s">
        <v>27</v>
      </c>
      <c r="J598" s="1" t="s">
        <v>100</v>
      </c>
      <c r="K598" s="1">
        <v>402</v>
      </c>
      <c r="L598" s="1" t="s">
        <v>1239</v>
      </c>
      <c r="M598" s="1" t="s">
        <v>527</v>
      </c>
      <c r="N598" s="1">
        <v>402</v>
      </c>
      <c r="O598" s="1"/>
      <c r="P598" s="1">
        <f t="shared" si="9"/>
        <v>1</v>
      </c>
    </row>
    <row r="599" spans="1:16" x14ac:dyDescent="0.25">
      <c r="A599" s="3">
        <v>20204090443662</v>
      </c>
      <c r="B599" s="2">
        <v>43971</v>
      </c>
      <c r="C599" s="2">
        <v>43992</v>
      </c>
      <c r="D599" s="3">
        <v>20203110158991</v>
      </c>
      <c r="E599" s="2">
        <v>43986</v>
      </c>
      <c r="F599" s="1" t="s">
        <v>17</v>
      </c>
      <c r="G599" s="1" t="s">
        <v>18</v>
      </c>
      <c r="H599" s="1" t="s">
        <v>1240</v>
      </c>
      <c r="I599" s="1" t="s">
        <v>27</v>
      </c>
      <c r="J599" s="1" t="s">
        <v>28</v>
      </c>
      <c r="K599" s="1">
        <v>999</v>
      </c>
      <c r="L599" s="1" t="s">
        <v>22</v>
      </c>
      <c r="M599" s="1" t="s">
        <v>169</v>
      </c>
      <c r="N599" s="1">
        <v>311</v>
      </c>
      <c r="O599" s="1" t="s">
        <v>24</v>
      </c>
      <c r="P599" s="1">
        <f t="shared" si="9"/>
        <v>15</v>
      </c>
    </row>
    <row r="600" spans="1:16" x14ac:dyDescent="0.25">
      <c r="A600" s="3">
        <v>20204090443782</v>
      </c>
      <c r="B600" s="2">
        <v>43971</v>
      </c>
      <c r="C600" s="2">
        <v>43985</v>
      </c>
      <c r="D600" s="3">
        <v>20203030149291</v>
      </c>
      <c r="E600" s="2">
        <v>43978</v>
      </c>
      <c r="F600" s="1" t="s">
        <v>30</v>
      </c>
      <c r="G600" s="1" t="s">
        <v>1241</v>
      </c>
      <c r="H600" s="1" t="s">
        <v>1242</v>
      </c>
      <c r="I600" s="1" t="s">
        <v>27</v>
      </c>
      <c r="J600" s="1" t="s">
        <v>16</v>
      </c>
      <c r="K600" s="1">
        <v>999</v>
      </c>
      <c r="L600" s="1" t="s">
        <v>22</v>
      </c>
      <c r="M600" s="1" t="s">
        <v>165</v>
      </c>
      <c r="N600" s="1">
        <v>303</v>
      </c>
      <c r="O600" s="1" t="s">
        <v>24</v>
      </c>
      <c r="P600" s="1">
        <f t="shared" si="9"/>
        <v>7</v>
      </c>
    </row>
    <row r="601" spans="1:16" x14ac:dyDescent="0.25">
      <c r="A601" s="3">
        <v>20204090443792</v>
      </c>
      <c r="B601" s="2">
        <v>43971</v>
      </c>
      <c r="C601" s="2">
        <v>43992</v>
      </c>
      <c r="D601" s="3">
        <v>20204090148761</v>
      </c>
      <c r="E601" s="2">
        <v>43977</v>
      </c>
      <c r="F601" s="1" t="s">
        <v>170</v>
      </c>
      <c r="G601" s="1" t="s">
        <v>1243</v>
      </c>
      <c r="H601" s="1" t="s">
        <v>1244</v>
      </c>
      <c r="I601" s="1" t="s">
        <v>27</v>
      </c>
      <c r="J601" s="1" t="s">
        <v>16</v>
      </c>
      <c r="K601" s="1">
        <v>999</v>
      </c>
      <c r="L601" s="1" t="s">
        <v>22</v>
      </c>
      <c r="M601" s="1" t="s">
        <v>988</v>
      </c>
      <c r="N601" s="1">
        <v>409</v>
      </c>
      <c r="O601" s="1" t="s">
        <v>24</v>
      </c>
      <c r="P601" s="1">
        <f t="shared" si="9"/>
        <v>6</v>
      </c>
    </row>
    <row r="602" spans="1:16" x14ac:dyDescent="0.25">
      <c r="A602" s="3">
        <v>20204090443982</v>
      </c>
      <c r="B602" s="2">
        <v>43971</v>
      </c>
      <c r="C602" s="2">
        <v>43976</v>
      </c>
      <c r="D602" s="3" t="s">
        <v>1245</v>
      </c>
      <c r="E602" s="2">
        <v>43983</v>
      </c>
      <c r="F602" s="1" t="s">
        <v>255</v>
      </c>
      <c r="G602" s="1" t="s">
        <v>1246</v>
      </c>
      <c r="H602" s="1" t="s">
        <v>1247</v>
      </c>
      <c r="I602" s="1" t="s">
        <v>20</v>
      </c>
      <c r="J602" s="1" t="s">
        <v>100</v>
      </c>
      <c r="K602" s="1">
        <v>999</v>
      </c>
      <c r="L602" s="1" t="s">
        <v>22</v>
      </c>
      <c r="M602" s="1" t="s">
        <v>258</v>
      </c>
      <c r="N602" s="1">
        <v>606</v>
      </c>
      <c r="O602" s="1" t="s">
        <v>43</v>
      </c>
      <c r="P602" s="1">
        <f t="shared" si="9"/>
        <v>12</v>
      </c>
    </row>
    <row r="603" spans="1:16" x14ac:dyDescent="0.25">
      <c r="A603" s="3">
        <v>20204090444192</v>
      </c>
      <c r="B603" s="2">
        <v>43971</v>
      </c>
      <c r="C603" s="2">
        <v>43985</v>
      </c>
      <c r="D603" s="3">
        <v>20205000146201</v>
      </c>
      <c r="E603" s="2">
        <v>43972</v>
      </c>
      <c r="F603" s="1" t="s">
        <v>63</v>
      </c>
      <c r="G603" s="1" t="s">
        <v>1248</v>
      </c>
      <c r="H603" s="1" t="s">
        <v>347</v>
      </c>
      <c r="I603" s="1" t="s">
        <v>27</v>
      </c>
      <c r="J603" s="1" t="s">
        <v>28</v>
      </c>
      <c r="K603" s="1">
        <v>999</v>
      </c>
      <c r="L603" s="1" t="s">
        <v>22</v>
      </c>
      <c r="M603" s="1" t="s">
        <v>176</v>
      </c>
      <c r="N603" s="1">
        <v>500</v>
      </c>
      <c r="O603" s="1" t="s">
        <v>24</v>
      </c>
      <c r="P603" s="1">
        <f t="shared" si="9"/>
        <v>1</v>
      </c>
    </row>
    <row r="604" spans="1:16" x14ac:dyDescent="0.25">
      <c r="A604" s="3">
        <v>20204090444212</v>
      </c>
      <c r="B604" s="2">
        <v>43971</v>
      </c>
      <c r="C604" s="2">
        <v>43985</v>
      </c>
      <c r="D604" s="3"/>
      <c r="E604" s="1" t="s">
        <v>16</v>
      </c>
      <c r="F604" s="1" t="s">
        <v>35</v>
      </c>
      <c r="G604" s="1" t="s">
        <v>1249</v>
      </c>
      <c r="H604" s="1" t="s">
        <v>1208</v>
      </c>
      <c r="I604" s="1" t="s">
        <v>20</v>
      </c>
      <c r="J604" s="1" t="s">
        <v>16</v>
      </c>
      <c r="K604" s="1">
        <v>999</v>
      </c>
      <c r="L604" s="1" t="s">
        <v>22</v>
      </c>
      <c r="M604" s="1" t="s">
        <v>301</v>
      </c>
      <c r="N604" s="1">
        <v>307</v>
      </c>
      <c r="O604" s="1" t="s">
        <v>43</v>
      </c>
      <c r="P604" s="1" t="str">
        <f t="shared" si="9"/>
        <v>-</v>
      </c>
    </row>
    <row r="605" spans="1:16" x14ac:dyDescent="0.25">
      <c r="A605" s="3">
        <v>20204090444232</v>
      </c>
      <c r="B605" s="2">
        <v>43971</v>
      </c>
      <c r="C605" s="2">
        <v>43985</v>
      </c>
      <c r="D605" s="3"/>
      <c r="E605" s="1" t="s">
        <v>16</v>
      </c>
      <c r="F605" s="1" t="s">
        <v>35</v>
      </c>
      <c r="G605" s="1" t="s">
        <v>1250</v>
      </c>
      <c r="H605" s="1" t="s">
        <v>1208</v>
      </c>
      <c r="I605" s="1" t="s">
        <v>20</v>
      </c>
      <c r="J605" s="1" t="s">
        <v>28</v>
      </c>
      <c r="K605" s="1">
        <v>999</v>
      </c>
      <c r="L605" s="1" t="s">
        <v>22</v>
      </c>
      <c r="M605" s="1" t="s">
        <v>338</v>
      </c>
      <c r="N605" s="1">
        <v>306</v>
      </c>
      <c r="O605" s="1" t="s">
        <v>24</v>
      </c>
      <c r="P605" s="1" t="str">
        <f t="shared" si="9"/>
        <v>-</v>
      </c>
    </row>
    <row r="606" spans="1:16" x14ac:dyDescent="0.25">
      <c r="A606" s="3">
        <v>20204090444242</v>
      </c>
      <c r="B606" s="2">
        <v>43971</v>
      </c>
      <c r="C606" s="2">
        <v>43992</v>
      </c>
      <c r="D606" s="3">
        <v>20203000149711</v>
      </c>
      <c r="E606" s="2">
        <v>43978</v>
      </c>
      <c r="F606" s="1" t="s">
        <v>17</v>
      </c>
      <c r="G606" s="1" t="s">
        <v>1251</v>
      </c>
      <c r="H606" s="1" t="s">
        <v>347</v>
      </c>
      <c r="I606" s="1" t="s">
        <v>27</v>
      </c>
      <c r="J606" s="1" t="s">
        <v>87</v>
      </c>
      <c r="K606" s="1">
        <v>999</v>
      </c>
      <c r="L606" s="1" t="s">
        <v>22</v>
      </c>
      <c r="M606" s="1" t="s">
        <v>216</v>
      </c>
      <c r="N606" s="1">
        <v>300</v>
      </c>
      <c r="O606" s="1" t="s">
        <v>24</v>
      </c>
      <c r="P606" s="1">
        <f t="shared" si="9"/>
        <v>7</v>
      </c>
    </row>
    <row r="607" spans="1:16" x14ac:dyDescent="0.25">
      <c r="A607" s="3">
        <v>20204090444862</v>
      </c>
      <c r="B607" s="2">
        <v>43972</v>
      </c>
      <c r="C607" s="2">
        <v>43993</v>
      </c>
      <c r="D607" s="3">
        <v>20203070162841</v>
      </c>
      <c r="E607" s="2">
        <v>43991</v>
      </c>
      <c r="F607" s="1" t="s">
        <v>25</v>
      </c>
      <c r="G607" s="1" t="s">
        <v>1252</v>
      </c>
      <c r="H607" s="1" t="s">
        <v>347</v>
      </c>
      <c r="I607" s="1" t="s">
        <v>27</v>
      </c>
      <c r="J607" s="1" t="s">
        <v>28</v>
      </c>
      <c r="K607" s="1">
        <v>999</v>
      </c>
      <c r="L607" s="1" t="s">
        <v>22</v>
      </c>
      <c r="M607" s="1" t="s">
        <v>250</v>
      </c>
      <c r="N607" s="1">
        <v>307</v>
      </c>
      <c r="O607" s="1" t="s">
        <v>24</v>
      </c>
      <c r="P607" s="1">
        <f t="shared" si="9"/>
        <v>19</v>
      </c>
    </row>
    <row r="608" spans="1:16" x14ac:dyDescent="0.25">
      <c r="A608" s="3">
        <v>20204090444882</v>
      </c>
      <c r="B608" s="2">
        <v>43972</v>
      </c>
      <c r="C608" s="2">
        <v>43993</v>
      </c>
      <c r="D608" s="3">
        <v>20203050147661</v>
      </c>
      <c r="E608" s="2">
        <v>43973</v>
      </c>
      <c r="F608" s="1" t="s">
        <v>25</v>
      </c>
      <c r="G608" s="1" t="s">
        <v>1253</v>
      </c>
      <c r="H608" s="1" t="s">
        <v>347</v>
      </c>
      <c r="I608" s="1" t="s">
        <v>27</v>
      </c>
      <c r="J608" s="1" t="s">
        <v>119</v>
      </c>
      <c r="K608" s="1">
        <v>305</v>
      </c>
      <c r="L608" s="1" t="s">
        <v>1254</v>
      </c>
      <c r="M608" s="1" t="s">
        <v>1255</v>
      </c>
      <c r="N608" s="1">
        <v>999</v>
      </c>
      <c r="O608" s="1"/>
      <c r="P608" s="1">
        <f t="shared" si="9"/>
        <v>1</v>
      </c>
    </row>
    <row r="609" spans="1:16" x14ac:dyDescent="0.25">
      <c r="A609" s="3">
        <v>20204090445022</v>
      </c>
      <c r="B609" s="2">
        <v>43972</v>
      </c>
      <c r="C609" s="2">
        <v>43993</v>
      </c>
      <c r="D609" s="3">
        <v>20205000146691</v>
      </c>
      <c r="E609" s="2">
        <v>43972</v>
      </c>
      <c r="F609" s="1" t="s">
        <v>17</v>
      </c>
      <c r="G609" s="1" t="s">
        <v>1256</v>
      </c>
      <c r="H609" s="1" t="s">
        <v>1257</v>
      </c>
      <c r="I609" s="1" t="s">
        <v>27</v>
      </c>
      <c r="J609" s="1" t="s">
        <v>28</v>
      </c>
      <c r="K609" s="1">
        <v>999</v>
      </c>
      <c r="L609" s="1" t="s">
        <v>22</v>
      </c>
      <c r="M609" s="1" t="s">
        <v>1258</v>
      </c>
      <c r="N609" s="1">
        <v>500</v>
      </c>
      <c r="O609" s="1" t="s">
        <v>24</v>
      </c>
      <c r="P609" s="1">
        <f t="shared" si="9"/>
        <v>0</v>
      </c>
    </row>
    <row r="610" spans="1:16" x14ac:dyDescent="0.25">
      <c r="A610" s="3">
        <v>20204090445092</v>
      </c>
      <c r="B610" s="2">
        <v>43972</v>
      </c>
      <c r="C610" s="2">
        <v>43993</v>
      </c>
      <c r="D610" s="3"/>
      <c r="E610" s="1" t="s">
        <v>16</v>
      </c>
      <c r="F610" s="1" t="s">
        <v>17</v>
      </c>
      <c r="G610" s="1" t="s">
        <v>1259</v>
      </c>
      <c r="H610" s="1" t="s">
        <v>1260</v>
      </c>
      <c r="I610" s="1" t="s">
        <v>20</v>
      </c>
      <c r="J610" s="1" t="s">
        <v>28</v>
      </c>
      <c r="K610" s="1">
        <v>999</v>
      </c>
      <c r="L610" s="1" t="s">
        <v>22</v>
      </c>
      <c r="M610" s="1" t="s">
        <v>330</v>
      </c>
      <c r="N610" s="1">
        <v>604</v>
      </c>
      <c r="O610" s="1" t="s">
        <v>24</v>
      </c>
      <c r="P610" s="1" t="str">
        <f t="shared" si="9"/>
        <v>-</v>
      </c>
    </row>
    <row r="611" spans="1:16" x14ac:dyDescent="0.25">
      <c r="A611" s="3">
        <v>20204090445152</v>
      </c>
      <c r="B611" s="2">
        <v>43972</v>
      </c>
      <c r="C611" s="2">
        <v>43993</v>
      </c>
      <c r="D611" s="3">
        <v>20206040163711</v>
      </c>
      <c r="E611" s="2">
        <v>43992</v>
      </c>
      <c r="F611" s="1" t="s">
        <v>25</v>
      </c>
      <c r="G611" s="1" t="s">
        <v>1261</v>
      </c>
      <c r="H611" s="1" t="s">
        <v>1260</v>
      </c>
      <c r="I611" s="1" t="s">
        <v>27</v>
      </c>
      <c r="J611" s="1" t="s">
        <v>16</v>
      </c>
      <c r="K611" s="1">
        <v>999</v>
      </c>
      <c r="L611" s="1" t="s">
        <v>22</v>
      </c>
      <c r="M611" s="1" t="s">
        <v>330</v>
      </c>
      <c r="N611" s="1">
        <v>604</v>
      </c>
      <c r="O611" s="1" t="s">
        <v>24</v>
      </c>
      <c r="P611" s="1">
        <f t="shared" si="9"/>
        <v>20</v>
      </c>
    </row>
    <row r="612" spans="1:16" x14ac:dyDescent="0.25">
      <c r="A612" s="3">
        <v>20204090445162</v>
      </c>
      <c r="B612" s="2">
        <v>43972</v>
      </c>
      <c r="C612" s="2">
        <v>43993</v>
      </c>
      <c r="D612" s="3">
        <v>20203090147501</v>
      </c>
      <c r="E612" s="2">
        <v>43973</v>
      </c>
      <c r="F612" s="1" t="s">
        <v>17</v>
      </c>
      <c r="G612" s="1" t="s">
        <v>1262</v>
      </c>
      <c r="H612" s="1" t="s">
        <v>1263</v>
      </c>
      <c r="I612" s="1" t="s">
        <v>27</v>
      </c>
      <c r="J612" s="1" t="s">
        <v>28</v>
      </c>
      <c r="K612" s="1">
        <v>999</v>
      </c>
      <c r="L612" s="1" t="s">
        <v>22</v>
      </c>
      <c r="M612" s="1" t="s">
        <v>235</v>
      </c>
      <c r="N612" s="1">
        <v>309</v>
      </c>
      <c r="O612" s="1" t="s">
        <v>24</v>
      </c>
      <c r="P612" s="1">
        <f t="shared" si="9"/>
        <v>1</v>
      </c>
    </row>
    <row r="613" spans="1:16" x14ac:dyDescent="0.25">
      <c r="A613" s="3">
        <v>20204090445222</v>
      </c>
      <c r="B613" s="2">
        <v>43972</v>
      </c>
      <c r="C613" s="2">
        <v>43979</v>
      </c>
      <c r="D613" s="3">
        <v>20205000152421</v>
      </c>
      <c r="E613" s="2">
        <v>43980</v>
      </c>
      <c r="F613" s="1" t="s">
        <v>111</v>
      </c>
      <c r="G613" s="1" t="s">
        <v>18</v>
      </c>
      <c r="H613" s="1" t="s">
        <v>1264</v>
      </c>
      <c r="I613" s="1" t="s">
        <v>20</v>
      </c>
      <c r="J613" s="1" t="s">
        <v>104</v>
      </c>
      <c r="K613" s="1">
        <v>999</v>
      </c>
      <c r="L613" s="1" t="s">
        <v>22</v>
      </c>
      <c r="M613" s="1" t="s">
        <v>176</v>
      </c>
      <c r="N613" s="1">
        <v>500</v>
      </c>
      <c r="O613" s="1" t="s">
        <v>24</v>
      </c>
      <c r="P613" s="1">
        <f t="shared" si="9"/>
        <v>8</v>
      </c>
    </row>
    <row r="614" spans="1:16" x14ac:dyDescent="0.25">
      <c r="A614" s="3">
        <v>20204090445232</v>
      </c>
      <c r="B614" s="2">
        <v>43972</v>
      </c>
      <c r="C614" s="2">
        <v>43993</v>
      </c>
      <c r="D614" s="3">
        <v>20206040163731</v>
      </c>
      <c r="E614" s="2">
        <v>43992</v>
      </c>
      <c r="F614" s="1" t="s">
        <v>17</v>
      </c>
      <c r="G614" s="1" t="s">
        <v>1265</v>
      </c>
      <c r="H614" s="1" t="s">
        <v>1266</v>
      </c>
      <c r="I614" s="1" t="s">
        <v>27</v>
      </c>
      <c r="J614" s="1" t="s">
        <v>28</v>
      </c>
      <c r="K614" s="1">
        <v>999</v>
      </c>
      <c r="L614" s="1" t="s">
        <v>22</v>
      </c>
      <c r="M614" s="1" t="s">
        <v>330</v>
      </c>
      <c r="N614" s="1">
        <v>604</v>
      </c>
      <c r="O614" s="1" t="s">
        <v>24</v>
      </c>
      <c r="P614" s="1">
        <f t="shared" si="9"/>
        <v>20</v>
      </c>
    </row>
    <row r="615" spans="1:16" x14ac:dyDescent="0.25">
      <c r="A615" s="3">
        <v>20204090445332</v>
      </c>
      <c r="B615" s="2">
        <v>43972</v>
      </c>
      <c r="C615" s="2">
        <v>43993</v>
      </c>
      <c r="D615" s="3">
        <v>20206040163461</v>
      </c>
      <c r="E615" s="2">
        <v>43991</v>
      </c>
      <c r="F615" s="1" t="s">
        <v>17</v>
      </c>
      <c r="G615" s="1" t="s">
        <v>1267</v>
      </c>
      <c r="H615" s="1" t="s">
        <v>1268</v>
      </c>
      <c r="I615" s="1" t="s">
        <v>27</v>
      </c>
      <c r="J615" s="1" t="s">
        <v>16</v>
      </c>
      <c r="K615" s="1">
        <v>999</v>
      </c>
      <c r="L615" s="1" t="s">
        <v>22</v>
      </c>
      <c r="M615" s="1" t="s">
        <v>330</v>
      </c>
      <c r="N615" s="1">
        <v>604</v>
      </c>
      <c r="O615" s="1" t="s">
        <v>24</v>
      </c>
      <c r="P615" s="1">
        <f t="shared" si="9"/>
        <v>19</v>
      </c>
    </row>
    <row r="616" spans="1:16" x14ac:dyDescent="0.25">
      <c r="A616" s="3">
        <v>20204090445362</v>
      </c>
      <c r="B616" s="2">
        <v>43972</v>
      </c>
      <c r="C616" s="2">
        <v>43986</v>
      </c>
      <c r="D616" s="3">
        <v>20202000150541</v>
      </c>
      <c r="E616" s="2">
        <v>43979</v>
      </c>
      <c r="F616" s="1" t="s">
        <v>35</v>
      </c>
      <c r="G616" s="1" t="s">
        <v>1269</v>
      </c>
      <c r="H616" s="1" t="s">
        <v>1200</v>
      </c>
      <c r="I616" s="1" t="s">
        <v>27</v>
      </c>
      <c r="J616" s="1" t="s">
        <v>21</v>
      </c>
      <c r="K616" s="1">
        <v>999</v>
      </c>
      <c r="L616" s="1" t="s">
        <v>22</v>
      </c>
      <c r="M616" s="1" t="s">
        <v>197</v>
      </c>
      <c r="N616" s="1">
        <v>200</v>
      </c>
      <c r="O616" s="1" t="s">
        <v>24</v>
      </c>
      <c r="P616" s="1">
        <f t="shared" si="9"/>
        <v>7</v>
      </c>
    </row>
    <row r="617" spans="1:16" x14ac:dyDescent="0.25">
      <c r="A617" s="3">
        <v>20204090445442</v>
      </c>
      <c r="B617" s="2">
        <v>43972</v>
      </c>
      <c r="C617" s="2">
        <v>43986</v>
      </c>
      <c r="D617" s="3">
        <v>20203050149571</v>
      </c>
      <c r="E617" s="2">
        <v>43978</v>
      </c>
      <c r="F617" s="1" t="s">
        <v>35</v>
      </c>
      <c r="G617" s="1" t="s">
        <v>1270</v>
      </c>
      <c r="H617" s="1" t="s">
        <v>1271</v>
      </c>
      <c r="I617" s="1" t="s">
        <v>27</v>
      </c>
      <c r="J617" s="1" t="s">
        <v>28</v>
      </c>
      <c r="K617" s="1">
        <v>999</v>
      </c>
      <c r="L617" s="1" t="s">
        <v>22</v>
      </c>
      <c r="M617" s="1" t="s">
        <v>646</v>
      </c>
      <c r="N617" s="1">
        <v>305</v>
      </c>
      <c r="O617" s="1" t="s">
        <v>24</v>
      </c>
      <c r="P617" s="1">
        <f t="shared" si="9"/>
        <v>6</v>
      </c>
    </row>
    <row r="618" spans="1:16" x14ac:dyDescent="0.25">
      <c r="A618" s="3">
        <v>20204090445592</v>
      </c>
      <c r="B618" s="2">
        <v>43972</v>
      </c>
      <c r="C618" s="2">
        <v>43986</v>
      </c>
      <c r="D618" s="3">
        <v>20205000148181</v>
      </c>
      <c r="E618" s="2">
        <v>43977</v>
      </c>
      <c r="F618" s="1" t="s">
        <v>35</v>
      </c>
      <c r="G618" s="1" t="s">
        <v>1272</v>
      </c>
      <c r="H618" s="1" t="s">
        <v>1273</v>
      </c>
      <c r="I618" s="1" t="s">
        <v>27</v>
      </c>
      <c r="J618" s="1" t="s">
        <v>28</v>
      </c>
      <c r="K618" s="1">
        <v>999</v>
      </c>
      <c r="L618" s="1" t="s">
        <v>22</v>
      </c>
      <c r="M618" s="1" t="s">
        <v>783</v>
      </c>
      <c r="N618" s="1">
        <v>500</v>
      </c>
      <c r="O618" s="1" t="s">
        <v>24</v>
      </c>
      <c r="P618" s="1">
        <f t="shared" si="9"/>
        <v>5</v>
      </c>
    </row>
    <row r="619" spans="1:16" x14ac:dyDescent="0.25">
      <c r="A619" s="3">
        <v>20204090445612</v>
      </c>
      <c r="B619" s="2">
        <v>43972</v>
      </c>
      <c r="C619" s="2">
        <v>43993</v>
      </c>
      <c r="D619" s="3"/>
      <c r="E619" s="1" t="s">
        <v>16</v>
      </c>
      <c r="F619" s="1" t="s">
        <v>17</v>
      </c>
      <c r="G619" s="1" t="s">
        <v>1274</v>
      </c>
      <c r="H619" s="1" t="s">
        <v>1275</v>
      </c>
      <c r="I619" s="1" t="s">
        <v>20</v>
      </c>
      <c r="J619" s="1" t="s">
        <v>28</v>
      </c>
      <c r="K619" s="1">
        <v>500</v>
      </c>
      <c r="L619" s="1" t="s">
        <v>726</v>
      </c>
      <c r="M619" s="1" t="s">
        <v>42</v>
      </c>
      <c r="N619" s="1">
        <v>500</v>
      </c>
      <c r="O619" s="1"/>
      <c r="P619" s="1" t="str">
        <f t="shared" si="9"/>
        <v>-</v>
      </c>
    </row>
    <row r="620" spans="1:16" x14ac:dyDescent="0.25">
      <c r="A620" s="3">
        <v>20204090445832</v>
      </c>
      <c r="B620" s="2">
        <v>43972</v>
      </c>
      <c r="C620" s="2">
        <v>43986</v>
      </c>
      <c r="D620" s="3"/>
      <c r="E620" s="1" t="s">
        <v>16</v>
      </c>
      <c r="F620" s="1" t="s">
        <v>35</v>
      </c>
      <c r="G620" s="1" t="s">
        <v>1276</v>
      </c>
      <c r="H620" s="1" t="s">
        <v>41</v>
      </c>
      <c r="I620" s="1" t="s">
        <v>20</v>
      </c>
      <c r="J620" s="1" t="s">
        <v>104</v>
      </c>
      <c r="K620" s="1">
        <v>999</v>
      </c>
      <c r="L620" s="1" t="s">
        <v>22</v>
      </c>
      <c r="M620" s="1" t="s">
        <v>116</v>
      </c>
      <c r="N620" s="1">
        <v>312</v>
      </c>
      <c r="O620" s="1" t="s">
        <v>24</v>
      </c>
      <c r="P620" s="1" t="str">
        <f t="shared" si="9"/>
        <v>-</v>
      </c>
    </row>
    <row r="621" spans="1:16" x14ac:dyDescent="0.25">
      <c r="A621" s="3">
        <v>20204090445862</v>
      </c>
      <c r="B621" s="2">
        <v>43972</v>
      </c>
      <c r="C621" s="2">
        <v>43986</v>
      </c>
      <c r="D621" s="3">
        <v>20203110152701</v>
      </c>
      <c r="E621" s="2">
        <v>43983</v>
      </c>
      <c r="F621" s="1" t="s">
        <v>35</v>
      </c>
      <c r="G621" s="1" t="s">
        <v>1277</v>
      </c>
      <c r="H621" s="1" t="s">
        <v>1278</v>
      </c>
      <c r="I621" s="1" t="s">
        <v>27</v>
      </c>
      <c r="J621" s="1" t="s">
        <v>16</v>
      </c>
      <c r="K621" s="1">
        <v>999</v>
      </c>
      <c r="L621" s="1" t="s">
        <v>22</v>
      </c>
      <c r="M621" s="1" t="s">
        <v>169</v>
      </c>
      <c r="N621" s="1">
        <v>311</v>
      </c>
      <c r="O621" s="1" t="s">
        <v>24</v>
      </c>
      <c r="P621" s="1">
        <f t="shared" si="9"/>
        <v>11</v>
      </c>
    </row>
    <row r="622" spans="1:16" x14ac:dyDescent="0.25">
      <c r="A622" s="3">
        <v>20204090445872</v>
      </c>
      <c r="B622" s="2">
        <v>43972</v>
      </c>
      <c r="C622" s="2">
        <v>43993</v>
      </c>
      <c r="D622" s="3">
        <v>20203060150531</v>
      </c>
      <c r="E622" s="2">
        <v>43979</v>
      </c>
      <c r="F622" s="1" t="s">
        <v>74</v>
      </c>
      <c r="G622" s="1" t="s">
        <v>1279</v>
      </c>
      <c r="H622" s="1" t="s">
        <v>1280</v>
      </c>
      <c r="I622" s="1" t="s">
        <v>27</v>
      </c>
      <c r="J622" s="1" t="s">
        <v>275</v>
      </c>
      <c r="K622" s="1">
        <v>999</v>
      </c>
      <c r="L622" s="1" t="s">
        <v>22</v>
      </c>
      <c r="M622" s="1" t="s">
        <v>190</v>
      </c>
      <c r="N622" s="1">
        <v>306</v>
      </c>
      <c r="O622" s="1" t="s">
        <v>24</v>
      </c>
      <c r="P622" s="1">
        <f t="shared" si="9"/>
        <v>7</v>
      </c>
    </row>
    <row r="623" spans="1:16" x14ac:dyDescent="0.25">
      <c r="A623" s="3">
        <v>20204090445902</v>
      </c>
      <c r="B623" s="2">
        <v>43972</v>
      </c>
      <c r="C623" s="2">
        <v>43993</v>
      </c>
      <c r="D623" s="3">
        <v>20203110173141</v>
      </c>
      <c r="E623" s="2">
        <v>44002</v>
      </c>
      <c r="F623" s="1" t="s">
        <v>170</v>
      </c>
      <c r="G623" s="1" t="s">
        <v>1281</v>
      </c>
      <c r="H623" s="1" t="s">
        <v>1180</v>
      </c>
      <c r="I623" s="1" t="s">
        <v>20</v>
      </c>
      <c r="J623" s="1" t="s">
        <v>269</v>
      </c>
      <c r="K623" s="1">
        <v>999</v>
      </c>
      <c r="L623" s="1" t="s">
        <v>22</v>
      </c>
      <c r="M623" s="1" t="s">
        <v>62</v>
      </c>
      <c r="N623" s="1">
        <v>311</v>
      </c>
      <c r="O623" s="1" t="s">
        <v>24</v>
      </c>
      <c r="P623" s="1">
        <f t="shared" si="9"/>
        <v>30</v>
      </c>
    </row>
    <row r="624" spans="1:16" x14ac:dyDescent="0.25">
      <c r="A624" s="3">
        <v>20204090445962</v>
      </c>
      <c r="B624" s="2">
        <v>43972</v>
      </c>
      <c r="C624" s="2">
        <v>43993</v>
      </c>
      <c r="D624" s="3">
        <v>20205000149321</v>
      </c>
      <c r="E624" s="2">
        <v>43978</v>
      </c>
      <c r="F624" s="1" t="s">
        <v>17</v>
      </c>
      <c r="G624" s="1" t="s">
        <v>1282</v>
      </c>
      <c r="H624" s="1" t="s">
        <v>1283</v>
      </c>
      <c r="I624" s="1" t="s">
        <v>27</v>
      </c>
      <c r="J624" s="1" t="s">
        <v>104</v>
      </c>
      <c r="K624" s="1">
        <v>999</v>
      </c>
      <c r="L624" s="1" t="s">
        <v>22</v>
      </c>
      <c r="M624" s="1" t="s">
        <v>158</v>
      </c>
      <c r="N624" s="1">
        <v>500</v>
      </c>
      <c r="O624" s="1" t="s">
        <v>24</v>
      </c>
      <c r="P624" s="1">
        <f t="shared" si="9"/>
        <v>6</v>
      </c>
    </row>
    <row r="625" spans="1:16" x14ac:dyDescent="0.25">
      <c r="A625" s="3">
        <v>20204090446072</v>
      </c>
      <c r="B625" s="2">
        <v>43972</v>
      </c>
      <c r="C625" s="2">
        <v>43986</v>
      </c>
      <c r="D625" s="3">
        <v>20205000158781</v>
      </c>
      <c r="E625" s="2">
        <v>43986</v>
      </c>
      <c r="F625" s="1" t="s">
        <v>35</v>
      </c>
      <c r="G625" s="1" t="s">
        <v>1284</v>
      </c>
      <c r="H625" s="1" t="s">
        <v>1285</v>
      </c>
      <c r="I625" s="1" t="s">
        <v>27</v>
      </c>
      <c r="J625" s="1" t="s">
        <v>275</v>
      </c>
      <c r="K625" s="1">
        <v>999</v>
      </c>
      <c r="L625" s="1" t="s">
        <v>22</v>
      </c>
      <c r="M625" s="1" t="s">
        <v>182</v>
      </c>
      <c r="N625" s="1">
        <v>500</v>
      </c>
      <c r="O625" s="1" t="s">
        <v>24</v>
      </c>
      <c r="P625" s="1">
        <f t="shared" si="9"/>
        <v>14</v>
      </c>
    </row>
    <row r="626" spans="1:16" x14ac:dyDescent="0.25">
      <c r="A626" s="3">
        <v>20204090446122</v>
      </c>
      <c r="B626" s="2">
        <v>43972</v>
      </c>
      <c r="C626" s="2">
        <v>43993</v>
      </c>
      <c r="D626" s="3">
        <v>20203060153571</v>
      </c>
      <c r="E626" s="2">
        <v>43983</v>
      </c>
      <c r="F626" s="1" t="s">
        <v>25</v>
      </c>
      <c r="G626" s="1" t="s">
        <v>18</v>
      </c>
      <c r="H626" s="1" t="s">
        <v>1286</v>
      </c>
      <c r="I626" s="1" t="s">
        <v>27</v>
      </c>
      <c r="J626" s="1" t="s">
        <v>28</v>
      </c>
      <c r="K626" s="1">
        <v>999</v>
      </c>
      <c r="L626" s="1" t="s">
        <v>22</v>
      </c>
      <c r="M626" s="1" t="s">
        <v>1287</v>
      </c>
      <c r="N626" s="1">
        <v>306</v>
      </c>
      <c r="O626" s="1" t="s">
        <v>24</v>
      </c>
      <c r="P626" s="1">
        <f t="shared" si="9"/>
        <v>11</v>
      </c>
    </row>
    <row r="627" spans="1:16" x14ac:dyDescent="0.25">
      <c r="A627" s="3">
        <v>20204090446132</v>
      </c>
      <c r="B627" s="2">
        <v>43972</v>
      </c>
      <c r="C627" s="2">
        <v>43986</v>
      </c>
      <c r="D627" s="3">
        <v>20205000155971</v>
      </c>
      <c r="E627" s="2">
        <v>43984</v>
      </c>
      <c r="F627" s="1" t="s">
        <v>35</v>
      </c>
      <c r="G627" s="1" t="s">
        <v>18</v>
      </c>
      <c r="H627" s="1" t="s">
        <v>1288</v>
      </c>
      <c r="I627" s="1" t="s">
        <v>27</v>
      </c>
      <c r="J627" s="1" t="s">
        <v>28</v>
      </c>
      <c r="K627" s="1">
        <v>999</v>
      </c>
      <c r="L627" s="1" t="s">
        <v>22</v>
      </c>
      <c r="M627" s="1" t="s">
        <v>42</v>
      </c>
      <c r="N627" s="1">
        <v>500</v>
      </c>
      <c r="O627" s="1" t="s">
        <v>24</v>
      </c>
      <c r="P627" s="1">
        <f t="shared" si="9"/>
        <v>12</v>
      </c>
    </row>
    <row r="628" spans="1:16" x14ac:dyDescent="0.25">
      <c r="A628" s="3">
        <v>20204090446312</v>
      </c>
      <c r="B628" s="2">
        <v>43972</v>
      </c>
      <c r="C628" s="2">
        <v>43993</v>
      </c>
      <c r="D628" s="3">
        <v>20203050149101</v>
      </c>
      <c r="E628" s="2">
        <v>43977</v>
      </c>
      <c r="F628" s="1" t="s">
        <v>25</v>
      </c>
      <c r="G628" s="1" t="s">
        <v>1289</v>
      </c>
      <c r="H628" s="1" t="s">
        <v>1290</v>
      </c>
      <c r="I628" s="1" t="s">
        <v>27</v>
      </c>
      <c r="J628" s="1" t="s">
        <v>28</v>
      </c>
      <c r="K628" s="1">
        <v>999</v>
      </c>
      <c r="L628" s="1" t="s">
        <v>22</v>
      </c>
      <c r="M628" s="1" t="s">
        <v>789</v>
      </c>
      <c r="N628" s="1">
        <v>305</v>
      </c>
      <c r="O628" s="1" t="s">
        <v>24</v>
      </c>
      <c r="P628" s="1">
        <f t="shared" si="9"/>
        <v>5</v>
      </c>
    </row>
    <row r="629" spans="1:16" x14ac:dyDescent="0.25">
      <c r="A629" s="3">
        <v>20204090446872</v>
      </c>
      <c r="B629" s="2">
        <v>43972</v>
      </c>
      <c r="C629" s="2">
        <v>43993</v>
      </c>
      <c r="D629" s="3">
        <v>20203120152111</v>
      </c>
      <c r="E629" s="2">
        <v>43980</v>
      </c>
      <c r="F629" s="1" t="s">
        <v>17</v>
      </c>
      <c r="G629" s="1" t="s">
        <v>1291</v>
      </c>
      <c r="H629" s="1" t="s">
        <v>1292</v>
      </c>
      <c r="I629" s="1" t="s">
        <v>27</v>
      </c>
      <c r="J629" s="1" t="s">
        <v>28</v>
      </c>
      <c r="K629" s="1">
        <v>999</v>
      </c>
      <c r="L629" s="1" t="s">
        <v>22</v>
      </c>
      <c r="M629" s="1" t="s">
        <v>629</v>
      </c>
      <c r="N629" s="1">
        <v>312</v>
      </c>
      <c r="O629" s="1" t="s">
        <v>24</v>
      </c>
      <c r="P629" s="1">
        <f t="shared" si="9"/>
        <v>8</v>
      </c>
    </row>
    <row r="630" spans="1:16" x14ac:dyDescent="0.25">
      <c r="A630" s="3">
        <v>20204090448622</v>
      </c>
      <c r="B630" s="2">
        <v>43973</v>
      </c>
      <c r="C630" s="2">
        <v>43994</v>
      </c>
      <c r="D630" s="3">
        <v>20205000157351</v>
      </c>
      <c r="E630" s="2">
        <v>43985</v>
      </c>
      <c r="F630" s="1" t="s">
        <v>17</v>
      </c>
      <c r="G630" s="1" t="s">
        <v>1293</v>
      </c>
      <c r="H630" s="1" t="s">
        <v>1294</v>
      </c>
      <c r="I630" s="1" t="s">
        <v>27</v>
      </c>
      <c r="J630" s="1" t="s">
        <v>28</v>
      </c>
      <c r="K630" s="1">
        <v>999</v>
      </c>
      <c r="L630" s="1" t="s">
        <v>22</v>
      </c>
      <c r="M630" s="1" t="s">
        <v>1034</v>
      </c>
      <c r="N630" s="1">
        <v>500</v>
      </c>
      <c r="O630" s="1" t="s">
        <v>24</v>
      </c>
      <c r="P630" s="1">
        <f t="shared" si="9"/>
        <v>12</v>
      </c>
    </row>
    <row r="631" spans="1:16" x14ac:dyDescent="0.25">
      <c r="A631" s="3">
        <v>20204090448792</v>
      </c>
      <c r="B631" s="2">
        <v>43973</v>
      </c>
      <c r="C631" s="2">
        <v>43994</v>
      </c>
      <c r="D631" s="3"/>
      <c r="E631" s="1" t="s">
        <v>16</v>
      </c>
      <c r="F631" s="1" t="s">
        <v>74</v>
      </c>
      <c r="G631" s="1" t="s">
        <v>1295</v>
      </c>
      <c r="H631" s="1" t="s">
        <v>423</v>
      </c>
      <c r="I631" s="1" t="s">
        <v>20</v>
      </c>
      <c r="J631" s="1" t="s">
        <v>275</v>
      </c>
      <c r="K631" s="1">
        <v>999</v>
      </c>
      <c r="L631" s="1" t="s">
        <v>22</v>
      </c>
      <c r="M631" s="1" t="s">
        <v>190</v>
      </c>
      <c r="N631" s="1">
        <v>306</v>
      </c>
      <c r="O631" s="1" t="s">
        <v>24</v>
      </c>
      <c r="P631" s="1" t="str">
        <f t="shared" si="9"/>
        <v>-</v>
      </c>
    </row>
    <row r="632" spans="1:16" x14ac:dyDescent="0.25">
      <c r="A632" s="3">
        <v>20204090449052</v>
      </c>
      <c r="B632" s="2">
        <v>43973</v>
      </c>
      <c r="C632" s="2">
        <v>43987</v>
      </c>
      <c r="D632" s="3">
        <v>20203030159991</v>
      </c>
      <c r="E632" s="2">
        <v>43987</v>
      </c>
      <c r="F632" s="1" t="s">
        <v>71</v>
      </c>
      <c r="G632" s="1" t="s">
        <v>1296</v>
      </c>
      <c r="H632" s="1" t="s">
        <v>1297</v>
      </c>
      <c r="I632" s="1" t="s">
        <v>27</v>
      </c>
      <c r="J632" s="1" t="s">
        <v>28</v>
      </c>
      <c r="K632" s="1">
        <v>999</v>
      </c>
      <c r="L632" s="1" t="s">
        <v>22</v>
      </c>
      <c r="M632" s="1" t="s">
        <v>1298</v>
      </c>
      <c r="N632" s="1">
        <v>303</v>
      </c>
      <c r="O632" s="1" t="s">
        <v>24</v>
      </c>
      <c r="P632" s="1">
        <f t="shared" si="9"/>
        <v>14</v>
      </c>
    </row>
    <row r="633" spans="1:16" x14ac:dyDescent="0.25">
      <c r="A633" s="3">
        <v>20204090449072</v>
      </c>
      <c r="B633" s="2">
        <v>43973</v>
      </c>
      <c r="C633" s="2">
        <v>43994</v>
      </c>
      <c r="D633" s="3">
        <v>20203070163971</v>
      </c>
      <c r="E633" s="2">
        <v>43992</v>
      </c>
      <c r="F633" s="1" t="s">
        <v>170</v>
      </c>
      <c r="G633" s="1" t="s">
        <v>1299</v>
      </c>
      <c r="H633" s="1" t="s">
        <v>249</v>
      </c>
      <c r="I633" s="1" t="s">
        <v>27</v>
      </c>
      <c r="J633" s="1" t="s">
        <v>16</v>
      </c>
      <c r="K633" s="1">
        <v>999</v>
      </c>
      <c r="L633" s="1" t="s">
        <v>22</v>
      </c>
      <c r="M633" s="1" t="s">
        <v>250</v>
      </c>
      <c r="N633" s="1">
        <v>307</v>
      </c>
      <c r="O633" s="1" t="s">
        <v>24</v>
      </c>
      <c r="P633" s="1">
        <f t="shared" si="9"/>
        <v>19</v>
      </c>
    </row>
    <row r="634" spans="1:16" x14ac:dyDescent="0.25">
      <c r="A634" s="3">
        <v>20204090449092</v>
      </c>
      <c r="B634" s="2">
        <v>43973</v>
      </c>
      <c r="C634" s="2">
        <v>43987</v>
      </c>
      <c r="D634" s="3">
        <v>20203050148001</v>
      </c>
      <c r="E634" s="2">
        <v>43975</v>
      </c>
      <c r="F634" s="1" t="s">
        <v>35</v>
      </c>
      <c r="G634" s="1" t="s">
        <v>1300</v>
      </c>
      <c r="H634" s="1" t="s">
        <v>1301</v>
      </c>
      <c r="I634" s="1" t="s">
        <v>27</v>
      </c>
      <c r="J634" s="1" t="s">
        <v>275</v>
      </c>
      <c r="K634" s="1">
        <v>999</v>
      </c>
      <c r="L634" s="1" t="s">
        <v>22</v>
      </c>
      <c r="M634" s="1" t="s">
        <v>789</v>
      </c>
      <c r="N634" s="1">
        <v>305</v>
      </c>
      <c r="O634" s="1" t="s">
        <v>24</v>
      </c>
      <c r="P634" s="1">
        <f t="shared" si="9"/>
        <v>2</v>
      </c>
    </row>
    <row r="635" spans="1:16" x14ac:dyDescent="0.25">
      <c r="A635" s="3">
        <v>20204090449112</v>
      </c>
      <c r="B635" s="2">
        <v>43973</v>
      </c>
      <c r="C635" s="2">
        <v>43987</v>
      </c>
      <c r="D635" s="3">
        <v>20203050147991</v>
      </c>
      <c r="E635" s="2">
        <v>43975</v>
      </c>
      <c r="F635" s="1" t="s">
        <v>35</v>
      </c>
      <c r="G635" s="1" t="s">
        <v>1300</v>
      </c>
      <c r="H635" s="1" t="s">
        <v>1301</v>
      </c>
      <c r="I635" s="1" t="s">
        <v>27</v>
      </c>
      <c r="J635" s="1" t="s">
        <v>275</v>
      </c>
      <c r="K635" s="1">
        <v>999</v>
      </c>
      <c r="L635" s="1" t="s">
        <v>22</v>
      </c>
      <c r="M635" s="1" t="s">
        <v>789</v>
      </c>
      <c r="N635" s="1">
        <v>305</v>
      </c>
      <c r="O635" s="1" t="s">
        <v>24</v>
      </c>
      <c r="P635" s="1">
        <f t="shared" si="9"/>
        <v>2</v>
      </c>
    </row>
    <row r="636" spans="1:16" x14ac:dyDescent="0.25">
      <c r="A636" s="3">
        <v>20204090449332</v>
      </c>
      <c r="B636" s="2">
        <v>43973</v>
      </c>
      <c r="C636" s="2">
        <v>43987</v>
      </c>
      <c r="D636" s="3">
        <v>20203110160241</v>
      </c>
      <c r="E636" s="2">
        <v>43987</v>
      </c>
      <c r="F636" s="1" t="s">
        <v>35</v>
      </c>
      <c r="G636" s="1" t="s">
        <v>1302</v>
      </c>
      <c r="H636" s="1" t="s">
        <v>181</v>
      </c>
      <c r="I636" s="1" t="s">
        <v>27</v>
      </c>
      <c r="J636" s="1" t="s">
        <v>28</v>
      </c>
      <c r="K636" s="1">
        <v>999</v>
      </c>
      <c r="L636" s="1" t="s">
        <v>22</v>
      </c>
      <c r="M636" s="1" t="s">
        <v>522</v>
      </c>
      <c r="N636" s="1">
        <v>311</v>
      </c>
      <c r="O636" s="1" t="s">
        <v>24</v>
      </c>
      <c r="P636" s="1">
        <f t="shared" si="9"/>
        <v>14</v>
      </c>
    </row>
    <row r="637" spans="1:16" x14ac:dyDescent="0.25">
      <c r="A637" s="3">
        <v>20204090449582</v>
      </c>
      <c r="B637" s="2">
        <v>43973</v>
      </c>
      <c r="C637" s="2">
        <v>43987</v>
      </c>
      <c r="D637" s="3">
        <v>20204030154021</v>
      </c>
      <c r="E637" s="2">
        <v>43984</v>
      </c>
      <c r="F637" s="1" t="s">
        <v>30</v>
      </c>
      <c r="G637" s="1" t="s">
        <v>1303</v>
      </c>
      <c r="H637" s="1" t="s">
        <v>1304</v>
      </c>
      <c r="I637" s="1" t="s">
        <v>27</v>
      </c>
      <c r="J637" s="1" t="s">
        <v>100</v>
      </c>
      <c r="K637" s="1">
        <v>999</v>
      </c>
      <c r="L637" s="1" t="s">
        <v>22</v>
      </c>
      <c r="M637" s="1" t="s">
        <v>730</v>
      </c>
      <c r="N637" s="1">
        <v>403</v>
      </c>
      <c r="O637" s="1" t="s">
        <v>24</v>
      </c>
      <c r="P637" s="1">
        <f t="shared" si="9"/>
        <v>11</v>
      </c>
    </row>
    <row r="638" spans="1:16" x14ac:dyDescent="0.25">
      <c r="A638" s="3">
        <v>20204090449932</v>
      </c>
      <c r="B638" s="2">
        <v>43973</v>
      </c>
      <c r="C638" s="2">
        <v>43987</v>
      </c>
      <c r="D638" s="3">
        <v>20206070150251</v>
      </c>
      <c r="E638" s="2">
        <v>43979</v>
      </c>
      <c r="F638" s="1" t="s">
        <v>35</v>
      </c>
      <c r="G638" s="1" t="s">
        <v>1305</v>
      </c>
      <c r="H638" s="1" t="s">
        <v>347</v>
      </c>
      <c r="I638" s="1" t="s">
        <v>27</v>
      </c>
      <c r="J638" s="1" t="s">
        <v>16</v>
      </c>
      <c r="K638" s="1">
        <v>999</v>
      </c>
      <c r="L638" s="1" t="s">
        <v>22</v>
      </c>
      <c r="M638" s="1" t="s">
        <v>1306</v>
      </c>
      <c r="N638" s="1">
        <v>103</v>
      </c>
      <c r="O638" s="1" t="s">
        <v>24</v>
      </c>
      <c r="P638" s="1">
        <f t="shared" si="9"/>
        <v>6</v>
      </c>
    </row>
    <row r="639" spans="1:16" x14ac:dyDescent="0.25">
      <c r="A639" s="3">
        <v>20204090450182</v>
      </c>
      <c r="B639" s="2">
        <v>43973</v>
      </c>
      <c r="C639" s="2">
        <v>44063</v>
      </c>
      <c r="D639" s="3">
        <v>20205000150911</v>
      </c>
      <c r="E639" s="2">
        <v>43979</v>
      </c>
      <c r="F639" s="1" t="s">
        <v>57</v>
      </c>
      <c r="G639" s="1" t="s">
        <v>1307</v>
      </c>
      <c r="H639" s="1" t="s">
        <v>816</v>
      </c>
      <c r="I639" s="1" t="s">
        <v>27</v>
      </c>
      <c r="J639" s="1" t="s">
        <v>269</v>
      </c>
      <c r="K639" s="1">
        <v>999</v>
      </c>
      <c r="L639" s="1" t="s">
        <v>22</v>
      </c>
      <c r="M639" s="1" t="s">
        <v>176</v>
      </c>
      <c r="N639" s="1">
        <v>500</v>
      </c>
      <c r="O639" s="1" t="s">
        <v>24</v>
      </c>
      <c r="P639" s="1">
        <f t="shared" si="9"/>
        <v>6</v>
      </c>
    </row>
    <row r="640" spans="1:16" x14ac:dyDescent="0.25">
      <c r="A640" s="3">
        <v>20204090450282</v>
      </c>
      <c r="B640" s="2">
        <v>43973</v>
      </c>
      <c r="C640" s="2">
        <v>43987</v>
      </c>
      <c r="D640" s="3">
        <v>20207010175551</v>
      </c>
      <c r="E640" s="2">
        <v>44005</v>
      </c>
      <c r="F640" s="1" t="s">
        <v>71</v>
      </c>
      <c r="G640" s="1" t="s">
        <v>18</v>
      </c>
      <c r="H640" s="1" t="s">
        <v>1308</v>
      </c>
      <c r="I640" s="1" t="s">
        <v>20</v>
      </c>
      <c r="J640" s="1" t="s">
        <v>100</v>
      </c>
      <c r="K640" s="1">
        <v>999</v>
      </c>
      <c r="L640" s="1" t="s">
        <v>22</v>
      </c>
      <c r="M640" s="1" t="s">
        <v>1309</v>
      </c>
      <c r="N640" s="1">
        <v>701</v>
      </c>
      <c r="O640" s="1" t="s">
        <v>24</v>
      </c>
      <c r="P640" s="1">
        <f t="shared" si="9"/>
        <v>32</v>
      </c>
    </row>
    <row r="641" spans="1:16" x14ac:dyDescent="0.25">
      <c r="A641" s="3">
        <v>20204090450562</v>
      </c>
      <c r="B641" s="2">
        <v>43973</v>
      </c>
      <c r="C641" s="2">
        <v>43994</v>
      </c>
      <c r="D641" s="3">
        <v>20205000163801</v>
      </c>
      <c r="E641" s="2">
        <v>43992</v>
      </c>
      <c r="F641" s="1" t="s">
        <v>17</v>
      </c>
      <c r="G641" s="1" t="s">
        <v>1310</v>
      </c>
      <c r="H641" s="1" t="s">
        <v>1311</v>
      </c>
      <c r="I641" s="1" t="s">
        <v>27</v>
      </c>
      <c r="J641" s="1" t="s">
        <v>16</v>
      </c>
      <c r="K641" s="1">
        <v>999</v>
      </c>
      <c r="L641" s="1" t="s">
        <v>22</v>
      </c>
      <c r="M641" s="1" t="s">
        <v>247</v>
      </c>
      <c r="N641" s="1">
        <v>500</v>
      </c>
      <c r="O641" s="1" t="s">
        <v>24</v>
      </c>
      <c r="P641" s="1">
        <f t="shared" si="9"/>
        <v>19</v>
      </c>
    </row>
    <row r="642" spans="1:16" x14ac:dyDescent="0.25">
      <c r="A642" s="3">
        <v>20204090450702</v>
      </c>
      <c r="B642" s="2">
        <v>43973</v>
      </c>
      <c r="C642" s="2">
        <v>43987</v>
      </c>
      <c r="D642" s="3">
        <v>20203060157761</v>
      </c>
      <c r="E642" s="2">
        <v>43985</v>
      </c>
      <c r="F642" s="1" t="s">
        <v>35</v>
      </c>
      <c r="G642" s="1" t="s">
        <v>1312</v>
      </c>
      <c r="H642" s="1" t="s">
        <v>803</v>
      </c>
      <c r="I642" s="1" t="s">
        <v>27</v>
      </c>
      <c r="J642" s="1" t="s">
        <v>28</v>
      </c>
      <c r="K642" s="1">
        <v>999</v>
      </c>
      <c r="L642" s="1" t="s">
        <v>22</v>
      </c>
      <c r="M642" s="1" t="s">
        <v>276</v>
      </c>
      <c r="N642" s="1">
        <v>306</v>
      </c>
      <c r="O642" s="1" t="s">
        <v>24</v>
      </c>
      <c r="P642" s="1">
        <f t="shared" si="9"/>
        <v>12</v>
      </c>
    </row>
    <row r="643" spans="1:16" x14ac:dyDescent="0.25">
      <c r="A643" s="3">
        <v>20204090450822</v>
      </c>
      <c r="B643" s="2">
        <v>43973</v>
      </c>
      <c r="C643" s="2">
        <v>43994</v>
      </c>
      <c r="D643" s="3">
        <v>20202000068823</v>
      </c>
      <c r="E643" s="2">
        <v>43979</v>
      </c>
      <c r="F643" s="1" t="s">
        <v>17</v>
      </c>
      <c r="G643" s="1" t="s">
        <v>1313</v>
      </c>
      <c r="H643" s="1" t="s">
        <v>1314</v>
      </c>
      <c r="I643" s="1" t="s">
        <v>27</v>
      </c>
      <c r="J643" s="1" t="s">
        <v>96</v>
      </c>
      <c r="K643" s="1">
        <v>999</v>
      </c>
      <c r="L643" s="1" t="s">
        <v>22</v>
      </c>
      <c r="M643" s="1" t="s">
        <v>1315</v>
      </c>
      <c r="N643" s="1">
        <v>200</v>
      </c>
      <c r="O643" s="1" t="s">
        <v>24</v>
      </c>
      <c r="P643" s="1">
        <f t="shared" si="9"/>
        <v>6</v>
      </c>
    </row>
    <row r="644" spans="1:16" x14ac:dyDescent="0.25">
      <c r="A644" s="3">
        <v>20204090450942</v>
      </c>
      <c r="B644" s="2">
        <v>43973</v>
      </c>
      <c r="C644" s="2">
        <v>43987</v>
      </c>
      <c r="D644" s="3">
        <v>20203050151071</v>
      </c>
      <c r="E644" s="2">
        <v>43979</v>
      </c>
      <c r="F644" s="1" t="s">
        <v>35</v>
      </c>
      <c r="G644" s="1" t="s">
        <v>1316</v>
      </c>
      <c r="H644" s="1" t="s">
        <v>347</v>
      </c>
      <c r="I644" s="1" t="s">
        <v>27</v>
      </c>
      <c r="J644" s="1" t="s">
        <v>28</v>
      </c>
      <c r="K644" s="1">
        <v>999</v>
      </c>
      <c r="L644" s="1" t="s">
        <v>22</v>
      </c>
      <c r="M644" s="1" t="s">
        <v>321</v>
      </c>
      <c r="N644" s="1">
        <v>305</v>
      </c>
      <c r="O644" s="1" t="s">
        <v>24</v>
      </c>
      <c r="P644" s="1">
        <f t="shared" ref="P644:P707" si="10">IFERROR(E644-B644,"-")</f>
        <v>6</v>
      </c>
    </row>
    <row r="645" spans="1:16" x14ac:dyDescent="0.25">
      <c r="A645" s="3">
        <v>20204090451372</v>
      </c>
      <c r="B645" s="2">
        <v>43973</v>
      </c>
      <c r="C645" s="2">
        <v>44063</v>
      </c>
      <c r="D645" s="3">
        <v>20203050158081</v>
      </c>
      <c r="E645" s="2">
        <v>43986</v>
      </c>
      <c r="F645" s="1" t="s">
        <v>57</v>
      </c>
      <c r="G645" s="1" t="s">
        <v>1317</v>
      </c>
      <c r="H645" s="1" t="s">
        <v>1273</v>
      </c>
      <c r="I645" s="1" t="s">
        <v>27</v>
      </c>
      <c r="J645" s="1" t="s">
        <v>28</v>
      </c>
      <c r="K645" s="1">
        <v>999</v>
      </c>
      <c r="L645" s="1" t="s">
        <v>22</v>
      </c>
      <c r="M645" s="1" t="s">
        <v>266</v>
      </c>
      <c r="N645" s="1">
        <v>305</v>
      </c>
      <c r="O645" s="1" t="s">
        <v>24</v>
      </c>
      <c r="P645" s="1">
        <f t="shared" si="10"/>
        <v>13</v>
      </c>
    </row>
    <row r="646" spans="1:16" x14ac:dyDescent="0.25">
      <c r="A646" s="3">
        <v>20204090451542</v>
      </c>
      <c r="B646" s="2">
        <v>43973</v>
      </c>
      <c r="C646" s="2">
        <v>43994</v>
      </c>
      <c r="D646" s="3">
        <v>20203050148581</v>
      </c>
      <c r="E646" s="2">
        <v>43977</v>
      </c>
      <c r="F646" s="1" t="s">
        <v>25</v>
      </c>
      <c r="G646" s="1" t="s">
        <v>18</v>
      </c>
      <c r="H646" s="1" t="s">
        <v>1318</v>
      </c>
      <c r="I646" s="1" t="s">
        <v>27</v>
      </c>
      <c r="J646" s="1" t="s">
        <v>28</v>
      </c>
      <c r="K646" s="1">
        <v>999</v>
      </c>
      <c r="L646" s="1" t="s">
        <v>22</v>
      </c>
      <c r="M646" s="1" t="s">
        <v>646</v>
      </c>
      <c r="N646" s="1">
        <v>305</v>
      </c>
      <c r="O646" s="1" t="s">
        <v>24</v>
      </c>
      <c r="P646" s="1">
        <f t="shared" si="10"/>
        <v>4</v>
      </c>
    </row>
    <row r="647" spans="1:16" x14ac:dyDescent="0.25">
      <c r="A647" s="3">
        <v>20204090452042</v>
      </c>
      <c r="B647" s="2">
        <v>43973</v>
      </c>
      <c r="C647" s="2">
        <v>43987</v>
      </c>
      <c r="D647" s="3">
        <v>20203120151821</v>
      </c>
      <c r="E647" s="2">
        <v>43980</v>
      </c>
      <c r="F647" s="1" t="s">
        <v>35</v>
      </c>
      <c r="G647" s="1" t="s">
        <v>18</v>
      </c>
      <c r="H647" s="1" t="s">
        <v>1319</v>
      </c>
      <c r="I647" s="1" t="s">
        <v>27</v>
      </c>
      <c r="J647" s="1" t="s">
        <v>275</v>
      </c>
      <c r="K647" s="1">
        <v>999</v>
      </c>
      <c r="L647" s="1" t="s">
        <v>22</v>
      </c>
      <c r="M647" s="1" t="s">
        <v>641</v>
      </c>
      <c r="N647" s="1">
        <v>312</v>
      </c>
      <c r="O647" s="1" t="s">
        <v>24</v>
      </c>
      <c r="P647" s="1">
        <f t="shared" si="10"/>
        <v>7</v>
      </c>
    </row>
    <row r="648" spans="1:16" x14ac:dyDescent="0.25">
      <c r="A648" s="3">
        <v>20204090453262</v>
      </c>
      <c r="B648" s="2">
        <v>43977</v>
      </c>
      <c r="C648" s="2">
        <v>43991</v>
      </c>
      <c r="D648" s="3" t="s">
        <v>1320</v>
      </c>
      <c r="E648" s="2">
        <v>43990</v>
      </c>
      <c r="F648" s="1" t="s">
        <v>63</v>
      </c>
      <c r="G648" s="1" t="s">
        <v>1321</v>
      </c>
      <c r="H648" s="1" t="s">
        <v>347</v>
      </c>
      <c r="I648" s="1" t="s">
        <v>27</v>
      </c>
      <c r="J648" s="1" t="s">
        <v>28</v>
      </c>
      <c r="K648" s="1">
        <v>999</v>
      </c>
      <c r="L648" s="1" t="s">
        <v>22</v>
      </c>
      <c r="M648" s="1" t="s">
        <v>197</v>
      </c>
      <c r="N648" s="1">
        <v>200</v>
      </c>
      <c r="O648" s="1" t="s">
        <v>24</v>
      </c>
      <c r="P648" s="1">
        <f t="shared" si="10"/>
        <v>13</v>
      </c>
    </row>
    <row r="649" spans="1:16" x14ac:dyDescent="0.25">
      <c r="A649" s="3">
        <v>20204090453482</v>
      </c>
      <c r="B649" s="2">
        <v>43977</v>
      </c>
      <c r="C649" s="2">
        <v>43998</v>
      </c>
      <c r="D649" s="3">
        <v>20203050151171</v>
      </c>
      <c r="E649" s="2">
        <v>43979</v>
      </c>
      <c r="F649" s="1" t="s">
        <v>25</v>
      </c>
      <c r="G649" s="1" t="s">
        <v>1322</v>
      </c>
      <c r="H649" s="1" t="s">
        <v>347</v>
      </c>
      <c r="I649" s="1" t="s">
        <v>27</v>
      </c>
      <c r="J649" s="1" t="s">
        <v>275</v>
      </c>
      <c r="K649" s="1">
        <v>999</v>
      </c>
      <c r="L649" s="1" t="s">
        <v>22</v>
      </c>
      <c r="M649" s="1" t="s">
        <v>321</v>
      </c>
      <c r="N649" s="1">
        <v>305</v>
      </c>
      <c r="O649" s="1" t="s">
        <v>24</v>
      </c>
      <c r="P649" s="1">
        <f t="shared" si="10"/>
        <v>2</v>
      </c>
    </row>
    <row r="650" spans="1:16" x14ac:dyDescent="0.25">
      <c r="A650" s="3">
        <v>20204090453532</v>
      </c>
      <c r="B650" s="2">
        <v>43977</v>
      </c>
      <c r="C650" s="2">
        <v>43998</v>
      </c>
      <c r="D650" s="3">
        <v>20203120158271</v>
      </c>
      <c r="E650" s="2">
        <v>43986</v>
      </c>
      <c r="F650" s="1" t="s">
        <v>170</v>
      </c>
      <c r="G650" s="1" t="s">
        <v>1323</v>
      </c>
      <c r="H650" s="1" t="s">
        <v>1324</v>
      </c>
      <c r="I650" s="1" t="s">
        <v>27</v>
      </c>
      <c r="J650" s="1" t="s">
        <v>16</v>
      </c>
      <c r="K650" s="1">
        <v>999</v>
      </c>
      <c r="L650" s="1" t="s">
        <v>22</v>
      </c>
      <c r="M650" s="1" t="s">
        <v>116</v>
      </c>
      <c r="N650" s="1">
        <v>312</v>
      </c>
      <c r="O650" s="1" t="s">
        <v>24</v>
      </c>
      <c r="P650" s="1">
        <f t="shared" si="10"/>
        <v>9</v>
      </c>
    </row>
    <row r="651" spans="1:16" x14ac:dyDescent="0.25">
      <c r="A651" s="3">
        <v>20204090453542</v>
      </c>
      <c r="B651" s="2">
        <v>43977</v>
      </c>
      <c r="C651" s="2">
        <v>43991</v>
      </c>
      <c r="D651" s="3">
        <v>20203040148941</v>
      </c>
      <c r="E651" s="2">
        <v>43977</v>
      </c>
      <c r="F651" s="1" t="s">
        <v>30</v>
      </c>
      <c r="G651" s="1" t="s">
        <v>1325</v>
      </c>
      <c r="H651" s="1" t="s">
        <v>1326</v>
      </c>
      <c r="I651" s="1" t="s">
        <v>27</v>
      </c>
      <c r="J651" s="1" t="s">
        <v>16</v>
      </c>
      <c r="K651" s="1">
        <v>999</v>
      </c>
      <c r="L651" s="1" t="s">
        <v>22</v>
      </c>
      <c r="M651" s="1" t="s">
        <v>84</v>
      </c>
      <c r="N651" s="1">
        <v>304</v>
      </c>
      <c r="O651" s="1" t="s">
        <v>24</v>
      </c>
      <c r="P651" s="1">
        <f t="shared" si="10"/>
        <v>0</v>
      </c>
    </row>
    <row r="652" spans="1:16" x14ac:dyDescent="0.25">
      <c r="A652" s="3">
        <v>20204090454132</v>
      </c>
      <c r="B652" s="2">
        <v>43977</v>
      </c>
      <c r="C652" s="2">
        <v>43998</v>
      </c>
      <c r="D652" s="3">
        <v>20203030149151</v>
      </c>
      <c r="E652" s="2">
        <v>43978</v>
      </c>
      <c r="F652" s="1" t="s">
        <v>17</v>
      </c>
      <c r="G652" s="1" t="s">
        <v>1327</v>
      </c>
      <c r="H652" s="1" t="s">
        <v>1328</v>
      </c>
      <c r="I652" s="1" t="s">
        <v>27</v>
      </c>
      <c r="J652" s="1" t="s">
        <v>164</v>
      </c>
      <c r="K652" s="1">
        <v>999</v>
      </c>
      <c r="L652" s="1" t="s">
        <v>22</v>
      </c>
      <c r="M652" s="1" t="s">
        <v>165</v>
      </c>
      <c r="N652" s="1">
        <v>303</v>
      </c>
      <c r="O652" s="1" t="s">
        <v>24</v>
      </c>
      <c r="P652" s="1">
        <f t="shared" si="10"/>
        <v>1</v>
      </c>
    </row>
    <row r="653" spans="1:16" x14ac:dyDescent="0.25">
      <c r="A653" s="3">
        <v>20204090454502</v>
      </c>
      <c r="B653" s="2">
        <v>43977</v>
      </c>
      <c r="C653" s="2">
        <v>43998</v>
      </c>
      <c r="D653" s="3">
        <v>20206060162931</v>
      </c>
      <c r="E653" s="2">
        <v>43991</v>
      </c>
      <c r="F653" s="1" t="s">
        <v>25</v>
      </c>
      <c r="G653" s="1" t="s">
        <v>18</v>
      </c>
      <c r="H653" s="1" t="s">
        <v>1329</v>
      </c>
      <c r="I653" s="1" t="s">
        <v>27</v>
      </c>
      <c r="J653" s="1" t="s">
        <v>28</v>
      </c>
      <c r="K653" s="1">
        <v>999</v>
      </c>
      <c r="L653" s="1" t="s">
        <v>22</v>
      </c>
      <c r="M653" s="1" t="s">
        <v>493</v>
      </c>
      <c r="N653" s="1">
        <v>606</v>
      </c>
      <c r="O653" s="1" t="s">
        <v>24</v>
      </c>
      <c r="P653" s="1">
        <f t="shared" si="10"/>
        <v>14</v>
      </c>
    </row>
    <row r="654" spans="1:16" x14ac:dyDescent="0.25">
      <c r="A654" s="3">
        <v>20204090455302</v>
      </c>
      <c r="B654" s="2">
        <v>43977</v>
      </c>
      <c r="C654" s="2">
        <v>44067</v>
      </c>
      <c r="D654" s="3">
        <v>20203110169671</v>
      </c>
      <c r="E654" s="2">
        <v>43999</v>
      </c>
      <c r="F654" s="1" t="s">
        <v>57</v>
      </c>
      <c r="G654" s="1" t="s">
        <v>1330</v>
      </c>
      <c r="H654" s="1" t="s">
        <v>607</v>
      </c>
      <c r="I654" s="1" t="s">
        <v>27</v>
      </c>
      <c r="J654" s="1" t="s">
        <v>28</v>
      </c>
      <c r="K654" s="1">
        <v>999</v>
      </c>
      <c r="L654" s="1" t="s">
        <v>22</v>
      </c>
      <c r="M654" s="1" t="s">
        <v>169</v>
      </c>
      <c r="N654" s="1">
        <v>311</v>
      </c>
      <c r="O654" s="1" t="s">
        <v>24</v>
      </c>
      <c r="P654" s="1">
        <f t="shared" si="10"/>
        <v>22</v>
      </c>
    </row>
    <row r="655" spans="1:16" x14ac:dyDescent="0.25">
      <c r="A655" s="3">
        <v>20204090455652</v>
      </c>
      <c r="B655" s="2">
        <v>43977</v>
      </c>
      <c r="C655" s="2">
        <v>43991</v>
      </c>
      <c r="D655" s="3">
        <v>20203040161091</v>
      </c>
      <c r="E655" s="2">
        <v>43990</v>
      </c>
      <c r="F655" s="1" t="s">
        <v>30</v>
      </c>
      <c r="G655" s="1" t="s">
        <v>18</v>
      </c>
      <c r="H655" s="1" t="s">
        <v>1331</v>
      </c>
      <c r="I655" s="1" t="s">
        <v>27</v>
      </c>
      <c r="J655" s="1" t="s">
        <v>33</v>
      </c>
      <c r="K655" s="1">
        <v>999</v>
      </c>
      <c r="L655" s="1" t="s">
        <v>22</v>
      </c>
      <c r="M655" s="1" t="s">
        <v>34</v>
      </c>
      <c r="N655" s="1">
        <v>304</v>
      </c>
      <c r="O655" s="1" t="s">
        <v>24</v>
      </c>
      <c r="P655" s="1">
        <f t="shared" si="10"/>
        <v>13</v>
      </c>
    </row>
    <row r="656" spans="1:16" x14ac:dyDescent="0.25">
      <c r="A656" s="3">
        <v>20204090455682</v>
      </c>
      <c r="B656" s="2">
        <v>43977</v>
      </c>
      <c r="C656" s="2">
        <v>43998</v>
      </c>
      <c r="D656" s="3">
        <v>20203060153381</v>
      </c>
      <c r="E656" s="2">
        <v>43983</v>
      </c>
      <c r="F656" s="1" t="s">
        <v>25</v>
      </c>
      <c r="G656" s="1" t="s">
        <v>1332</v>
      </c>
      <c r="H656" s="1" t="s">
        <v>1333</v>
      </c>
      <c r="I656" s="1" t="s">
        <v>27</v>
      </c>
      <c r="J656" s="1" t="s">
        <v>28</v>
      </c>
      <c r="K656" s="1">
        <v>999</v>
      </c>
      <c r="L656" s="1" t="s">
        <v>22</v>
      </c>
      <c r="M656" s="1" t="s">
        <v>296</v>
      </c>
      <c r="N656" s="1">
        <v>306</v>
      </c>
      <c r="O656" s="1" t="s">
        <v>24</v>
      </c>
      <c r="P656" s="1">
        <f t="shared" si="10"/>
        <v>6</v>
      </c>
    </row>
    <row r="657" spans="1:16" x14ac:dyDescent="0.25">
      <c r="A657" s="3">
        <v>20204090455752</v>
      </c>
      <c r="B657" s="2">
        <v>43977</v>
      </c>
      <c r="C657" s="2">
        <v>43991</v>
      </c>
      <c r="D657" s="3">
        <v>20202000161601</v>
      </c>
      <c r="E657" s="2">
        <v>43990</v>
      </c>
      <c r="F657" s="1" t="s">
        <v>63</v>
      </c>
      <c r="G657" s="1" t="s">
        <v>1334</v>
      </c>
      <c r="H657" s="1" t="s">
        <v>347</v>
      </c>
      <c r="I657" s="1" t="s">
        <v>27</v>
      </c>
      <c r="J657" s="1" t="s">
        <v>16</v>
      </c>
      <c r="K657" s="1">
        <v>999</v>
      </c>
      <c r="L657" s="1" t="s">
        <v>22</v>
      </c>
      <c r="M657" s="1" t="s">
        <v>197</v>
      </c>
      <c r="N657" s="1">
        <v>200</v>
      </c>
      <c r="O657" s="1" t="s">
        <v>24</v>
      </c>
      <c r="P657" s="1">
        <f t="shared" si="10"/>
        <v>13</v>
      </c>
    </row>
    <row r="658" spans="1:16" x14ac:dyDescent="0.25">
      <c r="A658" s="3">
        <v>20204090455812</v>
      </c>
      <c r="B658" s="2">
        <v>43977</v>
      </c>
      <c r="C658" s="2">
        <v>43991</v>
      </c>
      <c r="D658" s="3" t="s">
        <v>1335</v>
      </c>
      <c r="E658" s="2">
        <v>43979</v>
      </c>
      <c r="F658" s="1" t="s">
        <v>35</v>
      </c>
      <c r="G658" s="1" t="s">
        <v>1336</v>
      </c>
      <c r="H658" s="1" t="s">
        <v>404</v>
      </c>
      <c r="I658" s="1" t="s">
        <v>27</v>
      </c>
      <c r="J658" s="1" t="s">
        <v>28</v>
      </c>
      <c r="K658" s="1">
        <v>999</v>
      </c>
      <c r="L658" s="1" t="s">
        <v>22</v>
      </c>
      <c r="M658" s="1" t="s">
        <v>789</v>
      </c>
      <c r="N658" s="1">
        <v>305</v>
      </c>
      <c r="O658" s="1" t="s">
        <v>24</v>
      </c>
      <c r="P658" s="1">
        <f t="shared" si="10"/>
        <v>2</v>
      </c>
    </row>
    <row r="659" spans="1:16" x14ac:dyDescent="0.25">
      <c r="A659" s="3">
        <v>20204090456212</v>
      </c>
      <c r="B659" s="2">
        <v>43977</v>
      </c>
      <c r="C659" s="2">
        <v>43991</v>
      </c>
      <c r="D659" s="3" t="s">
        <v>1337</v>
      </c>
      <c r="E659" s="2">
        <v>43980</v>
      </c>
      <c r="F659" s="1" t="s">
        <v>35</v>
      </c>
      <c r="G659" s="1" t="s">
        <v>1338</v>
      </c>
      <c r="H659" s="1" t="s">
        <v>908</v>
      </c>
      <c r="I659" s="1" t="s">
        <v>27</v>
      </c>
      <c r="J659" s="1" t="s">
        <v>16</v>
      </c>
      <c r="K659" s="1">
        <v>999</v>
      </c>
      <c r="L659" s="1" t="s">
        <v>22</v>
      </c>
      <c r="M659" s="1" t="s">
        <v>789</v>
      </c>
      <c r="N659" s="1">
        <v>305</v>
      </c>
      <c r="O659" s="1" t="s">
        <v>24</v>
      </c>
      <c r="P659" s="1">
        <f t="shared" si="10"/>
        <v>3</v>
      </c>
    </row>
    <row r="660" spans="1:16" x14ac:dyDescent="0.25">
      <c r="A660" s="3">
        <v>20204090456302</v>
      </c>
      <c r="B660" s="2">
        <v>43977</v>
      </c>
      <c r="C660" s="2">
        <v>43991</v>
      </c>
      <c r="D660" s="3">
        <v>20203050149951</v>
      </c>
      <c r="E660" s="2">
        <v>43978</v>
      </c>
      <c r="F660" s="1" t="s">
        <v>35</v>
      </c>
      <c r="G660" s="1" t="s">
        <v>1339</v>
      </c>
      <c r="H660" s="1" t="s">
        <v>1340</v>
      </c>
      <c r="I660" s="1" t="s">
        <v>27</v>
      </c>
      <c r="J660" s="1" t="s">
        <v>28</v>
      </c>
      <c r="K660" s="1">
        <v>999</v>
      </c>
      <c r="L660" s="1" t="s">
        <v>22</v>
      </c>
      <c r="M660" s="1" t="s">
        <v>789</v>
      </c>
      <c r="N660" s="1">
        <v>305</v>
      </c>
      <c r="O660" s="1" t="s">
        <v>24</v>
      </c>
      <c r="P660" s="1">
        <f t="shared" si="10"/>
        <v>1</v>
      </c>
    </row>
    <row r="661" spans="1:16" x14ac:dyDescent="0.25">
      <c r="A661" s="3">
        <v>20204090456792</v>
      </c>
      <c r="B661" s="2">
        <v>43977</v>
      </c>
      <c r="C661" s="2">
        <v>43991</v>
      </c>
      <c r="D661" s="3"/>
      <c r="E661" s="1" t="s">
        <v>16</v>
      </c>
      <c r="F661" s="1" t="s">
        <v>63</v>
      </c>
      <c r="G661" s="1" t="s">
        <v>1341</v>
      </c>
      <c r="H661" s="1" t="s">
        <v>1342</v>
      </c>
      <c r="I661" s="1" t="s">
        <v>20</v>
      </c>
      <c r="J661" s="1" t="s">
        <v>21</v>
      </c>
      <c r="K661" s="1">
        <v>999</v>
      </c>
      <c r="L661" s="1" t="s">
        <v>22</v>
      </c>
      <c r="M661" s="1" t="s">
        <v>1343</v>
      </c>
      <c r="N661" s="1">
        <v>701</v>
      </c>
      <c r="O661" s="1" t="s">
        <v>24</v>
      </c>
      <c r="P661" s="1" t="str">
        <f t="shared" si="10"/>
        <v>-</v>
      </c>
    </row>
    <row r="662" spans="1:16" x14ac:dyDescent="0.25">
      <c r="A662" s="3">
        <v>20204090457002</v>
      </c>
      <c r="B662" s="2">
        <v>43977</v>
      </c>
      <c r="C662" s="2">
        <v>43998</v>
      </c>
      <c r="D662" s="3">
        <v>20203050151361</v>
      </c>
      <c r="E662" s="2">
        <v>43980</v>
      </c>
      <c r="F662" s="1" t="s">
        <v>17</v>
      </c>
      <c r="G662" s="1" t="s">
        <v>18</v>
      </c>
      <c r="H662" s="1" t="s">
        <v>1344</v>
      </c>
      <c r="I662" s="1" t="s">
        <v>27</v>
      </c>
      <c r="J662" s="1" t="s">
        <v>28</v>
      </c>
      <c r="K662" s="1">
        <v>999</v>
      </c>
      <c r="L662" s="1" t="s">
        <v>22</v>
      </c>
      <c r="M662" s="1" t="s">
        <v>646</v>
      </c>
      <c r="N662" s="1">
        <v>305</v>
      </c>
      <c r="O662" s="1" t="s">
        <v>24</v>
      </c>
      <c r="P662" s="1">
        <f t="shared" si="10"/>
        <v>3</v>
      </c>
    </row>
    <row r="663" spans="1:16" x14ac:dyDescent="0.25">
      <c r="A663" s="3">
        <v>20204090457192</v>
      </c>
      <c r="B663" s="2">
        <v>43977</v>
      </c>
      <c r="C663" s="2">
        <v>43998</v>
      </c>
      <c r="D663" s="3">
        <v>20205000164371</v>
      </c>
      <c r="E663" s="2">
        <v>43992</v>
      </c>
      <c r="F663" s="1" t="s">
        <v>17</v>
      </c>
      <c r="G663" s="1" t="s">
        <v>18</v>
      </c>
      <c r="H663" s="1" t="s">
        <v>558</v>
      </c>
      <c r="I663" s="1" t="s">
        <v>27</v>
      </c>
      <c r="J663" s="1" t="s">
        <v>28</v>
      </c>
      <c r="K663" s="1">
        <v>999</v>
      </c>
      <c r="L663" s="1" t="s">
        <v>22</v>
      </c>
      <c r="M663" s="1" t="s">
        <v>88</v>
      </c>
      <c r="N663" s="1">
        <v>500</v>
      </c>
      <c r="O663" s="1" t="s">
        <v>24</v>
      </c>
      <c r="P663" s="1">
        <f t="shared" si="10"/>
        <v>15</v>
      </c>
    </row>
    <row r="664" spans="1:16" x14ac:dyDescent="0.25">
      <c r="A664" s="3">
        <v>20204090457632</v>
      </c>
      <c r="B664" s="2">
        <v>43978</v>
      </c>
      <c r="C664" s="2">
        <v>43999</v>
      </c>
      <c r="D664" s="3">
        <v>20206030169231</v>
      </c>
      <c r="E664" s="2">
        <v>43998</v>
      </c>
      <c r="F664" s="1" t="s">
        <v>170</v>
      </c>
      <c r="G664" s="1" t="s">
        <v>1345</v>
      </c>
      <c r="H664" s="1" t="s">
        <v>1187</v>
      </c>
      <c r="I664" s="1" t="s">
        <v>27</v>
      </c>
      <c r="J664" s="1" t="s">
        <v>16</v>
      </c>
      <c r="K664" s="1">
        <v>999</v>
      </c>
      <c r="L664" s="1" t="s">
        <v>22</v>
      </c>
      <c r="M664" s="1" t="s">
        <v>1189</v>
      </c>
      <c r="N664" s="1">
        <v>603</v>
      </c>
      <c r="O664" s="1" t="s">
        <v>24</v>
      </c>
      <c r="P664" s="1">
        <f t="shared" si="10"/>
        <v>20</v>
      </c>
    </row>
    <row r="665" spans="1:16" x14ac:dyDescent="0.25">
      <c r="A665" s="3">
        <v>20204090458162</v>
      </c>
      <c r="B665" s="2">
        <v>43978</v>
      </c>
      <c r="C665" s="2">
        <v>43992</v>
      </c>
      <c r="D665" s="3">
        <v>20206010153741</v>
      </c>
      <c r="E665" s="2">
        <v>43983</v>
      </c>
      <c r="F665" s="1" t="s">
        <v>71</v>
      </c>
      <c r="G665" s="1" t="s">
        <v>1346</v>
      </c>
      <c r="H665" s="1" t="s">
        <v>1347</v>
      </c>
      <c r="I665" s="1" t="s">
        <v>27</v>
      </c>
      <c r="J665" s="1" t="s">
        <v>16</v>
      </c>
      <c r="K665" s="1">
        <v>999</v>
      </c>
      <c r="L665" s="1" t="s">
        <v>22</v>
      </c>
      <c r="M665" s="1" t="s">
        <v>70</v>
      </c>
      <c r="N665" s="1">
        <v>601</v>
      </c>
      <c r="O665" s="1" t="s">
        <v>24</v>
      </c>
      <c r="P665" s="1">
        <f t="shared" si="10"/>
        <v>5</v>
      </c>
    </row>
    <row r="666" spans="1:16" x14ac:dyDescent="0.25">
      <c r="A666" s="3">
        <v>20204090458232</v>
      </c>
      <c r="B666" s="2">
        <v>43978</v>
      </c>
      <c r="C666" s="2">
        <v>43999</v>
      </c>
      <c r="D666" s="3">
        <v>20206040165621</v>
      </c>
      <c r="E666" s="2">
        <v>43993</v>
      </c>
      <c r="F666" s="1" t="s">
        <v>17</v>
      </c>
      <c r="G666" s="1" t="s">
        <v>1348</v>
      </c>
      <c r="H666" s="1" t="s">
        <v>284</v>
      </c>
      <c r="I666" s="1" t="s">
        <v>27</v>
      </c>
      <c r="J666" s="1" t="s">
        <v>16</v>
      </c>
      <c r="K666" s="1">
        <v>999</v>
      </c>
      <c r="L666" s="1" t="s">
        <v>22</v>
      </c>
      <c r="M666" s="1" t="s">
        <v>200</v>
      </c>
      <c r="N666" s="1">
        <v>604</v>
      </c>
      <c r="O666" s="1" t="s">
        <v>24</v>
      </c>
      <c r="P666" s="1">
        <f t="shared" si="10"/>
        <v>15</v>
      </c>
    </row>
    <row r="667" spans="1:16" x14ac:dyDescent="0.25">
      <c r="A667" s="3">
        <v>20204090458352</v>
      </c>
      <c r="B667" s="2">
        <v>43978</v>
      </c>
      <c r="C667" s="2">
        <v>43992</v>
      </c>
      <c r="D667" s="3">
        <v>20202000182851</v>
      </c>
      <c r="E667" s="2">
        <v>44013</v>
      </c>
      <c r="F667" s="1" t="s">
        <v>71</v>
      </c>
      <c r="G667" s="1" t="s">
        <v>1349</v>
      </c>
      <c r="H667" s="1" t="s">
        <v>1350</v>
      </c>
      <c r="I667" s="1" t="s">
        <v>20</v>
      </c>
      <c r="J667" s="1" t="s">
        <v>87</v>
      </c>
      <c r="K667" s="1">
        <v>200</v>
      </c>
      <c r="L667" s="1" t="s">
        <v>1351</v>
      </c>
      <c r="M667" s="1" t="s">
        <v>1352</v>
      </c>
      <c r="N667" s="1">
        <v>200</v>
      </c>
      <c r="O667" s="1"/>
      <c r="P667" s="1">
        <f t="shared" si="10"/>
        <v>35</v>
      </c>
    </row>
    <row r="668" spans="1:16" x14ac:dyDescent="0.25">
      <c r="A668" s="3">
        <v>20204090458422</v>
      </c>
      <c r="B668" s="2">
        <v>43978</v>
      </c>
      <c r="C668" s="2">
        <v>43999</v>
      </c>
      <c r="D668" s="3">
        <v>20205000170581</v>
      </c>
      <c r="E668" s="2">
        <v>43999</v>
      </c>
      <c r="F668" s="1" t="s">
        <v>17</v>
      </c>
      <c r="G668" s="1" t="s">
        <v>1353</v>
      </c>
      <c r="H668" s="1" t="s">
        <v>1257</v>
      </c>
      <c r="I668" s="1" t="s">
        <v>27</v>
      </c>
      <c r="J668" s="1" t="s">
        <v>28</v>
      </c>
      <c r="K668" s="1">
        <v>999</v>
      </c>
      <c r="L668" s="1" t="s">
        <v>22</v>
      </c>
      <c r="M668" s="1" t="s">
        <v>137</v>
      </c>
      <c r="N668" s="1">
        <v>500</v>
      </c>
      <c r="O668" s="1" t="s">
        <v>24</v>
      </c>
      <c r="P668" s="1">
        <f t="shared" si="10"/>
        <v>21</v>
      </c>
    </row>
    <row r="669" spans="1:16" x14ac:dyDescent="0.25">
      <c r="A669" s="3">
        <v>20204090458472</v>
      </c>
      <c r="B669" s="2">
        <v>43978</v>
      </c>
      <c r="C669" s="2">
        <v>43992</v>
      </c>
      <c r="D669" s="3">
        <v>20204010152671</v>
      </c>
      <c r="E669" s="2">
        <v>43983</v>
      </c>
      <c r="F669" s="1" t="s">
        <v>149</v>
      </c>
      <c r="G669" s="1" t="s">
        <v>1354</v>
      </c>
      <c r="H669" s="1" t="s">
        <v>1355</v>
      </c>
      <c r="I669" s="1" t="s">
        <v>27</v>
      </c>
      <c r="J669" s="1" t="s">
        <v>100</v>
      </c>
      <c r="K669" s="1">
        <v>999</v>
      </c>
      <c r="L669" s="1" t="s">
        <v>22</v>
      </c>
      <c r="M669" s="1" t="s">
        <v>282</v>
      </c>
      <c r="N669" s="1">
        <v>401</v>
      </c>
      <c r="O669" s="1" t="s">
        <v>24</v>
      </c>
      <c r="P669" s="1">
        <f t="shared" si="10"/>
        <v>5</v>
      </c>
    </row>
    <row r="670" spans="1:16" x14ac:dyDescent="0.25">
      <c r="A670" s="3">
        <v>20204090458772</v>
      </c>
      <c r="B670" s="2">
        <v>43978</v>
      </c>
      <c r="C670" s="2">
        <v>43992</v>
      </c>
      <c r="D670" s="3">
        <v>20206040165991</v>
      </c>
      <c r="E670" s="2">
        <v>43993</v>
      </c>
      <c r="F670" s="1" t="s">
        <v>35</v>
      </c>
      <c r="G670" s="1" t="s">
        <v>1356</v>
      </c>
      <c r="H670" s="1" t="s">
        <v>1357</v>
      </c>
      <c r="I670" s="1" t="s">
        <v>20</v>
      </c>
      <c r="J670" s="1" t="s">
        <v>16</v>
      </c>
      <c r="K670" s="1">
        <v>604</v>
      </c>
      <c r="L670" s="1" t="s">
        <v>584</v>
      </c>
      <c r="M670" s="1" t="s">
        <v>585</v>
      </c>
      <c r="N670" s="1">
        <v>604</v>
      </c>
      <c r="O670" s="1"/>
      <c r="P670" s="1">
        <f t="shared" si="10"/>
        <v>15</v>
      </c>
    </row>
    <row r="671" spans="1:16" x14ac:dyDescent="0.25">
      <c r="A671" s="3">
        <v>20204090458882</v>
      </c>
      <c r="B671" s="2">
        <v>43978</v>
      </c>
      <c r="C671" s="2">
        <v>43999</v>
      </c>
      <c r="D671" s="3"/>
      <c r="E671" s="1" t="s">
        <v>16</v>
      </c>
      <c r="F671" s="1" t="s">
        <v>17</v>
      </c>
      <c r="G671" s="1" t="s">
        <v>1358</v>
      </c>
      <c r="H671" s="1" t="s">
        <v>1359</v>
      </c>
      <c r="I671" s="1" t="s">
        <v>20</v>
      </c>
      <c r="J671" s="1" t="s">
        <v>87</v>
      </c>
      <c r="K671" s="1">
        <v>999</v>
      </c>
      <c r="L671" s="1" t="s">
        <v>22</v>
      </c>
      <c r="M671" s="1" t="s">
        <v>749</v>
      </c>
      <c r="N671" s="1">
        <v>306</v>
      </c>
      <c r="O671" s="1" t="s">
        <v>24</v>
      </c>
      <c r="P671" s="1" t="str">
        <f t="shared" si="10"/>
        <v>-</v>
      </c>
    </row>
    <row r="672" spans="1:16" x14ac:dyDescent="0.25">
      <c r="A672" s="3">
        <v>20204090459262</v>
      </c>
      <c r="B672" s="2">
        <v>43978</v>
      </c>
      <c r="C672" s="2">
        <v>43999</v>
      </c>
      <c r="D672" s="3">
        <v>20201030150871</v>
      </c>
      <c r="E672" s="2">
        <v>43979</v>
      </c>
      <c r="F672" s="1" t="s">
        <v>17</v>
      </c>
      <c r="G672" s="1" t="s">
        <v>1360</v>
      </c>
      <c r="H672" s="1" t="s">
        <v>340</v>
      </c>
      <c r="I672" s="1" t="s">
        <v>27</v>
      </c>
      <c r="J672" s="1" t="s">
        <v>16</v>
      </c>
      <c r="K672" s="1">
        <v>999</v>
      </c>
      <c r="L672" s="1" t="s">
        <v>22</v>
      </c>
      <c r="M672" s="1" t="s">
        <v>581</v>
      </c>
      <c r="N672" s="1">
        <v>103</v>
      </c>
      <c r="O672" s="1" t="s">
        <v>24</v>
      </c>
      <c r="P672" s="1">
        <f t="shared" si="10"/>
        <v>1</v>
      </c>
    </row>
    <row r="673" spans="1:16" x14ac:dyDescent="0.25">
      <c r="A673" s="3">
        <v>20204090459352</v>
      </c>
      <c r="B673" s="2">
        <v>43978</v>
      </c>
      <c r="C673" s="2">
        <v>43999</v>
      </c>
      <c r="D673" s="3">
        <v>20205000187041</v>
      </c>
      <c r="E673" s="2">
        <v>44015</v>
      </c>
      <c r="F673" s="1" t="s">
        <v>25</v>
      </c>
      <c r="G673" s="1" t="s">
        <v>1361</v>
      </c>
      <c r="H673" s="1" t="s">
        <v>686</v>
      </c>
      <c r="I673" s="1" t="s">
        <v>20</v>
      </c>
      <c r="J673" s="1" t="s">
        <v>202</v>
      </c>
      <c r="K673" s="1">
        <v>500</v>
      </c>
      <c r="L673" s="1" t="s">
        <v>1096</v>
      </c>
      <c r="M673" s="1" t="s">
        <v>42</v>
      </c>
      <c r="N673" s="1">
        <v>500</v>
      </c>
      <c r="O673" s="1"/>
      <c r="P673" s="1">
        <f t="shared" si="10"/>
        <v>37</v>
      </c>
    </row>
    <row r="674" spans="1:16" x14ac:dyDescent="0.25">
      <c r="A674" s="3">
        <v>20204090459752</v>
      </c>
      <c r="B674" s="2">
        <v>43978</v>
      </c>
      <c r="C674" s="2">
        <v>43992</v>
      </c>
      <c r="D674" s="3">
        <v>20203110153861</v>
      </c>
      <c r="E674" s="2">
        <v>43983</v>
      </c>
      <c r="F674" s="1" t="s">
        <v>35</v>
      </c>
      <c r="G674" s="1" t="s">
        <v>1362</v>
      </c>
      <c r="H674" s="1" t="s">
        <v>1363</v>
      </c>
      <c r="I674" s="1" t="s">
        <v>27</v>
      </c>
      <c r="J674" s="1" t="s">
        <v>16</v>
      </c>
      <c r="K674" s="1">
        <v>999</v>
      </c>
      <c r="L674" s="1" t="s">
        <v>22</v>
      </c>
      <c r="M674" s="1" t="s">
        <v>193</v>
      </c>
      <c r="N674" s="1">
        <v>311</v>
      </c>
      <c r="O674" s="1" t="s">
        <v>24</v>
      </c>
      <c r="P674" s="1">
        <f t="shared" si="10"/>
        <v>5</v>
      </c>
    </row>
    <row r="675" spans="1:16" x14ac:dyDescent="0.25">
      <c r="A675" s="3">
        <v>20204090459782</v>
      </c>
      <c r="B675" s="2">
        <v>43978</v>
      </c>
      <c r="C675" s="2">
        <v>43992</v>
      </c>
      <c r="D675" s="3">
        <v>20202000158071</v>
      </c>
      <c r="E675" s="2">
        <v>43986</v>
      </c>
      <c r="F675" s="1" t="s">
        <v>63</v>
      </c>
      <c r="G675" s="1" t="s">
        <v>1364</v>
      </c>
      <c r="H675" s="1" t="s">
        <v>1342</v>
      </c>
      <c r="I675" s="1" t="s">
        <v>27</v>
      </c>
      <c r="J675" s="1" t="s">
        <v>21</v>
      </c>
      <c r="K675" s="1">
        <v>200</v>
      </c>
      <c r="L675" s="1" t="s">
        <v>1365</v>
      </c>
      <c r="M675" s="1" t="s">
        <v>47</v>
      </c>
      <c r="N675" s="1">
        <v>200</v>
      </c>
      <c r="O675" s="1"/>
      <c r="P675" s="1">
        <f t="shared" si="10"/>
        <v>8</v>
      </c>
    </row>
    <row r="676" spans="1:16" x14ac:dyDescent="0.25">
      <c r="A676" s="3">
        <v>20204090459962</v>
      </c>
      <c r="B676" s="2">
        <v>43978</v>
      </c>
      <c r="C676" s="2">
        <v>43999</v>
      </c>
      <c r="D676" s="3">
        <v>20206060162981</v>
      </c>
      <c r="E676" s="2">
        <v>43991</v>
      </c>
      <c r="F676" s="1" t="s">
        <v>25</v>
      </c>
      <c r="G676" s="1" t="s">
        <v>1366</v>
      </c>
      <c r="H676" s="1" t="s">
        <v>1367</v>
      </c>
      <c r="I676" s="1" t="s">
        <v>27</v>
      </c>
      <c r="J676" s="1" t="s">
        <v>28</v>
      </c>
      <c r="K676" s="1">
        <v>999</v>
      </c>
      <c r="L676" s="1" t="s">
        <v>22</v>
      </c>
      <c r="M676" s="1" t="s">
        <v>1368</v>
      </c>
      <c r="N676" s="1">
        <v>606</v>
      </c>
      <c r="O676" s="1" t="s">
        <v>24</v>
      </c>
      <c r="P676" s="1">
        <f t="shared" si="10"/>
        <v>13</v>
      </c>
    </row>
    <row r="677" spans="1:16" x14ac:dyDescent="0.25">
      <c r="A677" s="3">
        <v>20204090460082</v>
      </c>
      <c r="B677" s="2">
        <v>43978</v>
      </c>
      <c r="C677" s="2">
        <v>43992</v>
      </c>
      <c r="D677" s="3">
        <v>20202000166281</v>
      </c>
      <c r="E677" s="2">
        <v>43993</v>
      </c>
      <c r="F677" s="1" t="s">
        <v>35</v>
      </c>
      <c r="G677" s="1" t="s">
        <v>1369</v>
      </c>
      <c r="H677" s="1" t="s">
        <v>1370</v>
      </c>
      <c r="I677" s="1" t="s">
        <v>20</v>
      </c>
      <c r="J677" s="1" t="s">
        <v>96</v>
      </c>
      <c r="K677" s="1">
        <v>999</v>
      </c>
      <c r="L677" s="1" t="s">
        <v>22</v>
      </c>
      <c r="M677" s="1" t="s">
        <v>1315</v>
      </c>
      <c r="N677" s="1">
        <v>200</v>
      </c>
      <c r="O677" s="1" t="s">
        <v>24</v>
      </c>
      <c r="P677" s="1">
        <f t="shared" si="10"/>
        <v>15</v>
      </c>
    </row>
    <row r="678" spans="1:16" x14ac:dyDescent="0.25">
      <c r="A678" s="3">
        <v>20204090460292</v>
      </c>
      <c r="B678" s="2">
        <v>43978</v>
      </c>
      <c r="C678" s="2">
        <v>43999</v>
      </c>
      <c r="D678" s="3">
        <v>20203060157811</v>
      </c>
      <c r="E678" s="2">
        <v>43985</v>
      </c>
      <c r="F678" s="1" t="s">
        <v>25</v>
      </c>
      <c r="G678" s="1" t="s">
        <v>1371</v>
      </c>
      <c r="H678" s="1" t="s">
        <v>1372</v>
      </c>
      <c r="I678" s="1" t="s">
        <v>27</v>
      </c>
      <c r="J678" s="1" t="s">
        <v>28</v>
      </c>
      <c r="K678" s="1">
        <v>999</v>
      </c>
      <c r="L678" s="1" t="s">
        <v>22</v>
      </c>
      <c r="M678" s="1" t="s">
        <v>296</v>
      </c>
      <c r="N678" s="1">
        <v>306</v>
      </c>
      <c r="O678" s="1" t="s">
        <v>24</v>
      </c>
      <c r="P678" s="1">
        <f t="shared" si="10"/>
        <v>7</v>
      </c>
    </row>
    <row r="679" spans="1:16" x14ac:dyDescent="0.25">
      <c r="A679" s="3">
        <v>20204090460442</v>
      </c>
      <c r="B679" s="2">
        <v>43978</v>
      </c>
      <c r="C679" s="2">
        <v>43992</v>
      </c>
      <c r="D679" s="3">
        <v>20203050151641</v>
      </c>
      <c r="E679" s="2">
        <v>43980</v>
      </c>
      <c r="F679" s="1" t="s">
        <v>35</v>
      </c>
      <c r="G679" s="1" t="s">
        <v>1373</v>
      </c>
      <c r="H679" s="1" t="s">
        <v>542</v>
      </c>
      <c r="I679" s="1" t="s">
        <v>27</v>
      </c>
      <c r="J679" s="1" t="s">
        <v>275</v>
      </c>
      <c r="K679" s="1">
        <v>999</v>
      </c>
      <c r="L679" s="1" t="s">
        <v>22</v>
      </c>
      <c r="M679" s="1" t="s">
        <v>789</v>
      </c>
      <c r="N679" s="1">
        <v>305</v>
      </c>
      <c r="O679" s="1" t="s">
        <v>24</v>
      </c>
      <c r="P679" s="1">
        <f t="shared" si="10"/>
        <v>2</v>
      </c>
    </row>
    <row r="680" spans="1:16" x14ac:dyDescent="0.25">
      <c r="A680" s="3">
        <v>20204090460992</v>
      </c>
      <c r="B680" s="2">
        <v>43978</v>
      </c>
      <c r="C680" s="2">
        <v>43983</v>
      </c>
      <c r="D680" s="3"/>
      <c r="E680" s="1" t="s">
        <v>16</v>
      </c>
      <c r="F680" s="1" t="s">
        <v>255</v>
      </c>
      <c r="G680" s="1" t="s">
        <v>1374</v>
      </c>
      <c r="H680" s="1" t="s">
        <v>1375</v>
      </c>
      <c r="I680" s="1" t="s">
        <v>20</v>
      </c>
      <c r="J680" s="1" t="s">
        <v>28</v>
      </c>
      <c r="K680" s="1">
        <v>701</v>
      </c>
      <c r="L680" s="1" t="s">
        <v>1376</v>
      </c>
      <c r="M680" s="1" t="s">
        <v>187</v>
      </c>
      <c r="N680" s="1">
        <v>701</v>
      </c>
      <c r="O680" s="1"/>
      <c r="P680" s="1" t="str">
        <f t="shared" si="10"/>
        <v>-</v>
      </c>
    </row>
    <row r="681" spans="1:16" x14ac:dyDescent="0.25">
      <c r="A681" s="3">
        <v>20204090461192</v>
      </c>
      <c r="B681" s="2">
        <v>43978</v>
      </c>
      <c r="C681" s="2">
        <v>43992</v>
      </c>
      <c r="D681" s="3"/>
      <c r="E681" s="1" t="s">
        <v>16</v>
      </c>
      <c r="F681" s="1" t="s">
        <v>35</v>
      </c>
      <c r="G681" s="1" t="s">
        <v>1377</v>
      </c>
      <c r="H681" s="1" t="s">
        <v>1378</v>
      </c>
      <c r="I681" s="1" t="s">
        <v>20</v>
      </c>
      <c r="J681" s="1" t="s">
        <v>16</v>
      </c>
      <c r="K681" s="1">
        <v>999</v>
      </c>
      <c r="L681" s="1" t="s">
        <v>22</v>
      </c>
      <c r="M681" s="1" t="s">
        <v>1379</v>
      </c>
      <c r="N681" s="1">
        <v>401</v>
      </c>
      <c r="O681" s="1" t="s">
        <v>24</v>
      </c>
      <c r="P681" s="1" t="str">
        <f t="shared" si="10"/>
        <v>-</v>
      </c>
    </row>
    <row r="682" spans="1:16" x14ac:dyDescent="0.25">
      <c r="A682" s="3">
        <v>20204090461682</v>
      </c>
      <c r="B682" s="2">
        <v>43978</v>
      </c>
      <c r="C682" s="2">
        <v>43999</v>
      </c>
      <c r="D682" s="3" t="s">
        <v>1380</v>
      </c>
      <c r="E682" s="2">
        <v>44005</v>
      </c>
      <c r="F682" s="1" t="s">
        <v>17</v>
      </c>
      <c r="G682" s="1" t="s">
        <v>1381</v>
      </c>
      <c r="H682" s="1" t="s">
        <v>456</v>
      </c>
      <c r="I682" s="1" t="s">
        <v>20</v>
      </c>
      <c r="J682" s="1" t="s">
        <v>16</v>
      </c>
      <c r="K682" s="1">
        <v>999</v>
      </c>
      <c r="L682" s="1" t="s">
        <v>22</v>
      </c>
      <c r="M682" s="1" t="s">
        <v>42</v>
      </c>
      <c r="N682" s="1">
        <v>500</v>
      </c>
      <c r="O682" s="1" t="s">
        <v>43</v>
      </c>
      <c r="P682" s="1">
        <f t="shared" si="10"/>
        <v>27</v>
      </c>
    </row>
    <row r="683" spans="1:16" x14ac:dyDescent="0.25">
      <c r="A683" s="3">
        <v>20204090462882</v>
      </c>
      <c r="B683" s="2">
        <v>43979</v>
      </c>
      <c r="C683" s="2">
        <v>44000</v>
      </c>
      <c r="D683" s="3">
        <v>20202000163671</v>
      </c>
      <c r="E683" s="2">
        <v>43992</v>
      </c>
      <c r="F683" s="1" t="s">
        <v>17</v>
      </c>
      <c r="G683" s="1" t="s">
        <v>1382</v>
      </c>
      <c r="H683" s="1" t="s">
        <v>1383</v>
      </c>
      <c r="I683" s="1" t="s">
        <v>27</v>
      </c>
      <c r="J683" s="1" t="s">
        <v>21</v>
      </c>
      <c r="K683" s="1">
        <v>999</v>
      </c>
      <c r="L683" s="1" t="s">
        <v>22</v>
      </c>
      <c r="M683" s="1" t="s">
        <v>1384</v>
      </c>
      <c r="N683" s="1">
        <v>200</v>
      </c>
      <c r="O683" s="1" t="s">
        <v>24</v>
      </c>
      <c r="P683" s="1">
        <f t="shared" si="10"/>
        <v>13</v>
      </c>
    </row>
    <row r="684" spans="1:16" x14ac:dyDescent="0.25">
      <c r="A684" s="3">
        <v>20204090463162</v>
      </c>
      <c r="B684" s="2">
        <v>43979</v>
      </c>
      <c r="C684" s="2">
        <v>43993</v>
      </c>
      <c r="D684" s="3" t="s">
        <v>1385</v>
      </c>
      <c r="E684" s="2">
        <v>43990</v>
      </c>
      <c r="F684" s="1" t="s">
        <v>35</v>
      </c>
      <c r="G684" s="1" t="s">
        <v>1386</v>
      </c>
      <c r="H684" s="1" t="s">
        <v>347</v>
      </c>
      <c r="I684" s="1" t="s">
        <v>27</v>
      </c>
      <c r="J684" s="1" t="s">
        <v>87</v>
      </c>
      <c r="K684" s="1">
        <v>999</v>
      </c>
      <c r="L684" s="1" t="s">
        <v>22</v>
      </c>
      <c r="M684" s="1" t="s">
        <v>197</v>
      </c>
      <c r="N684" s="1">
        <v>200</v>
      </c>
      <c r="O684" s="1" t="s">
        <v>24</v>
      </c>
      <c r="P684" s="1">
        <f t="shared" si="10"/>
        <v>11</v>
      </c>
    </row>
    <row r="685" spans="1:16" x14ac:dyDescent="0.25">
      <c r="A685" s="3">
        <v>20204090463282</v>
      </c>
      <c r="B685" s="2">
        <v>43979</v>
      </c>
      <c r="C685" s="2">
        <v>44000</v>
      </c>
      <c r="D685" s="3">
        <v>20206030179651</v>
      </c>
      <c r="E685" s="2">
        <v>44008</v>
      </c>
      <c r="F685" s="1" t="s">
        <v>17</v>
      </c>
      <c r="G685" s="1" t="s">
        <v>1387</v>
      </c>
      <c r="H685" s="1" t="s">
        <v>1388</v>
      </c>
      <c r="I685" s="1" t="s">
        <v>20</v>
      </c>
      <c r="J685" s="1" t="s">
        <v>16</v>
      </c>
      <c r="K685" s="1">
        <v>603</v>
      </c>
      <c r="L685" s="1" t="s">
        <v>1175</v>
      </c>
      <c r="M685" s="1" t="s">
        <v>1176</v>
      </c>
      <c r="N685" s="1">
        <v>603</v>
      </c>
      <c r="O685" s="1"/>
      <c r="P685" s="1">
        <f t="shared" si="10"/>
        <v>29</v>
      </c>
    </row>
    <row r="686" spans="1:16" x14ac:dyDescent="0.25">
      <c r="A686" s="3">
        <v>20204090463292</v>
      </c>
      <c r="B686" s="2">
        <v>43979</v>
      </c>
      <c r="C686" s="2">
        <v>44000</v>
      </c>
      <c r="D686" s="3">
        <v>20205000170151</v>
      </c>
      <c r="E686" s="2">
        <v>43999</v>
      </c>
      <c r="F686" s="1" t="s">
        <v>170</v>
      </c>
      <c r="G686" s="1" t="s">
        <v>1389</v>
      </c>
      <c r="H686" s="1" t="s">
        <v>1390</v>
      </c>
      <c r="I686" s="1" t="s">
        <v>27</v>
      </c>
      <c r="J686" s="1" t="s">
        <v>28</v>
      </c>
      <c r="K686" s="1">
        <v>999</v>
      </c>
      <c r="L686" s="1" t="s">
        <v>22</v>
      </c>
      <c r="M686" s="1" t="s">
        <v>662</v>
      </c>
      <c r="N686" s="1">
        <v>500</v>
      </c>
      <c r="O686" s="1" t="s">
        <v>24</v>
      </c>
      <c r="P686" s="1">
        <f t="shared" si="10"/>
        <v>20</v>
      </c>
    </row>
    <row r="687" spans="1:16" x14ac:dyDescent="0.25">
      <c r="A687" s="3">
        <v>20204090463312</v>
      </c>
      <c r="B687" s="2">
        <v>43979</v>
      </c>
      <c r="C687" s="2">
        <v>44000</v>
      </c>
      <c r="D687" s="3">
        <v>20205000171561</v>
      </c>
      <c r="E687" s="2">
        <v>44000</v>
      </c>
      <c r="F687" s="1" t="s">
        <v>170</v>
      </c>
      <c r="G687" s="1" t="s">
        <v>1391</v>
      </c>
      <c r="H687" s="1" t="s">
        <v>1390</v>
      </c>
      <c r="I687" s="1" t="s">
        <v>27</v>
      </c>
      <c r="J687" s="1" t="s">
        <v>16</v>
      </c>
      <c r="K687" s="1">
        <v>999</v>
      </c>
      <c r="L687" s="1" t="s">
        <v>22</v>
      </c>
      <c r="M687" s="1" t="s">
        <v>662</v>
      </c>
      <c r="N687" s="1">
        <v>500</v>
      </c>
      <c r="O687" s="1" t="s">
        <v>24</v>
      </c>
      <c r="P687" s="1">
        <f t="shared" si="10"/>
        <v>21</v>
      </c>
    </row>
    <row r="688" spans="1:16" x14ac:dyDescent="0.25">
      <c r="A688" s="3">
        <v>20204090463332</v>
      </c>
      <c r="B688" s="2">
        <v>43979</v>
      </c>
      <c r="C688" s="2">
        <v>43993</v>
      </c>
      <c r="D688" s="3">
        <v>20206020162751</v>
      </c>
      <c r="E688" s="2">
        <v>43991</v>
      </c>
      <c r="F688" s="1" t="s">
        <v>71</v>
      </c>
      <c r="G688" s="1" t="s">
        <v>1392</v>
      </c>
      <c r="H688" s="1" t="s">
        <v>1263</v>
      </c>
      <c r="I688" s="1" t="s">
        <v>27</v>
      </c>
      <c r="J688" s="1" t="s">
        <v>16</v>
      </c>
      <c r="K688" s="1">
        <v>999</v>
      </c>
      <c r="L688" s="1" t="s">
        <v>22</v>
      </c>
      <c r="M688" s="1" t="s">
        <v>932</v>
      </c>
      <c r="N688" s="1">
        <v>602</v>
      </c>
      <c r="O688" s="1" t="s">
        <v>24</v>
      </c>
      <c r="P688" s="1">
        <f t="shared" si="10"/>
        <v>12</v>
      </c>
    </row>
    <row r="689" spans="1:16" x14ac:dyDescent="0.25">
      <c r="A689" s="3">
        <v>20204090463702</v>
      </c>
      <c r="B689" s="2">
        <v>43979</v>
      </c>
      <c r="C689" s="2">
        <v>43993</v>
      </c>
      <c r="D689" s="3">
        <v>20203040160751</v>
      </c>
      <c r="E689" s="2">
        <v>43990</v>
      </c>
      <c r="F689" s="1" t="s">
        <v>35</v>
      </c>
      <c r="G689" s="1" t="s">
        <v>1393</v>
      </c>
      <c r="H689" s="1" t="s">
        <v>41</v>
      </c>
      <c r="I689" s="1" t="s">
        <v>27</v>
      </c>
      <c r="J689" s="1" t="s">
        <v>16</v>
      </c>
      <c r="K689" s="1">
        <v>999</v>
      </c>
      <c r="L689" s="1" t="s">
        <v>22</v>
      </c>
      <c r="M689" s="1" t="s">
        <v>195</v>
      </c>
      <c r="N689" s="1">
        <v>304</v>
      </c>
      <c r="O689" s="1" t="s">
        <v>24</v>
      </c>
      <c r="P689" s="1">
        <f t="shared" si="10"/>
        <v>11</v>
      </c>
    </row>
    <row r="690" spans="1:16" x14ac:dyDescent="0.25">
      <c r="A690" s="3">
        <v>20204090463772</v>
      </c>
      <c r="B690" s="2">
        <v>43979</v>
      </c>
      <c r="C690" s="2">
        <v>44000</v>
      </c>
      <c r="D690" s="3">
        <v>20203110159721</v>
      </c>
      <c r="E690" s="2">
        <v>43987</v>
      </c>
      <c r="F690" s="1" t="s">
        <v>25</v>
      </c>
      <c r="G690" s="1" t="s">
        <v>1394</v>
      </c>
      <c r="H690" s="1" t="s">
        <v>347</v>
      </c>
      <c r="I690" s="1" t="s">
        <v>27</v>
      </c>
      <c r="J690" s="1" t="s">
        <v>104</v>
      </c>
      <c r="K690" s="1">
        <v>999</v>
      </c>
      <c r="L690" s="1" t="s">
        <v>22</v>
      </c>
      <c r="M690" s="1" t="s">
        <v>462</v>
      </c>
      <c r="N690" s="1">
        <v>311</v>
      </c>
      <c r="O690" s="1" t="s">
        <v>24</v>
      </c>
      <c r="P690" s="1">
        <f t="shared" si="10"/>
        <v>8</v>
      </c>
    </row>
    <row r="691" spans="1:16" x14ac:dyDescent="0.25">
      <c r="A691" s="3">
        <v>20204090463842</v>
      </c>
      <c r="B691" s="2">
        <v>43979</v>
      </c>
      <c r="C691" s="2">
        <v>44000</v>
      </c>
      <c r="D691" s="3">
        <v>20205000153871</v>
      </c>
      <c r="E691" s="2">
        <v>43983</v>
      </c>
      <c r="F691" s="1" t="s">
        <v>17</v>
      </c>
      <c r="G691" s="1" t="s">
        <v>18</v>
      </c>
      <c r="H691" s="1" t="s">
        <v>1395</v>
      </c>
      <c r="I691" s="1" t="s">
        <v>27</v>
      </c>
      <c r="J691" s="1" t="s">
        <v>28</v>
      </c>
      <c r="K691" s="1">
        <v>999</v>
      </c>
      <c r="L691" s="1" t="s">
        <v>22</v>
      </c>
      <c r="M691" s="1" t="s">
        <v>107</v>
      </c>
      <c r="N691" s="1">
        <v>500</v>
      </c>
      <c r="O691" s="1" t="s">
        <v>24</v>
      </c>
      <c r="P691" s="1">
        <f t="shared" si="10"/>
        <v>4</v>
      </c>
    </row>
    <row r="692" spans="1:16" x14ac:dyDescent="0.25">
      <c r="A692" s="3">
        <v>20204090463942</v>
      </c>
      <c r="B692" s="2">
        <v>43979</v>
      </c>
      <c r="C692" s="2">
        <v>44000</v>
      </c>
      <c r="D692" s="3">
        <v>20203070169551</v>
      </c>
      <c r="E692" s="2">
        <v>43998</v>
      </c>
      <c r="F692" s="1" t="s">
        <v>17</v>
      </c>
      <c r="G692" s="1" t="s">
        <v>1396</v>
      </c>
      <c r="H692" s="1" t="s">
        <v>1397</v>
      </c>
      <c r="I692" s="1" t="s">
        <v>27</v>
      </c>
      <c r="J692" s="1" t="s">
        <v>87</v>
      </c>
      <c r="K692" s="1">
        <v>999</v>
      </c>
      <c r="L692" s="1" t="s">
        <v>22</v>
      </c>
      <c r="M692" s="1" t="s">
        <v>97</v>
      </c>
      <c r="N692" s="1">
        <v>307</v>
      </c>
      <c r="O692" s="1" t="s">
        <v>24</v>
      </c>
      <c r="P692" s="1">
        <f t="shared" si="10"/>
        <v>19</v>
      </c>
    </row>
    <row r="693" spans="1:16" x14ac:dyDescent="0.25">
      <c r="A693" s="3">
        <v>20204090463962</v>
      </c>
      <c r="B693" s="2">
        <v>43979</v>
      </c>
      <c r="C693" s="2">
        <v>43993</v>
      </c>
      <c r="D693" s="3">
        <v>20203070164921</v>
      </c>
      <c r="E693" s="2">
        <v>43992</v>
      </c>
      <c r="F693" s="1" t="s">
        <v>35</v>
      </c>
      <c r="G693" s="1" t="s">
        <v>1398</v>
      </c>
      <c r="H693" s="1" t="s">
        <v>1399</v>
      </c>
      <c r="I693" s="1" t="s">
        <v>27</v>
      </c>
      <c r="J693" s="1" t="s">
        <v>96</v>
      </c>
      <c r="K693" s="1">
        <v>999</v>
      </c>
      <c r="L693" s="1" t="s">
        <v>22</v>
      </c>
      <c r="M693" s="1" t="s">
        <v>38</v>
      </c>
      <c r="N693" s="1">
        <v>307</v>
      </c>
      <c r="O693" s="1" t="s">
        <v>24</v>
      </c>
      <c r="P693" s="1">
        <f t="shared" si="10"/>
        <v>13</v>
      </c>
    </row>
    <row r="694" spans="1:16" x14ac:dyDescent="0.25">
      <c r="A694" s="3">
        <v>20204090463992</v>
      </c>
      <c r="B694" s="2">
        <v>43979</v>
      </c>
      <c r="C694" s="2">
        <v>43993</v>
      </c>
      <c r="D694" s="3"/>
      <c r="E694" s="1" t="s">
        <v>16</v>
      </c>
      <c r="F694" s="1" t="s">
        <v>35</v>
      </c>
      <c r="G694" s="1" t="s">
        <v>1400</v>
      </c>
      <c r="H694" s="1" t="s">
        <v>1399</v>
      </c>
      <c r="I694" s="1" t="s">
        <v>20</v>
      </c>
      <c r="J694" s="1" t="s">
        <v>96</v>
      </c>
      <c r="K694" s="1">
        <v>999</v>
      </c>
      <c r="L694" s="1" t="s">
        <v>22</v>
      </c>
      <c r="M694" s="1" t="s">
        <v>38</v>
      </c>
      <c r="N694" s="1">
        <v>307</v>
      </c>
      <c r="O694" s="1" t="s">
        <v>24</v>
      </c>
      <c r="P694" s="1" t="str">
        <f t="shared" si="10"/>
        <v>-</v>
      </c>
    </row>
    <row r="695" spans="1:16" x14ac:dyDescent="0.25">
      <c r="A695" s="3">
        <v>20204090464002</v>
      </c>
      <c r="B695" s="2">
        <v>43979</v>
      </c>
      <c r="C695" s="2">
        <v>44000</v>
      </c>
      <c r="D695" s="3">
        <v>20203060153491</v>
      </c>
      <c r="E695" s="2">
        <v>43983</v>
      </c>
      <c r="F695" s="1" t="s">
        <v>25</v>
      </c>
      <c r="G695" s="1" t="s">
        <v>1401</v>
      </c>
      <c r="H695" s="1" t="s">
        <v>793</v>
      </c>
      <c r="I695" s="1" t="s">
        <v>27</v>
      </c>
      <c r="J695" s="1" t="s">
        <v>104</v>
      </c>
      <c r="K695" s="1">
        <v>999</v>
      </c>
      <c r="L695" s="1" t="s">
        <v>22</v>
      </c>
      <c r="M695" s="1" t="s">
        <v>276</v>
      </c>
      <c r="N695" s="1">
        <v>306</v>
      </c>
      <c r="O695" s="1" t="s">
        <v>24</v>
      </c>
      <c r="P695" s="1">
        <f t="shared" si="10"/>
        <v>4</v>
      </c>
    </row>
    <row r="696" spans="1:16" x14ac:dyDescent="0.25">
      <c r="A696" s="3">
        <v>20204090464282</v>
      </c>
      <c r="B696" s="2">
        <v>43979</v>
      </c>
      <c r="C696" s="2">
        <v>43993</v>
      </c>
      <c r="D696" s="3">
        <v>20204010153041</v>
      </c>
      <c r="E696" s="2">
        <v>43983</v>
      </c>
      <c r="F696" s="1" t="s">
        <v>35</v>
      </c>
      <c r="G696" s="1" t="s">
        <v>1402</v>
      </c>
      <c r="H696" s="1" t="s">
        <v>1378</v>
      </c>
      <c r="I696" s="1" t="s">
        <v>27</v>
      </c>
      <c r="J696" s="1" t="s">
        <v>100</v>
      </c>
      <c r="K696" s="1">
        <v>999</v>
      </c>
      <c r="L696" s="1" t="s">
        <v>22</v>
      </c>
      <c r="M696" s="1" t="s">
        <v>1379</v>
      </c>
      <c r="N696" s="1">
        <v>401</v>
      </c>
      <c r="O696" s="1" t="s">
        <v>24</v>
      </c>
      <c r="P696" s="1">
        <f t="shared" si="10"/>
        <v>4</v>
      </c>
    </row>
    <row r="697" spans="1:16" x14ac:dyDescent="0.25">
      <c r="A697" s="3">
        <v>20204090464342</v>
      </c>
      <c r="B697" s="2">
        <v>43979</v>
      </c>
      <c r="C697" s="2">
        <v>43993</v>
      </c>
      <c r="D697" s="3"/>
      <c r="E697" s="1" t="s">
        <v>16</v>
      </c>
      <c r="F697" s="1" t="s">
        <v>35</v>
      </c>
      <c r="G697" s="1" t="s">
        <v>1403</v>
      </c>
      <c r="H697" s="1" t="s">
        <v>347</v>
      </c>
      <c r="I697" s="1" t="s">
        <v>20</v>
      </c>
      <c r="J697" s="1" t="s">
        <v>28</v>
      </c>
      <c r="K697" s="1">
        <v>999</v>
      </c>
      <c r="L697" s="1" t="s">
        <v>22</v>
      </c>
      <c r="M697" s="1" t="s">
        <v>1104</v>
      </c>
      <c r="N697" s="1">
        <v>603</v>
      </c>
      <c r="O697" s="1" t="s">
        <v>24</v>
      </c>
      <c r="P697" s="1" t="str">
        <f t="shared" si="10"/>
        <v>-</v>
      </c>
    </row>
    <row r="698" spans="1:16" x14ac:dyDescent="0.25">
      <c r="A698" s="3">
        <v>20204090464402</v>
      </c>
      <c r="B698" s="2">
        <v>43979</v>
      </c>
      <c r="C698" s="2">
        <v>44000</v>
      </c>
      <c r="D698" s="3">
        <v>20203120164381</v>
      </c>
      <c r="E698" s="2">
        <v>43992</v>
      </c>
      <c r="F698" s="1" t="s">
        <v>17</v>
      </c>
      <c r="G698" s="1" t="s">
        <v>1404</v>
      </c>
      <c r="H698" s="1" t="s">
        <v>1405</v>
      </c>
      <c r="I698" s="1" t="s">
        <v>27</v>
      </c>
      <c r="J698" s="1" t="s">
        <v>28</v>
      </c>
      <c r="K698" s="1">
        <v>999</v>
      </c>
      <c r="L698" s="1" t="s">
        <v>22</v>
      </c>
      <c r="M698" s="1" t="s">
        <v>629</v>
      </c>
      <c r="N698" s="1">
        <v>312</v>
      </c>
      <c r="O698" s="1" t="s">
        <v>24</v>
      </c>
      <c r="P698" s="1">
        <f t="shared" si="10"/>
        <v>13</v>
      </c>
    </row>
    <row r="699" spans="1:16" x14ac:dyDescent="0.25">
      <c r="A699" s="3">
        <v>20204090464492</v>
      </c>
      <c r="B699" s="2">
        <v>43979</v>
      </c>
      <c r="C699" s="2">
        <v>43993</v>
      </c>
      <c r="D699" s="3">
        <v>20203080164451</v>
      </c>
      <c r="E699" s="2">
        <v>43992</v>
      </c>
      <c r="F699" s="1" t="s">
        <v>35</v>
      </c>
      <c r="G699" s="1" t="s">
        <v>1406</v>
      </c>
      <c r="H699" s="1" t="s">
        <v>961</v>
      </c>
      <c r="I699" s="1" t="s">
        <v>27</v>
      </c>
      <c r="J699" s="1" t="s">
        <v>28</v>
      </c>
      <c r="K699" s="1">
        <v>999</v>
      </c>
      <c r="L699" s="1" t="s">
        <v>22</v>
      </c>
      <c r="M699" s="1" t="s">
        <v>1407</v>
      </c>
      <c r="N699" s="1">
        <v>308</v>
      </c>
      <c r="O699" s="1" t="s">
        <v>24</v>
      </c>
      <c r="P699" s="1">
        <f t="shared" si="10"/>
        <v>13</v>
      </c>
    </row>
    <row r="700" spans="1:16" x14ac:dyDescent="0.25">
      <c r="A700" s="3">
        <v>20204090464532</v>
      </c>
      <c r="B700" s="2">
        <v>43979</v>
      </c>
      <c r="C700" s="2">
        <v>43993</v>
      </c>
      <c r="D700" s="3">
        <v>20205000160971</v>
      </c>
      <c r="E700" s="2">
        <v>43990</v>
      </c>
      <c r="F700" s="1" t="s">
        <v>71</v>
      </c>
      <c r="G700" s="1" t="s">
        <v>1408</v>
      </c>
      <c r="H700" s="1" t="s">
        <v>1409</v>
      </c>
      <c r="I700" s="1" t="s">
        <v>27</v>
      </c>
      <c r="J700" s="1" t="s">
        <v>28</v>
      </c>
      <c r="K700" s="1">
        <v>999</v>
      </c>
      <c r="L700" s="1" t="s">
        <v>22</v>
      </c>
      <c r="M700" s="1" t="s">
        <v>88</v>
      </c>
      <c r="N700" s="1">
        <v>500</v>
      </c>
      <c r="O700" s="1" t="s">
        <v>24</v>
      </c>
      <c r="P700" s="1">
        <f t="shared" si="10"/>
        <v>11</v>
      </c>
    </row>
    <row r="701" spans="1:16" x14ac:dyDescent="0.25">
      <c r="A701" s="3">
        <v>20204090464542</v>
      </c>
      <c r="B701" s="2">
        <v>43979</v>
      </c>
      <c r="C701" s="2">
        <v>43993</v>
      </c>
      <c r="D701" s="3">
        <v>20207030157871</v>
      </c>
      <c r="E701" s="2">
        <v>43985</v>
      </c>
      <c r="F701" s="1" t="s">
        <v>149</v>
      </c>
      <c r="G701" s="1" t="s">
        <v>1410</v>
      </c>
      <c r="H701" s="1" t="s">
        <v>1411</v>
      </c>
      <c r="I701" s="1" t="s">
        <v>27</v>
      </c>
      <c r="J701" s="1" t="s">
        <v>269</v>
      </c>
      <c r="K701" s="1">
        <v>999</v>
      </c>
      <c r="L701" s="1" t="s">
        <v>22</v>
      </c>
      <c r="M701" s="1" t="s">
        <v>478</v>
      </c>
      <c r="N701" s="1">
        <v>703</v>
      </c>
      <c r="O701" s="1" t="s">
        <v>24</v>
      </c>
      <c r="P701" s="1">
        <f t="shared" si="10"/>
        <v>6</v>
      </c>
    </row>
    <row r="702" spans="1:16" x14ac:dyDescent="0.25">
      <c r="A702" s="3">
        <v>20204090464562</v>
      </c>
      <c r="B702" s="2">
        <v>43979</v>
      </c>
      <c r="C702" s="2">
        <v>43993</v>
      </c>
      <c r="D702" s="3"/>
      <c r="E702" s="1" t="s">
        <v>16</v>
      </c>
      <c r="F702" s="1" t="s">
        <v>35</v>
      </c>
      <c r="G702" s="1" t="s">
        <v>1412</v>
      </c>
      <c r="H702" s="1" t="s">
        <v>1413</v>
      </c>
      <c r="I702" s="1" t="s">
        <v>20</v>
      </c>
      <c r="J702" s="1" t="s">
        <v>28</v>
      </c>
      <c r="K702" s="1">
        <v>500</v>
      </c>
      <c r="L702" s="1" t="s">
        <v>1096</v>
      </c>
      <c r="M702" s="1" t="s">
        <v>42</v>
      </c>
      <c r="N702" s="1">
        <v>500</v>
      </c>
      <c r="O702" s="1"/>
      <c r="P702" s="1" t="str">
        <f t="shared" si="10"/>
        <v>-</v>
      </c>
    </row>
    <row r="703" spans="1:16" x14ac:dyDescent="0.25">
      <c r="A703" s="3">
        <v>20204090465182</v>
      </c>
      <c r="B703" s="2">
        <v>43979</v>
      </c>
      <c r="C703" s="2">
        <v>44000</v>
      </c>
      <c r="D703" s="3">
        <v>20205000164281</v>
      </c>
      <c r="E703" s="2">
        <v>43992</v>
      </c>
      <c r="F703" s="1" t="s">
        <v>17</v>
      </c>
      <c r="G703" s="1" t="s">
        <v>1414</v>
      </c>
      <c r="H703" s="1" t="s">
        <v>1415</v>
      </c>
      <c r="I703" s="1" t="s">
        <v>27</v>
      </c>
      <c r="J703" s="1" t="s">
        <v>28</v>
      </c>
      <c r="K703" s="1">
        <v>999</v>
      </c>
      <c r="L703" s="1" t="s">
        <v>22</v>
      </c>
      <c r="M703" s="1" t="s">
        <v>270</v>
      </c>
      <c r="N703" s="1">
        <v>500</v>
      </c>
      <c r="O703" s="1" t="s">
        <v>24</v>
      </c>
      <c r="P703" s="1">
        <f t="shared" si="10"/>
        <v>13</v>
      </c>
    </row>
    <row r="704" spans="1:16" x14ac:dyDescent="0.25">
      <c r="A704" s="3">
        <v>20204090465242</v>
      </c>
      <c r="B704" s="2">
        <v>43979</v>
      </c>
      <c r="C704" s="2">
        <v>43993</v>
      </c>
      <c r="D704" s="3">
        <v>20207030157861</v>
      </c>
      <c r="E704" s="2">
        <v>43985</v>
      </c>
      <c r="F704" s="1" t="s">
        <v>149</v>
      </c>
      <c r="G704" s="1" t="s">
        <v>1416</v>
      </c>
      <c r="H704" s="1" t="s">
        <v>1417</v>
      </c>
      <c r="I704" s="1" t="s">
        <v>27</v>
      </c>
      <c r="J704" s="1" t="s">
        <v>16</v>
      </c>
      <c r="K704" s="1">
        <v>999</v>
      </c>
      <c r="L704" s="1" t="s">
        <v>22</v>
      </c>
      <c r="M704" s="1" t="s">
        <v>478</v>
      </c>
      <c r="N704" s="1">
        <v>703</v>
      </c>
      <c r="O704" s="1" t="s">
        <v>24</v>
      </c>
      <c r="P704" s="1">
        <f t="shared" si="10"/>
        <v>6</v>
      </c>
    </row>
    <row r="705" spans="1:16" x14ac:dyDescent="0.25">
      <c r="A705" s="3">
        <v>20204090465592</v>
      </c>
      <c r="B705" s="2">
        <v>43979</v>
      </c>
      <c r="C705" s="2">
        <v>44000</v>
      </c>
      <c r="D705" s="3">
        <v>20203110171421</v>
      </c>
      <c r="E705" s="2">
        <v>44000</v>
      </c>
      <c r="F705" s="1" t="s">
        <v>17</v>
      </c>
      <c r="G705" s="1" t="s">
        <v>1418</v>
      </c>
      <c r="H705" s="1" t="s">
        <v>1419</v>
      </c>
      <c r="I705" s="1" t="s">
        <v>27</v>
      </c>
      <c r="J705" s="1" t="s">
        <v>28</v>
      </c>
      <c r="K705" s="1">
        <v>999</v>
      </c>
      <c r="L705" s="1" t="s">
        <v>22</v>
      </c>
      <c r="M705" s="1" t="s">
        <v>406</v>
      </c>
      <c r="N705" s="1">
        <v>311</v>
      </c>
      <c r="O705" s="1" t="s">
        <v>24</v>
      </c>
      <c r="P705" s="1">
        <f t="shared" si="10"/>
        <v>21</v>
      </c>
    </row>
    <row r="706" spans="1:16" x14ac:dyDescent="0.25">
      <c r="A706" s="3">
        <v>20204090465612</v>
      </c>
      <c r="B706" s="2">
        <v>43979</v>
      </c>
      <c r="C706" s="2">
        <v>43993</v>
      </c>
      <c r="D706" s="3">
        <v>20202000163661</v>
      </c>
      <c r="E706" s="2">
        <v>43992</v>
      </c>
      <c r="F706" s="1" t="s">
        <v>35</v>
      </c>
      <c r="G706" s="1" t="s">
        <v>1420</v>
      </c>
      <c r="H706" s="1" t="s">
        <v>539</v>
      </c>
      <c r="I706" s="1" t="s">
        <v>27</v>
      </c>
      <c r="J706" s="1" t="s">
        <v>21</v>
      </c>
      <c r="K706" s="1">
        <v>200</v>
      </c>
      <c r="L706" s="1" t="s">
        <v>1421</v>
      </c>
      <c r="M706" s="1" t="s">
        <v>47</v>
      </c>
      <c r="N706" s="1">
        <v>200</v>
      </c>
      <c r="O706" s="1"/>
      <c r="P706" s="1">
        <f t="shared" si="10"/>
        <v>13</v>
      </c>
    </row>
    <row r="707" spans="1:16" x14ac:dyDescent="0.25">
      <c r="A707" s="3">
        <v>20204090465662</v>
      </c>
      <c r="B707" s="2">
        <v>43979</v>
      </c>
      <c r="C707" s="2">
        <v>44000</v>
      </c>
      <c r="D707" s="3">
        <v>20205000153881</v>
      </c>
      <c r="E707" s="2">
        <v>43983</v>
      </c>
      <c r="F707" s="1" t="s">
        <v>25</v>
      </c>
      <c r="G707" s="1" t="s">
        <v>1422</v>
      </c>
      <c r="H707" s="1" t="s">
        <v>1423</v>
      </c>
      <c r="I707" s="1" t="s">
        <v>27</v>
      </c>
      <c r="J707" s="1" t="s">
        <v>28</v>
      </c>
      <c r="K707" s="1">
        <v>999</v>
      </c>
      <c r="L707" s="1" t="s">
        <v>22</v>
      </c>
      <c r="M707" s="1" t="s">
        <v>753</v>
      </c>
      <c r="N707" s="1">
        <v>500</v>
      </c>
      <c r="O707" s="1" t="s">
        <v>24</v>
      </c>
      <c r="P707" s="1">
        <f t="shared" si="10"/>
        <v>4</v>
      </c>
    </row>
    <row r="708" spans="1:16" x14ac:dyDescent="0.25">
      <c r="A708" s="3">
        <v>20204090466252</v>
      </c>
      <c r="B708" s="2">
        <v>43979</v>
      </c>
      <c r="C708" s="2">
        <v>43993</v>
      </c>
      <c r="D708" s="3">
        <v>20203060159391</v>
      </c>
      <c r="E708" s="2">
        <v>43986</v>
      </c>
      <c r="F708" s="1" t="s">
        <v>35</v>
      </c>
      <c r="G708" s="1" t="s">
        <v>1424</v>
      </c>
      <c r="H708" s="1" t="s">
        <v>1425</v>
      </c>
      <c r="I708" s="1" t="s">
        <v>27</v>
      </c>
      <c r="J708" s="1" t="s">
        <v>28</v>
      </c>
      <c r="K708" s="1">
        <v>999</v>
      </c>
      <c r="L708" s="1" t="s">
        <v>22</v>
      </c>
      <c r="M708" s="1" t="s">
        <v>1426</v>
      </c>
      <c r="N708" s="1">
        <v>306</v>
      </c>
      <c r="O708" s="1" t="s">
        <v>24</v>
      </c>
      <c r="P708" s="1">
        <f t="shared" ref="P708:P771" si="11">IFERROR(E708-B708,"-")</f>
        <v>7</v>
      </c>
    </row>
    <row r="709" spans="1:16" x14ac:dyDescent="0.25">
      <c r="A709" s="3">
        <v>20204090466332</v>
      </c>
      <c r="B709" s="2">
        <v>43979</v>
      </c>
      <c r="C709" s="2">
        <v>44000</v>
      </c>
      <c r="D709" s="3">
        <v>20203060072103</v>
      </c>
      <c r="E709" s="2">
        <v>43986</v>
      </c>
      <c r="F709" s="1" t="s">
        <v>170</v>
      </c>
      <c r="G709" s="1" t="s">
        <v>1427</v>
      </c>
      <c r="H709" s="1" t="s">
        <v>416</v>
      </c>
      <c r="I709" s="1" t="s">
        <v>27</v>
      </c>
      <c r="J709" s="1" t="s">
        <v>16</v>
      </c>
      <c r="K709" s="1">
        <v>306</v>
      </c>
      <c r="L709" s="1" t="s">
        <v>1428</v>
      </c>
      <c r="M709" s="1" t="s">
        <v>1429</v>
      </c>
      <c r="N709" s="1">
        <v>306</v>
      </c>
      <c r="O709" s="1"/>
      <c r="P709" s="1">
        <f t="shared" si="11"/>
        <v>7</v>
      </c>
    </row>
    <row r="710" spans="1:16" x14ac:dyDescent="0.25">
      <c r="A710" s="3">
        <v>20204090466382</v>
      </c>
      <c r="B710" s="2">
        <v>43979</v>
      </c>
      <c r="C710" s="2">
        <v>44000</v>
      </c>
      <c r="D710" s="3">
        <v>20203110160321</v>
      </c>
      <c r="E710" s="2">
        <v>43987</v>
      </c>
      <c r="F710" s="1" t="s">
        <v>25</v>
      </c>
      <c r="G710" s="1" t="s">
        <v>1430</v>
      </c>
      <c r="H710" s="1" t="s">
        <v>1431</v>
      </c>
      <c r="I710" s="1" t="s">
        <v>27</v>
      </c>
      <c r="J710" s="1" t="s">
        <v>28</v>
      </c>
      <c r="K710" s="1">
        <v>999</v>
      </c>
      <c r="L710" s="1" t="s">
        <v>22</v>
      </c>
      <c r="M710" s="1" t="s">
        <v>462</v>
      </c>
      <c r="N710" s="1">
        <v>311</v>
      </c>
      <c r="O710" s="1" t="s">
        <v>24</v>
      </c>
      <c r="P710" s="1">
        <f t="shared" si="11"/>
        <v>8</v>
      </c>
    </row>
    <row r="711" spans="1:16" x14ac:dyDescent="0.25">
      <c r="A711" s="3">
        <v>20204090466432</v>
      </c>
      <c r="B711" s="2">
        <v>43979</v>
      </c>
      <c r="C711" s="2">
        <v>44000</v>
      </c>
      <c r="D711" s="3"/>
      <c r="E711" s="1" t="s">
        <v>16</v>
      </c>
      <c r="F711" s="1" t="s">
        <v>25</v>
      </c>
      <c r="G711" s="1" t="s">
        <v>1432</v>
      </c>
      <c r="H711" s="1" t="s">
        <v>1431</v>
      </c>
      <c r="I711" s="1" t="s">
        <v>20</v>
      </c>
      <c r="J711" s="1" t="s">
        <v>1433</v>
      </c>
      <c r="K711" s="1">
        <v>999</v>
      </c>
      <c r="L711" s="1" t="s">
        <v>22</v>
      </c>
      <c r="M711" s="1" t="s">
        <v>462</v>
      </c>
      <c r="N711" s="1">
        <v>311</v>
      </c>
      <c r="O711" s="1" t="s">
        <v>24</v>
      </c>
      <c r="P711" s="1" t="str">
        <f t="shared" si="11"/>
        <v>-</v>
      </c>
    </row>
    <row r="712" spans="1:16" x14ac:dyDescent="0.25">
      <c r="A712" s="3">
        <v>20204090466482</v>
      </c>
      <c r="B712" s="2">
        <v>43979</v>
      </c>
      <c r="C712" s="2">
        <v>43993</v>
      </c>
      <c r="D712" s="3"/>
      <c r="E712" s="1" t="s">
        <v>16</v>
      </c>
      <c r="F712" s="1" t="s">
        <v>35</v>
      </c>
      <c r="G712" s="1" t="s">
        <v>1434</v>
      </c>
      <c r="H712" s="1" t="s">
        <v>1435</v>
      </c>
      <c r="I712" s="1" t="s">
        <v>20</v>
      </c>
      <c r="J712" s="1" t="s">
        <v>202</v>
      </c>
      <c r="K712" s="1">
        <v>999</v>
      </c>
      <c r="L712" s="1" t="s">
        <v>22</v>
      </c>
      <c r="M712" s="1" t="s">
        <v>1436</v>
      </c>
      <c r="N712" s="1">
        <v>701</v>
      </c>
      <c r="O712" s="1" t="s">
        <v>24</v>
      </c>
      <c r="P712" s="1" t="str">
        <f t="shared" si="11"/>
        <v>-</v>
      </c>
    </row>
    <row r="713" spans="1:16" x14ac:dyDescent="0.25">
      <c r="A713" s="3">
        <v>20204090466922</v>
      </c>
      <c r="B713" s="2">
        <v>43979</v>
      </c>
      <c r="C713" s="2">
        <v>44000</v>
      </c>
      <c r="D713" s="3" t="s">
        <v>1437</v>
      </c>
      <c r="E713" s="2">
        <v>44005</v>
      </c>
      <c r="F713" s="1" t="s">
        <v>17</v>
      </c>
      <c r="G713" s="1" t="s">
        <v>1438</v>
      </c>
      <c r="H713" s="1" t="s">
        <v>456</v>
      </c>
      <c r="I713" s="1" t="s">
        <v>20</v>
      </c>
      <c r="J713" s="1" t="s">
        <v>28</v>
      </c>
      <c r="K713" s="1">
        <v>999</v>
      </c>
      <c r="L713" s="1" t="s">
        <v>22</v>
      </c>
      <c r="M713" s="1" t="s">
        <v>42</v>
      </c>
      <c r="N713" s="1">
        <v>500</v>
      </c>
      <c r="O713" s="1" t="s">
        <v>43</v>
      </c>
      <c r="P713" s="1">
        <f t="shared" si="11"/>
        <v>26</v>
      </c>
    </row>
    <row r="714" spans="1:16" x14ac:dyDescent="0.25">
      <c r="A714" s="3">
        <v>20204090467192</v>
      </c>
      <c r="B714" s="2">
        <v>43979</v>
      </c>
      <c r="C714" s="2">
        <v>43993</v>
      </c>
      <c r="D714" s="3">
        <v>20203060159321</v>
      </c>
      <c r="E714" s="2">
        <v>43986</v>
      </c>
      <c r="F714" s="1" t="s">
        <v>63</v>
      </c>
      <c r="G714" s="1" t="s">
        <v>1439</v>
      </c>
      <c r="H714" s="1" t="s">
        <v>65</v>
      </c>
      <c r="I714" s="1" t="s">
        <v>27</v>
      </c>
      <c r="J714" s="1" t="s">
        <v>100</v>
      </c>
      <c r="K714" s="1">
        <v>999</v>
      </c>
      <c r="L714" s="1" t="s">
        <v>22</v>
      </c>
      <c r="M714" s="1" t="s">
        <v>179</v>
      </c>
      <c r="N714" s="1">
        <v>401</v>
      </c>
      <c r="O714" s="1" t="s">
        <v>24</v>
      </c>
      <c r="P714" s="1">
        <f t="shared" si="11"/>
        <v>7</v>
      </c>
    </row>
    <row r="715" spans="1:16" x14ac:dyDescent="0.25">
      <c r="A715" s="3">
        <v>20204090467272</v>
      </c>
      <c r="B715" s="2">
        <v>43979</v>
      </c>
      <c r="C715" s="2">
        <v>43993</v>
      </c>
      <c r="D715" s="3"/>
      <c r="E715" s="1" t="s">
        <v>16</v>
      </c>
      <c r="F715" s="1" t="s">
        <v>35</v>
      </c>
      <c r="G715" s="1" t="s">
        <v>1440</v>
      </c>
      <c r="H715" s="1" t="s">
        <v>1441</v>
      </c>
      <c r="I715" s="1" t="s">
        <v>20</v>
      </c>
      <c r="J715" s="1" t="s">
        <v>28</v>
      </c>
      <c r="K715" s="1">
        <v>999</v>
      </c>
      <c r="L715" s="1" t="s">
        <v>22</v>
      </c>
      <c r="M715" s="1" t="s">
        <v>1436</v>
      </c>
      <c r="N715" s="1">
        <v>701</v>
      </c>
      <c r="O715" s="1" t="s">
        <v>24</v>
      </c>
      <c r="P715" s="1" t="str">
        <f t="shared" si="11"/>
        <v>-</v>
      </c>
    </row>
    <row r="716" spans="1:16" x14ac:dyDescent="0.25">
      <c r="A716" s="3">
        <v>20204090467302</v>
      </c>
      <c r="B716" s="2">
        <v>43979</v>
      </c>
      <c r="C716" s="2">
        <v>43993</v>
      </c>
      <c r="D716" s="3">
        <v>20205000164991</v>
      </c>
      <c r="E716" s="2">
        <v>43993</v>
      </c>
      <c r="F716" s="1" t="s">
        <v>35</v>
      </c>
      <c r="G716" s="1" t="s">
        <v>1442</v>
      </c>
      <c r="H716" s="1" t="s">
        <v>41</v>
      </c>
      <c r="I716" s="1" t="s">
        <v>27</v>
      </c>
      <c r="J716" s="1" t="s">
        <v>28</v>
      </c>
      <c r="K716" s="1">
        <v>999</v>
      </c>
      <c r="L716" s="1" t="s">
        <v>22</v>
      </c>
      <c r="M716" s="1" t="s">
        <v>293</v>
      </c>
      <c r="N716" s="1">
        <v>500</v>
      </c>
      <c r="O716" s="1" t="s">
        <v>24</v>
      </c>
      <c r="P716" s="1">
        <f t="shared" si="11"/>
        <v>14</v>
      </c>
    </row>
    <row r="717" spans="1:16" x14ac:dyDescent="0.25">
      <c r="A717" s="3">
        <v>20204090467322</v>
      </c>
      <c r="B717" s="2">
        <v>43979</v>
      </c>
      <c r="C717" s="2">
        <v>43993</v>
      </c>
      <c r="D717" s="3"/>
      <c r="E717" s="1" t="s">
        <v>16</v>
      </c>
      <c r="F717" s="1" t="s">
        <v>35</v>
      </c>
      <c r="G717" s="1" t="s">
        <v>1443</v>
      </c>
      <c r="H717" s="1" t="s">
        <v>347</v>
      </c>
      <c r="I717" s="1" t="s">
        <v>20</v>
      </c>
      <c r="J717" s="1" t="s">
        <v>21</v>
      </c>
      <c r="K717" s="1">
        <v>999</v>
      </c>
      <c r="L717" s="1" t="s">
        <v>22</v>
      </c>
      <c r="M717" s="1" t="s">
        <v>23</v>
      </c>
      <c r="N717" s="1">
        <v>200</v>
      </c>
      <c r="O717" s="1" t="s">
        <v>24</v>
      </c>
      <c r="P717" s="1" t="str">
        <f t="shared" si="11"/>
        <v>-</v>
      </c>
    </row>
    <row r="718" spans="1:16" x14ac:dyDescent="0.25">
      <c r="A718" s="3">
        <v>20204090467392</v>
      </c>
      <c r="B718" s="2">
        <v>43979</v>
      </c>
      <c r="C718" s="2">
        <v>44000</v>
      </c>
      <c r="D718" s="3">
        <v>20206060170801</v>
      </c>
      <c r="E718" s="2">
        <v>44000</v>
      </c>
      <c r="F718" s="1" t="s">
        <v>17</v>
      </c>
      <c r="G718" s="1" t="s">
        <v>1444</v>
      </c>
      <c r="H718" s="1" t="s">
        <v>1445</v>
      </c>
      <c r="I718" s="1" t="s">
        <v>27</v>
      </c>
      <c r="J718" s="1" t="s">
        <v>16</v>
      </c>
      <c r="K718" s="1">
        <v>999</v>
      </c>
      <c r="L718" s="1" t="s">
        <v>22</v>
      </c>
      <c r="M718" s="1" t="s">
        <v>714</v>
      </c>
      <c r="N718" s="1">
        <v>606</v>
      </c>
      <c r="O718" s="1" t="s">
        <v>24</v>
      </c>
      <c r="P718" s="1">
        <f t="shared" si="11"/>
        <v>21</v>
      </c>
    </row>
    <row r="719" spans="1:16" x14ac:dyDescent="0.25">
      <c r="A719" s="3">
        <v>20204090467672</v>
      </c>
      <c r="B719" s="2">
        <v>43980</v>
      </c>
      <c r="C719" s="2">
        <v>43994</v>
      </c>
      <c r="D719" s="3"/>
      <c r="E719" s="1" t="s">
        <v>16</v>
      </c>
      <c r="F719" s="1" t="s">
        <v>63</v>
      </c>
      <c r="G719" s="1" t="s">
        <v>1446</v>
      </c>
      <c r="H719" s="1" t="s">
        <v>65</v>
      </c>
      <c r="I719" s="1" t="s">
        <v>20</v>
      </c>
      <c r="J719" s="1" t="s">
        <v>100</v>
      </c>
      <c r="K719" s="1">
        <v>999</v>
      </c>
      <c r="L719" s="1" t="s">
        <v>22</v>
      </c>
      <c r="M719" s="1" t="s">
        <v>179</v>
      </c>
      <c r="N719" s="1">
        <v>401</v>
      </c>
      <c r="O719" s="1" t="s">
        <v>43</v>
      </c>
      <c r="P719" s="1" t="str">
        <f t="shared" si="11"/>
        <v>-</v>
      </c>
    </row>
    <row r="720" spans="1:16" x14ac:dyDescent="0.25">
      <c r="A720" s="3">
        <v>20204090467742</v>
      </c>
      <c r="B720" s="2">
        <v>43980</v>
      </c>
      <c r="C720" s="2">
        <v>43994</v>
      </c>
      <c r="D720" s="3" t="s">
        <v>1447</v>
      </c>
      <c r="E720" s="2">
        <v>43980</v>
      </c>
      <c r="F720" s="1" t="s">
        <v>30</v>
      </c>
      <c r="G720" s="1" t="s">
        <v>1448</v>
      </c>
      <c r="H720" s="1" t="s">
        <v>1449</v>
      </c>
      <c r="I720" s="1" t="s">
        <v>27</v>
      </c>
      <c r="J720" s="1" t="s">
        <v>100</v>
      </c>
      <c r="K720" s="1">
        <v>999</v>
      </c>
      <c r="L720" s="1" t="s">
        <v>22</v>
      </c>
      <c r="M720" s="1" t="s">
        <v>1450</v>
      </c>
      <c r="N720" s="1">
        <v>104</v>
      </c>
      <c r="O720" s="1" t="s">
        <v>24</v>
      </c>
      <c r="P720" s="1">
        <f t="shared" si="11"/>
        <v>0</v>
      </c>
    </row>
    <row r="721" spans="1:16" x14ac:dyDescent="0.25">
      <c r="A721" s="3">
        <v>20204090468202</v>
      </c>
      <c r="B721" s="2">
        <v>43980</v>
      </c>
      <c r="C721" s="2">
        <v>44001</v>
      </c>
      <c r="D721" s="3">
        <v>20203050153111</v>
      </c>
      <c r="E721" s="2">
        <v>43983</v>
      </c>
      <c r="F721" s="1" t="s">
        <v>17</v>
      </c>
      <c r="G721" s="1" t="s">
        <v>18</v>
      </c>
      <c r="H721" s="1" t="s">
        <v>1451</v>
      </c>
      <c r="I721" s="1" t="s">
        <v>27</v>
      </c>
      <c r="J721" s="1" t="s">
        <v>28</v>
      </c>
      <c r="K721" s="1">
        <v>999</v>
      </c>
      <c r="L721" s="1" t="s">
        <v>22</v>
      </c>
      <c r="M721" s="1" t="s">
        <v>646</v>
      </c>
      <c r="N721" s="1">
        <v>305</v>
      </c>
      <c r="O721" s="1" t="s">
        <v>24</v>
      </c>
      <c r="P721" s="1">
        <f t="shared" si="11"/>
        <v>3</v>
      </c>
    </row>
    <row r="722" spans="1:16" x14ac:dyDescent="0.25">
      <c r="A722" s="3">
        <v>20204090468222</v>
      </c>
      <c r="B722" s="2">
        <v>43980</v>
      </c>
      <c r="C722" s="2">
        <v>43994</v>
      </c>
      <c r="D722" s="3">
        <v>20205000154501</v>
      </c>
      <c r="E722" s="2">
        <v>43984</v>
      </c>
      <c r="F722" s="1" t="s">
        <v>30</v>
      </c>
      <c r="G722" s="1" t="s">
        <v>18</v>
      </c>
      <c r="H722" s="1" t="s">
        <v>1452</v>
      </c>
      <c r="I722" s="1" t="s">
        <v>27</v>
      </c>
      <c r="J722" s="1" t="s">
        <v>28</v>
      </c>
      <c r="K722" s="1">
        <v>999</v>
      </c>
      <c r="L722" s="1" t="s">
        <v>22</v>
      </c>
      <c r="M722" s="1" t="s">
        <v>1140</v>
      </c>
      <c r="N722" s="1">
        <v>500</v>
      </c>
      <c r="O722" s="1" t="s">
        <v>24</v>
      </c>
      <c r="P722" s="1">
        <f t="shared" si="11"/>
        <v>4</v>
      </c>
    </row>
    <row r="723" spans="1:16" x14ac:dyDescent="0.25">
      <c r="A723" s="3">
        <v>20204090468312</v>
      </c>
      <c r="B723" s="2">
        <v>43980</v>
      </c>
      <c r="C723" s="2">
        <v>44001</v>
      </c>
      <c r="D723" s="3">
        <v>20203110167501</v>
      </c>
      <c r="E723" s="2">
        <v>43994</v>
      </c>
      <c r="F723" s="1" t="s">
        <v>25</v>
      </c>
      <c r="G723" s="1" t="s">
        <v>1453</v>
      </c>
      <c r="H723" s="1" t="s">
        <v>1454</v>
      </c>
      <c r="I723" s="1" t="s">
        <v>27</v>
      </c>
      <c r="J723" s="1" t="s">
        <v>515</v>
      </c>
      <c r="K723" s="1">
        <v>999</v>
      </c>
      <c r="L723" s="1" t="s">
        <v>22</v>
      </c>
      <c r="M723" s="1" t="s">
        <v>169</v>
      </c>
      <c r="N723" s="1">
        <v>311</v>
      </c>
      <c r="O723" s="1" t="s">
        <v>24</v>
      </c>
      <c r="P723" s="1">
        <f t="shared" si="11"/>
        <v>14</v>
      </c>
    </row>
    <row r="724" spans="1:16" x14ac:dyDescent="0.25">
      <c r="A724" s="3">
        <v>20204090468702</v>
      </c>
      <c r="B724" s="2">
        <v>43980</v>
      </c>
      <c r="C724" s="2">
        <v>44001</v>
      </c>
      <c r="D724" s="3">
        <v>20203060157421</v>
      </c>
      <c r="E724" s="2">
        <v>43985</v>
      </c>
      <c r="F724" s="1" t="s">
        <v>17</v>
      </c>
      <c r="G724" s="1" t="s">
        <v>1455</v>
      </c>
      <c r="H724" s="1" t="s">
        <v>1456</v>
      </c>
      <c r="I724" s="1" t="s">
        <v>27</v>
      </c>
      <c r="J724" s="1" t="s">
        <v>28</v>
      </c>
      <c r="K724" s="1">
        <v>999</v>
      </c>
      <c r="L724" s="1" t="s">
        <v>22</v>
      </c>
      <c r="M724" s="1" t="s">
        <v>190</v>
      </c>
      <c r="N724" s="1">
        <v>306</v>
      </c>
      <c r="O724" s="1" t="s">
        <v>24</v>
      </c>
      <c r="P724" s="1">
        <f t="shared" si="11"/>
        <v>5</v>
      </c>
    </row>
    <row r="725" spans="1:16" x14ac:dyDescent="0.25">
      <c r="A725" s="3">
        <v>20204090468862</v>
      </c>
      <c r="B725" s="2">
        <v>43980</v>
      </c>
      <c r="C725" s="2">
        <v>43994</v>
      </c>
      <c r="D725" s="3">
        <v>20207030160951</v>
      </c>
      <c r="E725" s="2">
        <v>43990</v>
      </c>
      <c r="F725" s="1" t="s">
        <v>35</v>
      </c>
      <c r="G725" s="1" t="s">
        <v>1457</v>
      </c>
      <c r="H725" s="1" t="s">
        <v>1458</v>
      </c>
      <c r="I725" s="1" t="s">
        <v>27</v>
      </c>
      <c r="J725" s="1" t="s">
        <v>269</v>
      </c>
      <c r="K725" s="1">
        <v>999</v>
      </c>
      <c r="L725" s="1" t="s">
        <v>22</v>
      </c>
      <c r="M725" s="1" t="s">
        <v>1459</v>
      </c>
      <c r="N725" s="1">
        <v>703</v>
      </c>
      <c r="O725" s="1" t="s">
        <v>24</v>
      </c>
      <c r="P725" s="1">
        <f t="shared" si="11"/>
        <v>10</v>
      </c>
    </row>
    <row r="726" spans="1:16" x14ac:dyDescent="0.25">
      <c r="A726" s="3">
        <v>20204090469182</v>
      </c>
      <c r="B726" s="2">
        <v>43980</v>
      </c>
      <c r="C726" s="2">
        <v>43994</v>
      </c>
      <c r="D726" s="3"/>
      <c r="E726" s="1" t="s">
        <v>16</v>
      </c>
      <c r="F726" s="1" t="s">
        <v>35</v>
      </c>
      <c r="G726" s="1" t="s">
        <v>1460</v>
      </c>
      <c r="H726" s="1" t="s">
        <v>41</v>
      </c>
      <c r="I726" s="1" t="s">
        <v>20</v>
      </c>
      <c r="J726" s="1" t="s">
        <v>96</v>
      </c>
      <c r="K726" s="1">
        <v>999</v>
      </c>
      <c r="L726" s="1" t="s">
        <v>22</v>
      </c>
      <c r="M726" s="1" t="s">
        <v>301</v>
      </c>
      <c r="N726" s="1">
        <v>307</v>
      </c>
      <c r="O726" s="1" t="s">
        <v>43</v>
      </c>
      <c r="P726" s="1" t="str">
        <f t="shared" si="11"/>
        <v>-</v>
      </c>
    </row>
    <row r="727" spans="1:16" x14ac:dyDescent="0.25">
      <c r="A727" s="3">
        <v>20204090469432</v>
      </c>
      <c r="B727" s="2">
        <v>43980</v>
      </c>
      <c r="C727" s="2">
        <v>43994</v>
      </c>
      <c r="D727" s="3">
        <v>20204030153281</v>
      </c>
      <c r="E727" s="2">
        <v>43983</v>
      </c>
      <c r="F727" s="1" t="s">
        <v>30</v>
      </c>
      <c r="G727" s="1" t="s">
        <v>1461</v>
      </c>
      <c r="H727" s="1" t="s">
        <v>1462</v>
      </c>
      <c r="I727" s="1" t="s">
        <v>27</v>
      </c>
      <c r="J727" s="1" t="s">
        <v>100</v>
      </c>
      <c r="K727" s="1">
        <v>999</v>
      </c>
      <c r="L727" s="1" t="s">
        <v>22</v>
      </c>
      <c r="M727" s="1" t="s">
        <v>730</v>
      </c>
      <c r="N727" s="1">
        <v>403</v>
      </c>
      <c r="O727" s="1" t="s">
        <v>24</v>
      </c>
      <c r="P727" s="1">
        <f t="shared" si="11"/>
        <v>3</v>
      </c>
    </row>
    <row r="728" spans="1:16" x14ac:dyDescent="0.25">
      <c r="A728" s="3">
        <v>20204090469442</v>
      </c>
      <c r="B728" s="2">
        <v>43980</v>
      </c>
      <c r="C728" s="2">
        <v>44001</v>
      </c>
      <c r="D728" s="3">
        <v>20203030171861</v>
      </c>
      <c r="E728" s="2">
        <v>44000</v>
      </c>
      <c r="F728" s="1" t="s">
        <v>17</v>
      </c>
      <c r="G728" s="1" t="s">
        <v>1463</v>
      </c>
      <c r="H728" s="1" t="s">
        <v>347</v>
      </c>
      <c r="I728" s="1" t="s">
        <v>27</v>
      </c>
      <c r="J728" s="1" t="s">
        <v>164</v>
      </c>
      <c r="K728" s="1">
        <v>999</v>
      </c>
      <c r="L728" s="1" t="s">
        <v>22</v>
      </c>
      <c r="M728" s="1" t="s">
        <v>1298</v>
      </c>
      <c r="N728" s="1">
        <v>303</v>
      </c>
      <c r="O728" s="1" t="s">
        <v>24</v>
      </c>
      <c r="P728" s="1">
        <f t="shared" si="11"/>
        <v>20</v>
      </c>
    </row>
    <row r="729" spans="1:16" x14ac:dyDescent="0.25">
      <c r="A729" s="3">
        <v>20204090469492</v>
      </c>
      <c r="B729" s="2">
        <v>43980</v>
      </c>
      <c r="C729" s="2">
        <v>43994</v>
      </c>
      <c r="D729" s="3"/>
      <c r="E729" s="1" t="s">
        <v>16</v>
      </c>
      <c r="F729" s="1" t="s">
        <v>35</v>
      </c>
      <c r="G729" s="1" t="s">
        <v>1464</v>
      </c>
      <c r="H729" s="1" t="s">
        <v>1465</v>
      </c>
      <c r="I729" s="1" t="s">
        <v>20</v>
      </c>
      <c r="J729" s="1" t="s">
        <v>164</v>
      </c>
      <c r="K729" s="1">
        <v>999</v>
      </c>
      <c r="L729" s="1" t="s">
        <v>22</v>
      </c>
      <c r="M729" s="1" t="s">
        <v>165</v>
      </c>
      <c r="N729" s="1">
        <v>303</v>
      </c>
      <c r="O729" s="1" t="s">
        <v>43</v>
      </c>
      <c r="P729" s="1" t="str">
        <f t="shared" si="11"/>
        <v>-</v>
      </c>
    </row>
    <row r="730" spans="1:16" x14ac:dyDescent="0.25">
      <c r="A730" s="3">
        <v>20204090469542</v>
      </c>
      <c r="B730" s="2">
        <v>43980</v>
      </c>
      <c r="C730" s="2">
        <v>44070</v>
      </c>
      <c r="D730" s="3" t="s">
        <v>1466</v>
      </c>
      <c r="E730" s="1" t="s">
        <v>16</v>
      </c>
      <c r="F730" s="1" t="s">
        <v>57</v>
      </c>
      <c r="G730" s="1" t="s">
        <v>1467</v>
      </c>
      <c r="H730" s="1" t="s">
        <v>471</v>
      </c>
      <c r="I730" s="1" t="s">
        <v>352</v>
      </c>
      <c r="J730" s="1" t="s">
        <v>28</v>
      </c>
      <c r="K730" s="1">
        <v>500</v>
      </c>
      <c r="L730" s="1" t="s">
        <v>1096</v>
      </c>
      <c r="M730" s="1" t="s">
        <v>42</v>
      </c>
      <c r="N730" s="1">
        <v>500</v>
      </c>
      <c r="O730" s="1"/>
      <c r="P730" s="1" t="str">
        <f t="shared" si="11"/>
        <v>-</v>
      </c>
    </row>
    <row r="731" spans="1:16" x14ac:dyDescent="0.25">
      <c r="A731" s="3">
        <v>20204090469652</v>
      </c>
      <c r="B731" s="2">
        <v>43980</v>
      </c>
      <c r="C731" s="2">
        <v>44001</v>
      </c>
      <c r="D731" s="3"/>
      <c r="E731" s="1" t="s">
        <v>16</v>
      </c>
      <c r="F731" s="1" t="s">
        <v>17</v>
      </c>
      <c r="G731" s="1" t="s">
        <v>1468</v>
      </c>
      <c r="H731" s="1" t="s">
        <v>41</v>
      </c>
      <c r="I731" s="1" t="s">
        <v>20</v>
      </c>
      <c r="J731" s="1" t="s">
        <v>28</v>
      </c>
      <c r="K731" s="1">
        <v>999</v>
      </c>
      <c r="L731" s="1" t="s">
        <v>22</v>
      </c>
      <c r="M731" s="1" t="s">
        <v>276</v>
      </c>
      <c r="N731" s="1">
        <v>306</v>
      </c>
      <c r="O731" s="1" t="s">
        <v>24</v>
      </c>
      <c r="P731" s="1" t="str">
        <f t="shared" si="11"/>
        <v>-</v>
      </c>
    </row>
    <row r="732" spans="1:16" x14ac:dyDescent="0.25">
      <c r="A732" s="3">
        <v>20204090469662</v>
      </c>
      <c r="B732" s="2">
        <v>43980</v>
      </c>
      <c r="C732" s="2">
        <v>44070</v>
      </c>
      <c r="D732" s="3">
        <v>20203060157691</v>
      </c>
      <c r="E732" s="2">
        <v>43985</v>
      </c>
      <c r="F732" s="1" t="s">
        <v>57</v>
      </c>
      <c r="G732" s="1" t="s">
        <v>1469</v>
      </c>
      <c r="H732" s="1" t="s">
        <v>1470</v>
      </c>
      <c r="I732" s="1" t="s">
        <v>27</v>
      </c>
      <c r="J732" s="1" t="s">
        <v>28</v>
      </c>
      <c r="K732" s="1">
        <v>999</v>
      </c>
      <c r="L732" s="1" t="s">
        <v>22</v>
      </c>
      <c r="M732" s="1" t="s">
        <v>298</v>
      </c>
      <c r="N732" s="1">
        <v>306</v>
      </c>
      <c r="O732" s="1" t="s">
        <v>24</v>
      </c>
      <c r="P732" s="1">
        <f t="shared" si="11"/>
        <v>5</v>
      </c>
    </row>
    <row r="733" spans="1:16" x14ac:dyDescent="0.25">
      <c r="A733" s="3">
        <v>20204090470542</v>
      </c>
      <c r="B733" s="2">
        <v>43980</v>
      </c>
      <c r="C733" s="2">
        <v>43994</v>
      </c>
      <c r="D733" s="3">
        <v>20203070169541</v>
      </c>
      <c r="E733" s="2">
        <v>43998</v>
      </c>
      <c r="F733" s="1" t="s">
        <v>35</v>
      </c>
      <c r="G733" s="1" t="s">
        <v>1471</v>
      </c>
      <c r="H733" s="1" t="s">
        <v>1208</v>
      </c>
      <c r="I733" s="1" t="s">
        <v>20</v>
      </c>
      <c r="J733" s="1" t="s">
        <v>96</v>
      </c>
      <c r="K733" s="1">
        <v>999</v>
      </c>
      <c r="L733" s="1" t="s">
        <v>22</v>
      </c>
      <c r="M733" s="1" t="s">
        <v>97</v>
      </c>
      <c r="N733" s="1">
        <v>307</v>
      </c>
      <c r="O733" s="1" t="s">
        <v>24</v>
      </c>
      <c r="P733" s="1">
        <f t="shared" si="11"/>
        <v>18</v>
      </c>
    </row>
    <row r="734" spans="1:16" x14ac:dyDescent="0.25">
      <c r="A734" s="3">
        <v>20204090470602</v>
      </c>
      <c r="B734" s="2">
        <v>43980</v>
      </c>
      <c r="C734" s="2">
        <v>43994</v>
      </c>
      <c r="D734" s="3">
        <v>20206060173871</v>
      </c>
      <c r="E734" s="2">
        <v>44005</v>
      </c>
      <c r="F734" s="1" t="s">
        <v>30</v>
      </c>
      <c r="G734" s="1" t="s">
        <v>1472</v>
      </c>
      <c r="H734" s="1" t="s">
        <v>1473</v>
      </c>
      <c r="I734" s="1" t="s">
        <v>20</v>
      </c>
      <c r="J734" s="1" t="s">
        <v>16</v>
      </c>
      <c r="K734" s="1">
        <v>999</v>
      </c>
      <c r="L734" s="1" t="s">
        <v>22</v>
      </c>
      <c r="M734" s="1" t="s">
        <v>855</v>
      </c>
      <c r="N734" s="1">
        <v>606</v>
      </c>
      <c r="O734" s="1" t="s">
        <v>24</v>
      </c>
      <c r="P734" s="1">
        <f t="shared" si="11"/>
        <v>25</v>
      </c>
    </row>
    <row r="735" spans="1:16" x14ac:dyDescent="0.25">
      <c r="A735" s="3">
        <v>20204090470742</v>
      </c>
      <c r="B735" s="2">
        <v>43980</v>
      </c>
      <c r="C735" s="2">
        <v>43994</v>
      </c>
      <c r="D735" s="3">
        <v>20205000159471</v>
      </c>
      <c r="E735" s="2">
        <v>43987</v>
      </c>
      <c r="F735" s="1" t="s">
        <v>63</v>
      </c>
      <c r="G735" s="1" t="s">
        <v>1474</v>
      </c>
      <c r="H735" s="1" t="s">
        <v>1475</v>
      </c>
      <c r="I735" s="1" t="s">
        <v>27</v>
      </c>
      <c r="J735" s="1" t="s">
        <v>28</v>
      </c>
      <c r="K735" s="1">
        <v>999</v>
      </c>
      <c r="L735" s="1" t="s">
        <v>22</v>
      </c>
      <c r="M735" s="1" t="s">
        <v>1476</v>
      </c>
      <c r="N735" s="1">
        <v>100</v>
      </c>
      <c r="O735" s="1" t="s">
        <v>24</v>
      </c>
      <c r="P735" s="1">
        <f t="shared" si="11"/>
        <v>7</v>
      </c>
    </row>
    <row r="736" spans="1:16" x14ac:dyDescent="0.25">
      <c r="A736" s="3">
        <v>20204090470992</v>
      </c>
      <c r="B736" s="2">
        <v>43980</v>
      </c>
      <c r="C736" s="2">
        <v>43994</v>
      </c>
      <c r="D736" s="3">
        <v>20206030158031</v>
      </c>
      <c r="E736" s="2">
        <v>43986</v>
      </c>
      <c r="F736" s="1" t="s">
        <v>35</v>
      </c>
      <c r="G736" s="1" t="s">
        <v>1477</v>
      </c>
      <c r="H736" s="1" t="s">
        <v>1478</v>
      </c>
      <c r="I736" s="1" t="s">
        <v>27</v>
      </c>
      <c r="J736" s="1" t="s">
        <v>28</v>
      </c>
      <c r="K736" s="1">
        <v>999</v>
      </c>
      <c r="L736" s="1" t="s">
        <v>22</v>
      </c>
      <c r="M736" s="1" t="s">
        <v>230</v>
      </c>
      <c r="N736" s="1">
        <v>603</v>
      </c>
      <c r="O736" s="1" t="s">
        <v>24</v>
      </c>
      <c r="P736" s="1">
        <f t="shared" si="11"/>
        <v>6</v>
      </c>
    </row>
    <row r="737" spans="1:16" x14ac:dyDescent="0.25">
      <c r="A737" s="3">
        <v>20204090471152</v>
      </c>
      <c r="B737" s="2">
        <v>43980</v>
      </c>
      <c r="C737" s="2">
        <v>44001</v>
      </c>
      <c r="D737" s="3">
        <v>20203050161501</v>
      </c>
      <c r="E737" s="2">
        <v>43990</v>
      </c>
      <c r="F737" s="1" t="s">
        <v>17</v>
      </c>
      <c r="G737" s="1" t="s">
        <v>1479</v>
      </c>
      <c r="H737" s="1" t="s">
        <v>1480</v>
      </c>
      <c r="I737" s="1" t="s">
        <v>27</v>
      </c>
      <c r="J737" s="1" t="s">
        <v>28</v>
      </c>
      <c r="K737" s="1">
        <v>999</v>
      </c>
      <c r="L737" s="1" t="s">
        <v>22</v>
      </c>
      <c r="M737" s="1" t="s">
        <v>789</v>
      </c>
      <c r="N737" s="1">
        <v>305</v>
      </c>
      <c r="O737" s="1" t="s">
        <v>24</v>
      </c>
      <c r="P737" s="1">
        <f t="shared" si="11"/>
        <v>10</v>
      </c>
    </row>
    <row r="738" spans="1:16" x14ac:dyDescent="0.25">
      <c r="A738" s="3">
        <v>20204090471872</v>
      </c>
      <c r="B738" s="2">
        <v>43980</v>
      </c>
      <c r="C738" s="2">
        <v>43994</v>
      </c>
      <c r="D738" s="3">
        <v>20203050157991</v>
      </c>
      <c r="E738" s="2">
        <v>43985</v>
      </c>
      <c r="F738" s="1" t="s">
        <v>63</v>
      </c>
      <c r="G738" s="1" t="s">
        <v>1481</v>
      </c>
      <c r="H738" s="1" t="s">
        <v>1482</v>
      </c>
      <c r="I738" s="1" t="s">
        <v>27</v>
      </c>
      <c r="J738" s="1" t="s">
        <v>28</v>
      </c>
      <c r="K738" s="1">
        <v>999</v>
      </c>
      <c r="L738" s="1" t="s">
        <v>22</v>
      </c>
      <c r="M738" s="1" t="s">
        <v>789</v>
      </c>
      <c r="N738" s="1">
        <v>305</v>
      </c>
      <c r="O738" s="1" t="s">
        <v>24</v>
      </c>
      <c r="P738" s="1">
        <f t="shared" si="11"/>
        <v>5</v>
      </c>
    </row>
    <row r="739" spans="1:16" x14ac:dyDescent="0.25">
      <c r="A739" s="3">
        <v>20204090472242</v>
      </c>
      <c r="B739" s="2">
        <v>43980</v>
      </c>
      <c r="C739" s="2">
        <v>43994</v>
      </c>
      <c r="D739" s="3">
        <v>20204010160491</v>
      </c>
      <c r="E739" s="2">
        <v>43987</v>
      </c>
      <c r="F739" s="1" t="s">
        <v>63</v>
      </c>
      <c r="G739" s="1" t="s">
        <v>1483</v>
      </c>
      <c r="H739" s="1" t="s">
        <v>65</v>
      </c>
      <c r="I739" s="1" t="s">
        <v>27</v>
      </c>
      <c r="J739" s="1" t="s">
        <v>100</v>
      </c>
      <c r="K739" s="1">
        <v>999</v>
      </c>
      <c r="L739" s="1" t="s">
        <v>22</v>
      </c>
      <c r="M739" s="1" t="s">
        <v>179</v>
      </c>
      <c r="N739" s="1">
        <v>401</v>
      </c>
      <c r="O739" s="1" t="s">
        <v>24</v>
      </c>
      <c r="P739" s="1">
        <f t="shared" si="11"/>
        <v>7</v>
      </c>
    </row>
    <row r="740" spans="1:16" x14ac:dyDescent="0.25">
      <c r="A740" s="3">
        <v>20204090474142</v>
      </c>
      <c r="B740" s="2">
        <v>43983</v>
      </c>
      <c r="C740" s="2">
        <v>43997</v>
      </c>
      <c r="D740" s="3" t="s">
        <v>1484</v>
      </c>
      <c r="E740" s="2">
        <v>43990</v>
      </c>
      <c r="F740" s="1" t="s">
        <v>63</v>
      </c>
      <c r="G740" s="1" t="s">
        <v>1485</v>
      </c>
      <c r="H740" s="1" t="s">
        <v>1486</v>
      </c>
      <c r="I740" s="1" t="s">
        <v>27</v>
      </c>
      <c r="J740" s="1" t="s">
        <v>21</v>
      </c>
      <c r="K740" s="1">
        <v>999</v>
      </c>
      <c r="L740" s="1" t="s">
        <v>22</v>
      </c>
      <c r="M740" s="1" t="s">
        <v>197</v>
      </c>
      <c r="N740" s="1">
        <v>200</v>
      </c>
      <c r="O740" s="1" t="s">
        <v>24</v>
      </c>
      <c r="P740" s="1">
        <f t="shared" si="11"/>
        <v>7</v>
      </c>
    </row>
    <row r="741" spans="1:16" x14ac:dyDescent="0.25">
      <c r="A741" s="3">
        <v>20204090474212</v>
      </c>
      <c r="B741" s="2">
        <v>43983</v>
      </c>
      <c r="C741" s="2">
        <v>43997</v>
      </c>
      <c r="D741" s="3"/>
      <c r="E741" s="1" t="s">
        <v>16</v>
      </c>
      <c r="F741" s="1" t="s">
        <v>63</v>
      </c>
      <c r="G741" s="1" t="s">
        <v>1487</v>
      </c>
      <c r="H741" s="1" t="s">
        <v>65</v>
      </c>
      <c r="I741" s="1" t="s">
        <v>20</v>
      </c>
      <c r="J741" s="1" t="s">
        <v>100</v>
      </c>
      <c r="K741" s="1">
        <v>999</v>
      </c>
      <c r="L741" s="1" t="s">
        <v>22</v>
      </c>
      <c r="M741" s="1" t="s">
        <v>179</v>
      </c>
      <c r="N741" s="1">
        <v>401</v>
      </c>
      <c r="O741" s="1" t="s">
        <v>43</v>
      </c>
      <c r="P741" s="1" t="str">
        <f t="shared" si="11"/>
        <v>-</v>
      </c>
    </row>
    <row r="742" spans="1:16" x14ac:dyDescent="0.25">
      <c r="A742" s="3">
        <v>20204090474232</v>
      </c>
      <c r="B742" s="2">
        <v>43983</v>
      </c>
      <c r="C742" s="2">
        <v>43997</v>
      </c>
      <c r="D742" s="3">
        <v>20207050159231</v>
      </c>
      <c r="E742" s="2">
        <v>43986</v>
      </c>
      <c r="F742" s="1" t="s">
        <v>71</v>
      </c>
      <c r="G742" s="1" t="s">
        <v>1488</v>
      </c>
      <c r="H742" s="1" t="s">
        <v>1222</v>
      </c>
      <c r="I742" s="1" t="s">
        <v>27</v>
      </c>
      <c r="J742" s="1" t="s">
        <v>164</v>
      </c>
      <c r="K742" s="1">
        <v>999</v>
      </c>
      <c r="L742" s="1" t="s">
        <v>22</v>
      </c>
      <c r="M742" s="1" t="s">
        <v>1489</v>
      </c>
      <c r="N742" s="1">
        <v>705</v>
      </c>
      <c r="O742" s="1" t="s">
        <v>24</v>
      </c>
      <c r="P742" s="1">
        <f t="shared" si="11"/>
        <v>3</v>
      </c>
    </row>
    <row r="743" spans="1:16" x14ac:dyDescent="0.25">
      <c r="A743" s="3">
        <v>20204090474242</v>
      </c>
      <c r="B743" s="2">
        <v>43983</v>
      </c>
      <c r="C743" s="2">
        <v>43997</v>
      </c>
      <c r="D743" s="3" t="s">
        <v>1490</v>
      </c>
      <c r="E743" s="2">
        <v>43987</v>
      </c>
      <c r="F743" s="1" t="s">
        <v>63</v>
      </c>
      <c r="G743" s="1" t="s">
        <v>1491</v>
      </c>
      <c r="H743" s="1" t="s">
        <v>1482</v>
      </c>
      <c r="I743" s="1" t="s">
        <v>27</v>
      </c>
      <c r="J743" s="1" t="s">
        <v>28</v>
      </c>
      <c r="K743" s="1">
        <v>999</v>
      </c>
      <c r="L743" s="1" t="s">
        <v>22</v>
      </c>
      <c r="M743" s="1" t="s">
        <v>789</v>
      </c>
      <c r="N743" s="1">
        <v>305</v>
      </c>
      <c r="O743" s="1" t="s">
        <v>24</v>
      </c>
      <c r="P743" s="1">
        <f t="shared" si="11"/>
        <v>4</v>
      </c>
    </row>
    <row r="744" spans="1:16" x14ac:dyDescent="0.25">
      <c r="A744" s="3">
        <v>20204090474282</v>
      </c>
      <c r="B744" s="2">
        <v>43983</v>
      </c>
      <c r="C744" s="2">
        <v>44004</v>
      </c>
      <c r="D744" s="3">
        <v>20206040174921</v>
      </c>
      <c r="E744" s="2">
        <v>44005</v>
      </c>
      <c r="F744" s="1" t="s">
        <v>25</v>
      </c>
      <c r="G744" s="1" t="s">
        <v>1492</v>
      </c>
      <c r="H744" s="1" t="s">
        <v>1090</v>
      </c>
      <c r="I744" s="1" t="s">
        <v>20</v>
      </c>
      <c r="J744" s="1" t="s">
        <v>28</v>
      </c>
      <c r="K744" s="1">
        <v>999</v>
      </c>
      <c r="L744" s="1" t="s">
        <v>22</v>
      </c>
      <c r="M744" s="1" t="s">
        <v>965</v>
      </c>
      <c r="N744" s="1">
        <v>604</v>
      </c>
      <c r="O744" s="1" t="s">
        <v>24</v>
      </c>
      <c r="P744" s="1">
        <f t="shared" si="11"/>
        <v>22</v>
      </c>
    </row>
    <row r="745" spans="1:16" x14ac:dyDescent="0.25">
      <c r="A745" s="3">
        <v>20204090474562</v>
      </c>
      <c r="B745" s="2">
        <v>43983</v>
      </c>
      <c r="C745" s="2">
        <v>43997</v>
      </c>
      <c r="D745" s="3">
        <v>20203050160501</v>
      </c>
      <c r="E745" s="2">
        <v>43987</v>
      </c>
      <c r="F745" s="1" t="s">
        <v>63</v>
      </c>
      <c r="G745" s="1" t="s">
        <v>1493</v>
      </c>
      <c r="H745" s="1" t="s">
        <v>65</v>
      </c>
      <c r="I745" s="1" t="s">
        <v>27</v>
      </c>
      <c r="J745" s="1" t="s">
        <v>28</v>
      </c>
      <c r="K745" s="1">
        <v>999</v>
      </c>
      <c r="L745" s="1" t="s">
        <v>22</v>
      </c>
      <c r="M745" s="1" t="s">
        <v>789</v>
      </c>
      <c r="N745" s="1">
        <v>305</v>
      </c>
      <c r="O745" s="1" t="s">
        <v>24</v>
      </c>
      <c r="P745" s="1">
        <f t="shared" si="11"/>
        <v>4</v>
      </c>
    </row>
    <row r="746" spans="1:16" x14ac:dyDescent="0.25">
      <c r="A746" s="3">
        <v>20204090474732</v>
      </c>
      <c r="B746" s="2">
        <v>43983</v>
      </c>
      <c r="C746" s="2">
        <v>44004</v>
      </c>
      <c r="D746" s="3">
        <v>20203080175641</v>
      </c>
      <c r="E746" s="2">
        <v>44005</v>
      </c>
      <c r="F746" s="1" t="s">
        <v>17</v>
      </c>
      <c r="G746" s="1" t="s">
        <v>1494</v>
      </c>
      <c r="H746" s="1" t="s">
        <v>1495</v>
      </c>
      <c r="I746" s="1" t="s">
        <v>20</v>
      </c>
      <c r="J746" s="1" t="s">
        <v>164</v>
      </c>
      <c r="K746" s="1">
        <v>308</v>
      </c>
      <c r="L746" s="1" t="s">
        <v>1496</v>
      </c>
      <c r="M746" s="1" t="s">
        <v>1497</v>
      </c>
      <c r="N746" s="1">
        <v>308</v>
      </c>
      <c r="O746" s="1"/>
      <c r="P746" s="1">
        <f t="shared" si="11"/>
        <v>22</v>
      </c>
    </row>
    <row r="747" spans="1:16" x14ac:dyDescent="0.25">
      <c r="A747" s="3">
        <v>20204090474992</v>
      </c>
      <c r="B747" s="2">
        <v>43983</v>
      </c>
      <c r="C747" s="2">
        <v>44004</v>
      </c>
      <c r="D747" s="3"/>
      <c r="E747" s="1" t="s">
        <v>16</v>
      </c>
      <c r="F747" s="1" t="s">
        <v>17</v>
      </c>
      <c r="G747" s="1" t="s">
        <v>1498</v>
      </c>
      <c r="H747" s="1" t="s">
        <v>1499</v>
      </c>
      <c r="I747" s="1" t="s">
        <v>20</v>
      </c>
      <c r="J747" s="1" t="s">
        <v>28</v>
      </c>
      <c r="K747" s="1">
        <v>999</v>
      </c>
      <c r="L747" s="1" t="s">
        <v>22</v>
      </c>
      <c r="M747" s="1" t="s">
        <v>1368</v>
      </c>
      <c r="N747" s="1">
        <v>606</v>
      </c>
      <c r="O747" s="1" t="s">
        <v>24</v>
      </c>
      <c r="P747" s="1" t="str">
        <f t="shared" si="11"/>
        <v>-</v>
      </c>
    </row>
    <row r="748" spans="1:16" x14ac:dyDescent="0.25">
      <c r="A748" s="3">
        <v>20204090475162</v>
      </c>
      <c r="B748" s="2">
        <v>43983</v>
      </c>
      <c r="C748" s="2">
        <v>43997</v>
      </c>
      <c r="D748" s="3">
        <v>20202000154231</v>
      </c>
      <c r="E748" s="2">
        <v>43984</v>
      </c>
      <c r="F748" s="1" t="s">
        <v>35</v>
      </c>
      <c r="G748" s="1" t="s">
        <v>1500</v>
      </c>
      <c r="H748" s="1" t="s">
        <v>1501</v>
      </c>
      <c r="I748" s="1" t="s">
        <v>27</v>
      </c>
      <c r="J748" s="1" t="s">
        <v>21</v>
      </c>
      <c r="K748" s="1">
        <v>999</v>
      </c>
      <c r="L748" s="1" t="s">
        <v>22</v>
      </c>
      <c r="M748" s="1" t="s">
        <v>197</v>
      </c>
      <c r="N748" s="1">
        <v>200</v>
      </c>
      <c r="O748" s="1" t="s">
        <v>24</v>
      </c>
      <c r="P748" s="1">
        <f t="shared" si="11"/>
        <v>1</v>
      </c>
    </row>
    <row r="749" spans="1:16" x14ac:dyDescent="0.25">
      <c r="A749" s="3">
        <v>20204090476032</v>
      </c>
      <c r="B749" s="2">
        <v>43983</v>
      </c>
      <c r="C749" s="2">
        <v>43997</v>
      </c>
      <c r="D749" s="3">
        <v>20205000159441</v>
      </c>
      <c r="E749" s="2">
        <v>43987</v>
      </c>
      <c r="F749" s="1" t="s">
        <v>35</v>
      </c>
      <c r="G749" s="1" t="s">
        <v>1502</v>
      </c>
      <c r="H749" s="1" t="s">
        <v>1503</v>
      </c>
      <c r="I749" s="1" t="s">
        <v>27</v>
      </c>
      <c r="J749" s="1" t="s">
        <v>28</v>
      </c>
      <c r="K749" s="1">
        <v>999</v>
      </c>
      <c r="L749" s="1" t="s">
        <v>22</v>
      </c>
      <c r="M749" s="1" t="s">
        <v>783</v>
      </c>
      <c r="N749" s="1">
        <v>500</v>
      </c>
      <c r="O749" s="1" t="s">
        <v>24</v>
      </c>
      <c r="P749" s="1">
        <f t="shared" si="11"/>
        <v>4</v>
      </c>
    </row>
    <row r="750" spans="1:16" x14ac:dyDescent="0.25">
      <c r="A750" s="3">
        <v>20204090476312</v>
      </c>
      <c r="B750" s="2">
        <v>43983</v>
      </c>
      <c r="C750" s="2">
        <v>44004</v>
      </c>
      <c r="D750" s="3">
        <v>20206010070603</v>
      </c>
      <c r="E750" s="2">
        <v>43984</v>
      </c>
      <c r="F750" s="1" t="s">
        <v>17</v>
      </c>
      <c r="G750" s="1" t="s">
        <v>1504</v>
      </c>
      <c r="H750" s="1" t="s">
        <v>1505</v>
      </c>
      <c r="I750" s="1" t="s">
        <v>27</v>
      </c>
      <c r="J750" s="1" t="s">
        <v>28</v>
      </c>
      <c r="K750" s="1">
        <v>999</v>
      </c>
      <c r="L750" s="1" t="s">
        <v>22</v>
      </c>
      <c r="M750" s="1" t="s">
        <v>70</v>
      </c>
      <c r="N750" s="1">
        <v>601</v>
      </c>
      <c r="O750" s="1" t="s">
        <v>24</v>
      </c>
      <c r="P750" s="1">
        <f t="shared" si="11"/>
        <v>1</v>
      </c>
    </row>
    <row r="751" spans="1:16" x14ac:dyDescent="0.25">
      <c r="A751" s="3">
        <v>20204090476422</v>
      </c>
      <c r="B751" s="2">
        <v>43983</v>
      </c>
      <c r="C751" s="2">
        <v>43997</v>
      </c>
      <c r="D751" s="3">
        <v>20205000187031</v>
      </c>
      <c r="E751" s="2">
        <v>44015</v>
      </c>
      <c r="F751" s="1" t="s">
        <v>30</v>
      </c>
      <c r="G751" s="1" t="s">
        <v>1506</v>
      </c>
      <c r="H751" s="1" t="s">
        <v>41</v>
      </c>
      <c r="I751" s="1" t="s">
        <v>20</v>
      </c>
      <c r="J751" s="1" t="s">
        <v>104</v>
      </c>
      <c r="K751" s="1">
        <v>500</v>
      </c>
      <c r="L751" s="1" t="s">
        <v>1096</v>
      </c>
      <c r="M751" s="1" t="s">
        <v>42</v>
      </c>
      <c r="N751" s="1">
        <v>500</v>
      </c>
      <c r="O751" s="1"/>
      <c r="P751" s="1">
        <f t="shared" si="11"/>
        <v>32</v>
      </c>
    </row>
    <row r="752" spans="1:16" x14ac:dyDescent="0.25">
      <c r="A752" s="3">
        <v>20204090476542</v>
      </c>
      <c r="B752" s="2">
        <v>43983</v>
      </c>
      <c r="C752" s="2">
        <v>44004</v>
      </c>
      <c r="D752" s="3">
        <v>20206040173941</v>
      </c>
      <c r="E752" s="2">
        <v>44005</v>
      </c>
      <c r="F752" s="1" t="s">
        <v>25</v>
      </c>
      <c r="G752" s="1" t="s">
        <v>18</v>
      </c>
      <c r="H752" s="1" t="s">
        <v>329</v>
      </c>
      <c r="I752" s="1" t="s">
        <v>20</v>
      </c>
      <c r="J752" s="1" t="s">
        <v>28</v>
      </c>
      <c r="K752" s="1">
        <v>999</v>
      </c>
      <c r="L752" s="1" t="s">
        <v>22</v>
      </c>
      <c r="M752" s="1" t="s">
        <v>330</v>
      </c>
      <c r="N752" s="1">
        <v>604</v>
      </c>
      <c r="O752" s="1" t="s">
        <v>24</v>
      </c>
      <c r="P752" s="1">
        <f t="shared" si="11"/>
        <v>22</v>
      </c>
    </row>
    <row r="753" spans="1:16" x14ac:dyDescent="0.25">
      <c r="A753" s="3">
        <v>20204090476992</v>
      </c>
      <c r="B753" s="2">
        <v>43983</v>
      </c>
      <c r="C753" s="2">
        <v>44004</v>
      </c>
      <c r="D753" s="3">
        <v>20203110155291</v>
      </c>
      <c r="E753" s="2">
        <v>43984</v>
      </c>
      <c r="F753" s="1" t="s">
        <v>17</v>
      </c>
      <c r="G753" s="1" t="s">
        <v>1507</v>
      </c>
      <c r="H753" s="1" t="s">
        <v>347</v>
      </c>
      <c r="I753" s="1" t="s">
        <v>27</v>
      </c>
      <c r="J753" s="1" t="s">
        <v>104</v>
      </c>
      <c r="K753" s="1">
        <v>999</v>
      </c>
      <c r="L753" s="1" t="s">
        <v>22</v>
      </c>
      <c r="M753" s="1" t="s">
        <v>62</v>
      </c>
      <c r="N753" s="1">
        <v>311</v>
      </c>
      <c r="O753" s="1" t="s">
        <v>24</v>
      </c>
      <c r="P753" s="1">
        <f t="shared" si="11"/>
        <v>1</v>
      </c>
    </row>
    <row r="754" spans="1:16" x14ac:dyDescent="0.25">
      <c r="A754" s="3">
        <v>20204090477022</v>
      </c>
      <c r="B754" s="2">
        <v>43983</v>
      </c>
      <c r="C754" s="2">
        <v>44004</v>
      </c>
      <c r="D754" s="3">
        <v>20205000187051</v>
      </c>
      <c r="E754" s="2">
        <v>44015</v>
      </c>
      <c r="F754" s="1" t="s">
        <v>25</v>
      </c>
      <c r="G754" s="1" t="s">
        <v>1508</v>
      </c>
      <c r="H754" s="1" t="s">
        <v>1509</v>
      </c>
      <c r="I754" s="1" t="s">
        <v>20</v>
      </c>
      <c r="J754" s="1" t="s">
        <v>28</v>
      </c>
      <c r="K754" s="1">
        <v>500</v>
      </c>
      <c r="L754" s="1" t="s">
        <v>1096</v>
      </c>
      <c r="M754" s="1" t="s">
        <v>42</v>
      </c>
      <c r="N754" s="1">
        <v>500</v>
      </c>
      <c r="O754" s="1"/>
      <c r="P754" s="1">
        <f t="shared" si="11"/>
        <v>32</v>
      </c>
    </row>
    <row r="755" spans="1:16" x14ac:dyDescent="0.25">
      <c r="A755" s="3">
        <v>20204090477272</v>
      </c>
      <c r="B755" s="2">
        <v>43983</v>
      </c>
      <c r="C755" s="2">
        <v>44004</v>
      </c>
      <c r="D755" s="3">
        <v>20203060159361</v>
      </c>
      <c r="E755" s="2">
        <v>43986</v>
      </c>
      <c r="F755" s="1" t="s">
        <v>74</v>
      </c>
      <c r="G755" s="1" t="s">
        <v>1510</v>
      </c>
      <c r="H755" s="1" t="s">
        <v>803</v>
      </c>
      <c r="I755" s="1" t="s">
        <v>27</v>
      </c>
      <c r="J755" s="1" t="s">
        <v>28</v>
      </c>
      <c r="K755" s="1">
        <v>999</v>
      </c>
      <c r="L755" s="1" t="s">
        <v>22</v>
      </c>
      <c r="M755" s="1" t="s">
        <v>276</v>
      </c>
      <c r="N755" s="1">
        <v>306</v>
      </c>
      <c r="O755" s="1" t="s">
        <v>24</v>
      </c>
      <c r="P755" s="1">
        <f t="shared" si="11"/>
        <v>3</v>
      </c>
    </row>
    <row r="756" spans="1:16" x14ac:dyDescent="0.25">
      <c r="A756" s="3">
        <v>20204090477382</v>
      </c>
      <c r="B756" s="2">
        <v>43983</v>
      </c>
      <c r="C756" s="2">
        <v>43997</v>
      </c>
      <c r="D756" s="3">
        <v>20203040158461</v>
      </c>
      <c r="E756" s="2">
        <v>43986</v>
      </c>
      <c r="F756" s="1" t="s">
        <v>149</v>
      </c>
      <c r="G756" s="1" t="s">
        <v>1511</v>
      </c>
      <c r="H756" s="1" t="s">
        <v>1512</v>
      </c>
      <c r="I756" s="1" t="s">
        <v>27</v>
      </c>
      <c r="J756" s="1" t="s">
        <v>28</v>
      </c>
      <c r="K756" s="1">
        <v>999</v>
      </c>
      <c r="L756" s="1" t="s">
        <v>22</v>
      </c>
      <c r="M756" s="1" t="s">
        <v>84</v>
      </c>
      <c r="N756" s="1">
        <v>304</v>
      </c>
      <c r="O756" s="1" t="s">
        <v>24</v>
      </c>
      <c r="P756" s="1">
        <f t="shared" si="11"/>
        <v>3</v>
      </c>
    </row>
    <row r="757" spans="1:16" x14ac:dyDescent="0.25">
      <c r="A757" s="3">
        <v>20204090477482</v>
      </c>
      <c r="B757" s="2">
        <v>43983</v>
      </c>
      <c r="C757" s="2">
        <v>43997</v>
      </c>
      <c r="D757" s="3">
        <v>20204030159051</v>
      </c>
      <c r="E757" s="2">
        <v>43986</v>
      </c>
      <c r="F757" s="1" t="s">
        <v>30</v>
      </c>
      <c r="G757" s="1" t="s">
        <v>1513</v>
      </c>
      <c r="H757" s="1" t="s">
        <v>1514</v>
      </c>
      <c r="I757" s="1" t="s">
        <v>27</v>
      </c>
      <c r="J757" s="1" t="s">
        <v>100</v>
      </c>
      <c r="K757" s="1">
        <v>999</v>
      </c>
      <c r="L757" s="1" t="s">
        <v>22</v>
      </c>
      <c r="M757" s="1" t="s">
        <v>730</v>
      </c>
      <c r="N757" s="1">
        <v>403</v>
      </c>
      <c r="O757" s="1" t="s">
        <v>24</v>
      </c>
      <c r="P757" s="1">
        <f t="shared" si="11"/>
        <v>3</v>
      </c>
    </row>
    <row r="758" spans="1:16" x14ac:dyDescent="0.25">
      <c r="A758" s="3">
        <v>20204090477512</v>
      </c>
      <c r="B758" s="2">
        <v>43983</v>
      </c>
      <c r="C758" s="2">
        <v>43997</v>
      </c>
      <c r="D758" s="3">
        <v>20203110158981</v>
      </c>
      <c r="E758" s="2">
        <v>43986</v>
      </c>
      <c r="F758" s="1" t="s">
        <v>63</v>
      </c>
      <c r="G758" s="1" t="s">
        <v>1515</v>
      </c>
      <c r="H758" s="1" t="s">
        <v>1516</v>
      </c>
      <c r="I758" s="1" t="s">
        <v>27</v>
      </c>
      <c r="J758" s="1" t="s">
        <v>87</v>
      </c>
      <c r="K758" s="1">
        <v>999</v>
      </c>
      <c r="L758" s="1" t="s">
        <v>22</v>
      </c>
      <c r="M758" s="1" t="s">
        <v>445</v>
      </c>
      <c r="N758" s="1">
        <v>311</v>
      </c>
      <c r="O758" s="1" t="s">
        <v>24</v>
      </c>
      <c r="P758" s="1">
        <f t="shared" si="11"/>
        <v>3</v>
      </c>
    </row>
    <row r="759" spans="1:16" x14ac:dyDescent="0.25">
      <c r="A759" s="3">
        <v>20204090477842</v>
      </c>
      <c r="B759" s="2">
        <v>43983</v>
      </c>
      <c r="C759" s="2">
        <v>44004</v>
      </c>
      <c r="D759" s="3">
        <v>20203110160301</v>
      </c>
      <c r="E759" s="2">
        <v>43987</v>
      </c>
      <c r="F759" s="1" t="s">
        <v>25</v>
      </c>
      <c r="G759" s="1" t="s">
        <v>1517</v>
      </c>
      <c r="H759" s="1" t="s">
        <v>1518</v>
      </c>
      <c r="I759" s="1" t="s">
        <v>27</v>
      </c>
      <c r="J759" s="1" t="s">
        <v>104</v>
      </c>
      <c r="K759" s="1">
        <v>999</v>
      </c>
      <c r="L759" s="1" t="s">
        <v>22</v>
      </c>
      <c r="M759" s="1" t="s">
        <v>462</v>
      </c>
      <c r="N759" s="1">
        <v>311</v>
      </c>
      <c r="O759" s="1" t="s">
        <v>24</v>
      </c>
      <c r="P759" s="1">
        <f t="shared" si="11"/>
        <v>4</v>
      </c>
    </row>
    <row r="760" spans="1:16" x14ac:dyDescent="0.25">
      <c r="A760" s="3">
        <v>20204090477882</v>
      </c>
      <c r="B760" s="2">
        <v>43983</v>
      </c>
      <c r="C760" s="2">
        <v>44004</v>
      </c>
      <c r="D760" s="3">
        <v>20205000171001</v>
      </c>
      <c r="E760" s="2">
        <v>44000</v>
      </c>
      <c r="F760" s="1" t="s">
        <v>17</v>
      </c>
      <c r="G760" s="1" t="s">
        <v>1519</v>
      </c>
      <c r="H760" s="1" t="s">
        <v>767</v>
      </c>
      <c r="I760" s="1" t="s">
        <v>27</v>
      </c>
      <c r="J760" s="1" t="s">
        <v>28</v>
      </c>
      <c r="K760" s="1">
        <v>999</v>
      </c>
      <c r="L760" s="1" t="s">
        <v>22</v>
      </c>
      <c r="M760" s="1" t="s">
        <v>158</v>
      </c>
      <c r="N760" s="1">
        <v>500</v>
      </c>
      <c r="O760" s="1" t="s">
        <v>24</v>
      </c>
      <c r="P760" s="1">
        <f t="shared" si="11"/>
        <v>17</v>
      </c>
    </row>
    <row r="761" spans="1:16" x14ac:dyDescent="0.25">
      <c r="A761" s="3">
        <v>20204090478152</v>
      </c>
      <c r="B761" s="2">
        <v>43983</v>
      </c>
      <c r="C761" s="2">
        <v>44004</v>
      </c>
      <c r="D761" s="3">
        <v>20203050164971</v>
      </c>
      <c r="E761" s="2">
        <v>43993</v>
      </c>
      <c r="F761" s="1" t="s">
        <v>25</v>
      </c>
      <c r="G761" s="1" t="s">
        <v>1520</v>
      </c>
      <c r="H761" s="1" t="s">
        <v>347</v>
      </c>
      <c r="I761" s="1" t="s">
        <v>27</v>
      </c>
      <c r="J761" s="1" t="s">
        <v>104</v>
      </c>
      <c r="K761" s="1">
        <v>999</v>
      </c>
      <c r="L761" s="1" t="s">
        <v>22</v>
      </c>
      <c r="M761" s="1" t="s">
        <v>266</v>
      </c>
      <c r="N761" s="1">
        <v>305</v>
      </c>
      <c r="O761" s="1" t="s">
        <v>24</v>
      </c>
      <c r="P761" s="1">
        <f t="shared" si="11"/>
        <v>10</v>
      </c>
    </row>
    <row r="762" spans="1:16" x14ac:dyDescent="0.25">
      <c r="A762" s="3">
        <v>20204090478172</v>
      </c>
      <c r="B762" s="2">
        <v>43983</v>
      </c>
      <c r="C762" s="2">
        <v>43997</v>
      </c>
      <c r="D762" s="3">
        <v>20205000162201</v>
      </c>
      <c r="E762" s="2">
        <v>43990</v>
      </c>
      <c r="F762" s="1" t="s">
        <v>63</v>
      </c>
      <c r="G762" s="1" t="s">
        <v>1521</v>
      </c>
      <c r="H762" s="1" t="s">
        <v>65</v>
      </c>
      <c r="I762" s="1" t="s">
        <v>27</v>
      </c>
      <c r="J762" s="1" t="s">
        <v>28</v>
      </c>
      <c r="K762" s="1">
        <v>999</v>
      </c>
      <c r="L762" s="1" t="s">
        <v>22</v>
      </c>
      <c r="M762" s="1" t="s">
        <v>1522</v>
      </c>
      <c r="N762" s="1">
        <v>500</v>
      </c>
      <c r="O762" s="1" t="s">
        <v>24</v>
      </c>
      <c r="P762" s="1">
        <f t="shared" si="11"/>
        <v>7</v>
      </c>
    </row>
    <row r="763" spans="1:16" x14ac:dyDescent="0.25">
      <c r="A763" s="3">
        <v>20204090478232</v>
      </c>
      <c r="B763" s="2">
        <v>43983</v>
      </c>
      <c r="C763" s="2">
        <v>43997</v>
      </c>
      <c r="D763" s="3">
        <v>20204010156181</v>
      </c>
      <c r="E763" s="2">
        <v>43984</v>
      </c>
      <c r="F763" s="1" t="s">
        <v>30</v>
      </c>
      <c r="G763" s="1" t="s">
        <v>1523</v>
      </c>
      <c r="H763" s="1" t="s">
        <v>1524</v>
      </c>
      <c r="I763" s="1" t="s">
        <v>27</v>
      </c>
      <c r="J763" s="1" t="s">
        <v>100</v>
      </c>
      <c r="K763" s="1">
        <v>999</v>
      </c>
      <c r="L763" s="1" t="s">
        <v>22</v>
      </c>
      <c r="M763" s="1" t="s">
        <v>282</v>
      </c>
      <c r="N763" s="1">
        <v>401</v>
      </c>
      <c r="O763" s="1" t="s">
        <v>24</v>
      </c>
      <c r="P763" s="1">
        <f t="shared" si="11"/>
        <v>1</v>
      </c>
    </row>
    <row r="764" spans="1:16" x14ac:dyDescent="0.25">
      <c r="A764" s="3">
        <v>20204090478242</v>
      </c>
      <c r="B764" s="2">
        <v>43983</v>
      </c>
      <c r="C764" s="2">
        <v>44025</v>
      </c>
      <c r="D764" s="3">
        <v>20202000177441</v>
      </c>
      <c r="E764" s="2">
        <v>44006</v>
      </c>
      <c r="F764" s="1" t="s">
        <v>207</v>
      </c>
      <c r="G764" s="1" t="s">
        <v>1525</v>
      </c>
      <c r="H764" s="1" t="s">
        <v>1526</v>
      </c>
      <c r="I764" s="1" t="s">
        <v>27</v>
      </c>
      <c r="J764" s="1" t="s">
        <v>21</v>
      </c>
      <c r="K764" s="1">
        <v>200</v>
      </c>
      <c r="L764" s="1" t="s">
        <v>1527</v>
      </c>
      <c r="M764" s="1" t="s">
        <v>77</v>
      </c>
      <c r="N764" s="1">
        <v>200</v>
      </c>
      <c r="O764" s="1"/>
      <c r="P764" s="1">
        <f t="shared" si="11"/>
        <v>23</v>
      </c>
    </row>
    <row r="765" spans="1:16" x14ac:dyDescent="0.25">
      <c r="A765" s="3">
        <v>20204090478342</v>
      </c>
      <c r="B765" s="2">
        <v>43983</v>
      </c>
      <c r="C765" s="2">
        <v>43997</v>
      </c>
      <c r="D765" s="3">
        <v>20204010155361</v>
      </c>
      <c r="E765" s="2">
        <v>43984</v>
      </c>
      <c r="F765" s="1" t="s">
        <v>63</v>
      </c>
      <c r="G765" s="1" t="s">
        <v>1528</v>
      </c>
      <c r="H765" s="1" t="s">
        <v>1486</v>
      </c>
      <c r="I765" s="1" t="s">
        <v>27</v>
      </c>
      <c r="J765" s="1" t="s">
        <v>100</v>
      </c>
      <c r="K765" s="1">
        <v>999</v>
      </c>
      <c r="L765" s="1" t="s">
        <v>22</v>
      </c>
      <c r="M765" s="1" t="s">
        <v>179</v>
      </c>
      <c r="N765" s="1">
        <v>401</v>
      </c>
      <c r="O765" s="1" t="s">
        <v>24</v>
      </c>
      <c r="P765" s="1">
        <f t="shared" si="11"/>
        <v>1</v>
      </c>
    </row>
    <row r="766" spans="1:16" x14ac:dyDescent="0.25">
      <c r="A766" s="3">
        <v>20204090478352</v>
      </c>
      <c r="B766" s="2">
        <v>43983</v>
      </c>
      <c r="C766" s="2">
        <v>43997</v>
      </c>
      <c r="D766" s="3"/>
      <c r="E766" s="1" t="s">
        <v>16</v>
      </c>
      <c r="F766" s="1" t="s">
        <v>63</v>
      </c>
      <c r="G766" s="1" t="s">
        <v>1529</v>
      </c>
      <c r="H766" s="1" t="s">
        <v>65</v>
      </c>
      <c r="I766" s="1" t="s">
        <v>20</v>
      </c>
      <c r="J766" s="1" t="s">
        <v>28</v>
      </c>
      <c r="K766" s="1">
        <v>999</v>
      </c>
      <c r="L766" s="1" t="s">
        <v>22</v>
      </c>
      <c r="M766" s="1" t="s">
        <v>1522</v>
      </c>
      <c r="N766" s="1">
        <v>500</v>
      </c>
      <c r="O766" s="1" t="s">
        <v>24</v>
      </c>
      <c r="P766" s="1" t="str">
        <f t="shared" si="11"/>
        <v>-</v>
      </c>
    </row>
    <row r="767" spans="1:16" x14ac:dyDescent="0.25">
      <c r="A767" s="3">
        <v>20204090478462</v>
      </c>
      <c r="B767" s="2">
        <v>43983</v>
      </c>
      <c r="C767" s="2">
        <v>43997</v>
      </c>
      <c r="D767" s="3">
        <v>20203060163371</v>
      </c>
      <c r="E767" s="2">
        <v>43991</v>
      </c>
      <c r="F767" s="1" t="s">
        <v>35</v>
      </c>
      <c r="G767" s="1" t="s">
        <v>1530</v>
      </c>
      <c r="H767" s="1" t="s">
        <v>803</v>
      </c>
      <c r="I767" s="1" t="s">
        <v>27</v>
      </c>
      <c r="J767" s="1" t="s">
        <v>104</v>
      </c>
      <c r="K767" s="1">
        <v>999</v>
      </c>
      <c r="L767" s="1" t="s">
        <v>22</v>
      </c>
      <c r="M767" s="1" t="s">
        <v>276</v>
      </c>
      <c r="N767" s="1">
        <v>306</v>
      </c>
      <c r="O767" s="1" t="s">
        <v>24</v>
      </c>
      <c r="P767" s="1">
        <f t="shared" si="11"/>
        <v>8</v>
      </c>
    </row>
    <row r="768" spans="1:16" x14ac:dyDescent="0.25">
      <c r="A768" s="3">
        <v>20204090478552</v>
      </c>
      <c r="B768" s="2">
        <v>43983</v>
      </c>
      <c r="C768" s="2">
        <v>44004</v>
      </c>
      <c r="D768" s="3"/>
      <c r="E768" s="1" t="s">
        <v>16</v>
      </c>
      <c r="F768" s="1" t="s">
        <v>17</v>
      </c>
      <c r="G768" s="1" t="s">
        <v>1531</v>
      </c>
      <c r="H768" s="1" t="s">
        <v>1499</v>
      </c>
      <c r="I768" s="1" t="s">
        <v>20</v>
      </c>
      <c r="J768" s="1" t="s">
        <v>28</v>
      </c>
      <c r="K768" s="1">
        <v>999</v>
      </c>
      <c r="L768" s="1" t="s">
        <v>22</v>
      </c>
      <c r="M768" s="1" t="s">
        <v>1368</v>
      </c>
      <c r="N768" s="1">
        <v>606</v>
      </c>
      <c r="O768" s="1" t="s">
        <v>24</v>
      </c>
      <c r="P768" s="1" t="str">
        <f t="shared" si="11"/>
        <v>-</v>
      </c>
    </row>
    <row r="769" spans="1:16" x14ac:dyDescent="0.25">
      <c r="A769" s="3">
        <v>20204090478632</v>
      </c>
      <c r="B769" s="2">
        <v>43983</v>
      </c>
      <c r="C769" s="2">
        <v>43997</v>
      </c>
      <c r="D769" s="3">
        <v>20205000157181</v>
      </c>
      <c r="E769" s="2">
        <v>43985</v>
      </c>
      <c r="F769" s="1" t="s">
        <v>35</v>
      </c>
      <c r="G769" s="1" t="s">
        <v>1532</v>
      </c>
      <c r="H769" s="1" t="s">
        <v>41</v>
      </c>
      <c r="I769" s="1" t="s">
        <v>27</v>
      </c>
      <c r="J769" s="1" t="s">
        <v>168</v>
      </c>
      <c r="K769" s="1">
        <v>999</v>
      </c>
      <c r="L769" s="1" t="s">
        <v>22</v>
      </c>
      <c r="M769" s="1" t="s">
        <v>634</v>
      </c>
      <c r="N769" s="1">
        <v>500</v>
      </c>
      <c r="O769" s="1" t="s">
        <v>24</v>
      </c>
      <c r="P769" s="1">
        <f t="shared" si="11"/>
        <v>2</v>
      </c>
    </row>
    <row r="770" spans="1:16" x14ac:dyDescent="0.25">
      <c r="A770" s="3">
        <v>20204090478792</v>
      </c>
      <c r="B770" s="2">
        <v>43984</v>
      </c>
      <c r="C770" s="2">
        <v>44005</v>
      </c>
      <c r="D770" s="3">
        <v>20205000157191</v>
      </c>
      <c r="E770" s="2">
        <v>43985</v>
      </c>
      <c r="F770" s="1" t="s">
        <v>17</v>
      </c>
      <c r="G770" s="1" t="s">
        <v>1533</v>
      </c>
      <c r="H770" s="1" t="s">
        <v>41</v>
      </c>
      <c r="I770" s="1" t="s">
        <v>27</v>
      </c>
      <c r="J770" s="1" t="s">
        <v>28</v>
      </c>
      <c r="K770" s="1">
        <v>999</v>
      </c>
      <c r="L770" s="1" t="s">
        <v>22</v>
      </c>
      <c r="M770" s="1" t="s">
        <v>242</v>
      </c>
      <c r="N770" s="1">
        <v>500</v>
      </c>
      <c r="O770" s="1" t="s">
        <v>24</v>
      </c>
      <c r="P770" s="1">
        <f t="shared" si="11"/>
        <v>1</v>
      </c>
    </row>
    <row r="771" spans="1:16" x14ac:dyDescent="0.25">
      <c r="A771" s="3">
        <v>20204090478992</v>
      </c>
      <c r="B771" s="2">
        <v>43984</v>
      </c>
      <c r="C771" s="2">
        <v>43998</v>
      </c>
      <c r="D771" s="3">
        <v>20203110169401</v>
      </c>
      <c r="E771" s="2">
        <v>43998</v>
      </c>
      <c r="F771" s="1" t="s">
        <v>35</v>
      </c>
      <c r="G771" s="1" t="s">
        <v>1534</v>
      </c>
      <c r="H771" s="1" t="s">
        <v>41</v>
      </c>
      <c r="I771" s="1" t="s">
        <v>27</v>
      </c>
      <c r="J771" s="1" t="s">
        <v>28</v>
      </c>
      <c r="K771" s="1">
        <v>999</v>
      </c>
      <c r="L771" s="1" t="s">
        <v>22</v>
      </c>
      <c r="M771" s="1" t="s">
        <v>522</v>
      </c>
      <c r="N771" s="1">
        <v>311</v>
      </c>
      <c r="O771" s="1" t="s">
        <v>24</v>
      </c>
      <c r="P771" s="1">
        <f t="shared" si="11"/>
        <v>14</v>
      </c>
    </row>
    <row r="772" spans="1:16" x14ac:dyDescent="0.25">
      <c r="A772" s="3">
        <v>20204090479662</v>
      </c>
      <c r="B772" s="2">
        <v>43984</v>
      </c>
      <c r="C772" s="2">
        <v>43998</v>
      </c>
      <c r="D772" s="3">
        <v>20203030158911</v>
      </c>
      <c r="E772" s="2">
        <v>43986</v>
      </c>
      <c r="F772" s="1" t="s">
        <v>35</v>
      </c>
      <c r="G772" s="1" t="s">
        <v>1535</v>
      </c>
      <c r="H772" s="1" t="s">
        <v>1242</v>
      </c>
      <c r="I772" s="1" t="s">
        <v>27</v>
      </c>
      <c r="J772" s="1" t="s">
        <v>164</v>
      </c>
      <c r="K772" s="1">
        <v>999</v>
      </c>
      <c r="L772" s="1" t="s">
        <v>22</v>
      </c>
      <c r="M772" s="1" t="s">
        <v>165</v>
      </c>
      <c r="N772" s="1">
        <v>303</v>
      </c>
      <c r="O772" s="1" t="s">
        <v>24</v>
      </c>
      <c r="P772" s="1">
        <f t="shared" ref="P772:P835" si="12">IFERROR(E772-B772,"-")</f>
        <v>2</v>
      </c>
    </row>
    <row r="773" spans="1:16" x14ac:dyDescent="0.25">
      <c r="A773" s="3">
        <v>20204090479752</v>
      </c>
      <c r="B773" s="2">
        <v>43984</v>
      </c>
      <c r="C773" s="2">
        <v>44005</v>
      </c>
      <c r="D773" s="3">
        <v>20205000175951</v>
      </c>
      <c r="E773" s="2">
        <v>44006</v>
      </c>
      <c r="F773" s="1" t="s">
        <v>17</v>
      </c>
      <c r="G773" s="1" t="s">
        <v>1536</v>
      </c>
      <c r="H773" s="1" t="s">
        <v>456</v>
      </c>
      <c r="I773" s="1" t="s">
        <v>20</v>
      </c>
      <c r="J773" s="1" t="s">
        <v>16</v>
      </c>
      <c r="K773" s="1">
        <v>500</v>
      </c>
      <c r="L773" s="1" t="s">
        <v>917</v>
      </c>
      <c r="M773" s="1" t="s">
        <v>918</v>
      </c>
      <c r="N773" s="1">
        <v>500</v>
      </c>
      <c r="O773" s="1"/>
      <c r="P773" s="1">
        <f t="shared" si="12"/>
        <v>22</v>
      </c>
    </row>
    <row r="774" spans="1:16" x14ac:dyDescent="0.25">
      <c r="A774" s="3">
        <v>20204090479842</v>
      </c>
      <c r="B774" s="2">
        <v>43984</v>
      </c>
      <c r="C774" s="2">
        <v>44005</v>
      </c>
      <c r="D774" s="3">
        <v>20205000162581</v>
      </c>
      <c r="E774" s="2">
        <v>43991</v>
      </c>
      <c r="F774" s="1" t="s">
        <v>25</v>
      </c>
      <c r="G774" s="1" t="s">
        <v>1537</v>
      </c>
      <c r="H774" s="1" t="s">
        <v>347</v>
      </c>
      <c r="I774" s="1" t="s">
        <v>27</v>
      </c>
      <c r="J774" s="1" t="s">
        <v>28</v>
      </c>
      <c r="K774" s="1">
        <v>999</v>
      </c>
      <c r="L774" s="1" t="s">
        <v>22</v>
      </c>
      <c r="M774" s="1" t="s">
        <v>662</v>
      </c>
      <c r="N774" s="1">
        <v>500</v>
      </c>
      <c r="O774" s="1" t="s">
        <v>24</v>
      </c>
      <c r="P774" s="1">
        <f t="shared" si="12"/>
        <v>7</v>
      </c>
    </row>
    <row r="775" spans="1:16" x14ac:dyDescent="0.25">
      <c r="A775" s="3">
        <v>20204090480142</v>
      </c>
      <c r="B775" s="2">
        <v>43984</v>
      </c>
      <c r="C775" s="2">
        <v>43998</v>
      </c>
      <c r="D775" s="3">
        <v>20203060160871</v>
      </c>
      <c r="E775" s="2">
        <v>43990</v>
      </c>
      <c r="F775" s="1" t="s">
        <v>35</v>
      </c>
      <c r="G775" s="1" t="s">
        <v>1538</v>
      </c>
      <c r="H775" s="1" t="s">
        <v>1539</v>
      </c>
      <c r="I775" s="1" t="s">
        <v>27</v>
      </c>
      <c r="J775" s="1" t="s">
        <v>104</v>
      </c>
      <c r="K775" s="1">
        <v>999</v>
      </c>
      <c r="L775" s="1" t="s">
        <v>22</v>
      </c>
      <c r="M775" s="1" t="s">
        <v>190</v>
      </c>
      <c r="N775" s="1">
        <v>306</v>
      </c>
      <c r="O775" s="1" t="s">
        <v>24</v>
      </c>
      <c r="P775" s="1">
        <f t="shared" si="12"/>
        <v>6</v>
      </c>
    </row>
    <row r="776" spans="1:16" x14ac:dyDescent="0.25">
      <c r="A776" s="3">
        <v>20204090480162</v>
      </c>
      <c r="B776" s="2">
        <v>43984</v>
      </c>
      <c r="C776" s="2">
        <v>44005</v>
      </c>
      <c r="D776" s="3">
        <v>20205000175771</v>
      </c>
      <c r="E776" s="2">
        <v>44006</v>
      </c>
      <c r="F776" s="1" t="s">
        <v>17</v>
      </c>
      <c r="G776" s="1" t="s">
        <v>1540</v>
      </c>
      <c r="H776" s="1" t="s">
        <v>1541</v>
      </c>
      <c r="I776" s="1" t="s">
        <v>20</v>
      </c>
      <c r="J776" s="1" t="s">
        <v>202</v>
      </c>
      <c r="K776" s="1">
        <v>999</v>
      </c>
      <c r="L776" s="1" t="s">
        <v>22</v>
      </c>
      <c r="M776" s="1" t="s">
        <v>476</v>
      </c>
      <c r="N776" s="1">
        <v>500</v>
      </c>
      <c r="O776" s="1" t="s">
        <v>24</v>
      </c>
      <c r="P776" s="1">
        <f t="shared" si="12"/>
        <v>22</v>
      </c>
    </row>
    <row r="777" spans="1:16" x14ac:dyDescent="0.25">
      <c r="A777" s="3">
        <v>20204090480172</v>
      </c>
      <c r="B777" s="2">
        <v>43984</v>
      </c>
      <c r="C777" s="2">
        <v>43998</v>
      </c>
      <c r="D777" s="3">
        <v>20203030165721</v>
      </c>
      <c r="E777" s="2">
        <v>43993</v>
      </c>
      <c r="F777" s="1" t="s">
        <v>71</v>
      </c>
      <c r="G777" s="1" t="s">
        <v>18</v>
      </c>
      <c r="H777" s="1" t="s">
        <v>1542</v>
      </c>
      <c r="I777" s="1" t="s">
        <v>27</v>
      </c>
      <c r="J777" s="1" t="s">
        <v>168</v>
      </c>
      <c r="K777" s="1">
        <v>999</v>
      </c>
      <c r="L777" s="1" t="s">
        <v>22</v>
      </c>
      <c r="M777" s="1" t="s">
        <v>165</v>
      </c>
      <c r="N777" s="1">
        <v>303</v>
      </c>
      <c r="O777" s="1" t="s">
        <v>24</v>
      </c>
      <c r="P777" s="1">
        <f t="shared" si="12"/>
        <v>9</v>
      </c>
    </row>
    <row r="778" spans="1:16" x14ac:dyDescent="0.25">
      <c r="A778" s="3">
        <v>20204090480302</v>
      </c>
      <c r="B778" s="2">
        <v>43984</v>
      </c>
      <c r="C778" s="2">
        <v>43998</v>
      </c>
      <c r="D778" s="3">
        <v>20202000169651</v>
      </c>
      <c r="E778" s="2">
        <v>43999</v>
      </c>
      <c r="F778" s="1" t="s">
        <v>63</v>
      </c>
      <c r="G778" s="1" t="s">
        <v>1543</v>
      </c>
      <c r="H778" s="1" t="s">
        <v>65</v>
      </c>
      <c r="I778" s="1" t="s">
        <v>20</v>
      </c>
      <c r="J778" s="1" t="s">
        <v>21</v>
      </c>
      <c r="K778" s="1">
        <v>999</v>
      </c>
      <c r="L778" s="1" t="s">
        <v>22</v>
      </c>
      <c r="M778" s="1" t="s">
        <v>197</v>
      </c>
      <c r="N778" s="1">
        <v>200</v>
      </c>
      <c r="O778" s="1" t="s">
        <v>24</v>
      </c>
      <c r="P778" s="1">
        <f t="shared" si="12"/>
        <v>15</v>
      </c>
    </row>
    <row r="779" spans="1:16" x14ac:dyDescent="0.25">
      <c r="A779" s="3">
        <v>20204090480702</v>
      </c>
      <c r="B779" s="2">
        <v>43984</v>
      </c>
      <c r="C779" s="2">
        <v>44026</v>
      </c>
      <c r="D779" s="3" t="s">
        <v>1544</v>
      </c>
      <c r="E779" s="1" t="s">
        <v>16</v>
      </c>
      <c r="F779" s="1" t="s">
        <v>207</v>
      </c>
      <c r="G779" s="1" t="s">
        <v>18</v>
      </c>
      <c r="H779" s="1" t="s">
        <v>241</v>
      </c>
      <c r="I779" s="1" t="s">
        <v>352</v>
      </c>
      <c r="J779" s="1" t="s">
        <v>28</v>
      </c>
      <c r="K779" s="1">
        <v>606</v>
      </c>
      <c r="L779" s="1" t="s">
        <v>1545</v>
      </c>
      <c r="M779" s="1" t="s">
        <v>29</v>
      </c>
      <c r="N779" s="1">
        <v>606</v>
      </c>
      <c r="O779" s="1"/>
      <c r="P779" s="1" t="str">
        <f t="shared" si="12"/>
        <v>-</v>
      </c>
    </row>
    <row r="780" spans="1:16" x14ac:dyDescent="0.25">
      <c r="A780" s="3">
        <v>20204090481132</v>
      </c>
      <c r="B780" s="2">
        <v>43984</v>
      </c>
      <c r="C780" s="2">
        <v>44005</v>
      </c>
      <c r="D780" s="3">
        <v>20203060166501</v>
      </c>
      <c r="E780" s="2">
        <v>43994</v>
      </c>
      <c r="F780" s="1" t="s">
        <v>25</v>
      </c>
      <c r="G780" s="1" t="s">
        <v>1546</v>
      </c>
      <c r="H780" s="1" t="s">
        <v>1547</v>
      </c>
      <c r="I780" s="1" t="s">
        <v>27</v>
      </c>
      <c r="J780" s="1" t="s">
        <v>28</v>
      </c>
      <c r="K780" s="1">
        <v>999</v>
      </c>
      <c r="L780" s="1" t="s">
        <v>22</v>
      </c>
      <c r="M780" s="1" t="s">
        <v>190</v>
      </c>
      <c r="N780" s="1">
        <v>306</v>
      </c>
      <c r="O780" s="1" t="s">
        <v>24</v>
      </c>
      <c r="P780" s="1">
        <f t="shared" si="12"/>
        <v>10</v>
      </c>
    </row>
    <row r="781" spans="1:16" x14ac:dyDescent="0.25">
      <c r="A781" s="3">
        <v>20204090481522</v>
      </c>
      <c r="B781" s="2">
        <v>43984</v>
      </c>
      <c r="C781" s="2">
        <v>44005</v>
      </c>
      <c r="D781" s="3">
        <v>20206060167741</v>
      </c>
      <c r="E781" s="2">
        <v>43994</v>
      </c>
      <c r="F781" s="1" t="s">
        <v>17</v>
      </c>
      <c r="G781" s="1" t="s">
        <v>1548</v>
      </c>
      <c r="H781" s="1" t="s">
        <v>1549</v>
      </c>
      <c r="I781" s="1" t="s">
        <v>27</v>
      </c>
      <c r="J781" s="1" t="s">
        <v>28</v>
      </c>
      <c r="K781" s="1">
        <v>999</v>
      </c>
      <c r="L781" s="1" t="s">
        <v>22</v>
      </c>
      <c r="M781" s="1" t="s">
        <v>29</v>
      </c>
      <c r="N781" s="1">
        <v>606</v>
      </c>
      <c r="O781" s="1" t="s">
        <v>24</v>
      </c>
      <c r="P781" s="1">
        <f t="shared" si="12"/>
        <v>10</v>
      </c>
    </row>
    <row r="782" spans="1:16" x14ac:dyDescent="0.25">
      <c r="A782" s="3">
        <v>20204090481752</v>
      </c>
      <c r="B782" s="2">
        <v>43984</v>
      </c>
      <c r="C782" s="2">
        <v>43998</v>
      </c>
      <c r="D782" s="3">
        <v>20202000188541</v>
      </c>
      <c r="E782" s="2">
        <v>44018</v>
      </c>
      <c r="F782" s="1" t="s">
        <v>35</v>
      </c>
      <c r="G782" s="1" t="s">
        <v>1550</v>
      </c>
      <c r="H782" s="1" t="s">
        <v>1551</v>
      </c>
      <c r="I782" s="1" t="s">
        <v>20</v>
      </c>
      <c r="J782" s="1" t="s">
        <v>21</v>
      </c>
      <c r="K782" s="1">
        <v>200</v>
      </c>
      <c r="L782" s="1" t="s">
        <v>1552</v>
      </c>
      <c r="M782" s="1" t="s">
        <v>47</v>
      </c>
      <c r="N782" s="1">
        <v>200</v>
      </c>
      <c r="O782" s="1"/>
      <c r="P782" s="1">
        <f t="shared" si="12"/>
        <v>34</v>
      </c>
    </row>
    <row r="783" spans="1:16" x14ac:dyDescent="0.25">
      <c r="A783" s="3">
        <v>20204090483172</v>
      </c>
      <c r="B783" s="2">
        <v>43984</v>
      </c>
      <c r="C783" s="2">
        <v>43998</v>
      </c>
      <c r="D783" s="3">
        <v>20206010072393</v>
      </c>
      <c r="E783" s="2">
        <v>43987</v>
      </c>
      <c r="F783" s="1" t="s">
        <v>35</v>
      </c>
      <c r="G783" s="1" t="s">
        <v>1553</v>
      </c>
      <c r="H783" s="1" t="s">
        <v>347</v>
      </c>
      <c r="I783" s="1" t="s">
        <v>27</v>
      </c>
      <c r="J783" s="1" t="s">
        <v>28</v>
      </c>
      <c r="K783" s="1">
        <v>999</v>
      </c>
      <c r="L783" s="1" t="s">
        <v>22</v>
      </c>
      <c r="M783" s="1" t="s">
        <v>70</v>
      </c>
      <c r="N783" s="1">
        <v>601</v>
      </c>
      <c r="O783" s="1" t="s">
        <v>24</v>
      </c>
      <c r="P783" s="1">
        <f t="shared" si="12"/>
        <v>3</v>
      </c>
    </row>
    <row r="784" spans="1:16" x14ac:dyDescent="0.25">
      <c r="A784" s="3">
        <v>20204090483182</v>
      </c>
      <c r="B784" s="2">
        <v>43984</v>
      </c>
      <c r="C784" s="2">
        <v>44005</v>
      </c>
      <c r="D784" s="3">
        <v>20202000171811</v>
      </c>
      <c r="E784" s="2">
        <v>44000</v>
      </c>
      <c r="F784" s="1" t="s">
        <v>17</v>
      </c>
      <c r="G784" s="1" t="s">
        <v>1554</v>
      </c>
      <c r="H784" s="1" t="s">
        <v>1555</v>
      </c>
      <c r="I784" s="1" t="s">
        <v>27</v>
      </c>
      <c r="J784" s="1" t="s">
        <v>28</v>
      </c>
      <c r="K784" s="1">
        <v>999</v>
      </c>
      <c r="L784" s="1" t="s">
        <v>22</v>
      </c>
      <c r="M784" s="1" t="s">
        <v>1315</v>
      </c>
      <c r="N784" s="1">
        <v>200</v>
      </c>
      <c r="O784" s="1" t="s">
        <v>24</v>
      </c>
      <c r="P784" s="1">
        <f t="shared" si="12"/>
        <v>16</v>
      </c>
    </row>
    <row r="785" spans="1:16" x14ac:dyDescent="0.25">
      <c r="A785" s="3">
        <v>20204090483222</v>
      </c>
      <c r="B785" s="2">
        <v>43984</v>
      </c>
      <c r="C785" s="2">
        <v>44005</v>
      </c>
      <c r="D785" s="3">
        <v>20203060159351</v>
      </c>
      <c r="E785" s="2">
        <v>43986</v>
      </c>
      <c r="F785" s="1" t="s">
        <v>17</v>
      </c>
      <c r="G785" s="1" t="s">
        <v>1556</v>
      </c>
      <c r="H785" s="1" t="s">
        <v>347</v>
      </c>
      <c r="I785" s="1" t="s">
        <v>27</v>
      </c>
      <c r="J785" s="1" t="s">
        <v>104</v>
      </c>
      <c r="K785" s="1">
        <v>999</v>
      </c>
      <c r="L785" s="1" t="s">
        <v>22</v>
      </c>
      <c r="M785" s="1" t="s">
        <v>190</v>
      </c>
      <c r="N785" s="1">
        <v>306</v>
      </c>
      <c r="O785" s="1" t="s">
        <v>24</v>
      </c>
      <c r="P785" s="1">
        <f t="shared" si="12"/>
        <v>2</v>
      </c>
    </row>
    <row r="786" spans="1:16" x14ac:dyDescent="0.25">
      <c r="A786" s="3">
        <v>20204090483252</v>
      </c>
      <c r="B786" s="2">
        <v>43984</v>
      </c>
      <c r="C786" s="2">
        <v>44005</v>
      </c>
      <c r="D786" s="3">
        <v>20205000171011</v>
      </c>
      <c r="E786" s="2">
        <v>44000</v>
      </c>
      <c r="F786" s="1" t="s">
        <v>17</v>
      </c>
      <c r="G786" s="1" t="s">
        <v>18</v>
      </c>
      <c r="H786" s="1" t="s">
        <v>1557</v>
      </c>
      <c r="I786" s="1" t="s">
        <v>27</v>
      </c>
      <c r="J786" s="1" t="s">
        <v>1558</v>
      </c>
      <c r="K786" s="1">
        <v>999</v>
      </c>
      <c r="L786" s="1" t="s">
        <v>22</v>
      </c>
      <c r="M786" s="1" t="s">
        <v>158</v>
      </c>
      <c r="N786" s="1">
        <v>500</v>
      </c>
      <c r="O786" s="1" t="s">
        <v>24</v>
      </c>
      <c r="P786" s="1">
        <f t="shared" si="12"/>
        <v>16</v>
      </c>
    </row>
    <row r="787" spans="1:16" x14ac:dyDescent="0.25">
      <c r="A787" s="3">
        <v>20204090483262</v>
      </c>
      <c r="B787" s="2">
        <v>43984</v>
      </c>
      <c r="C787" s="2">
        <v>44005</v>
      </c>
      <c r="D787" s="3"/>
      <c r="E787" s="1" t="s">
        <v>16</v>
      </c>
      <c r="F787" s="1" t="s">
        <v>25</v>
      </c>
      <c r="G787" s="1" t="s">
        <v>1559</v>
      </c>
      <c r="H787" s="1" t="s">
        <v>347</v>
      </c>
      <c r="I787" s="1" t="s">
        <v>20</v>
      </c>
      <c r="J787" s="1" t="s">
        <v>104</v>
      </c>
      <c r="K787" s="1">
        <v>999</v>
      </c>
      <c r="L787" s="1" t="s">
        <v>22</v>
      </c>
      <c r="M787" s="1" t="s">
        <v>691</v>
      </c>
      <c r="N787" s="1">
        <v>305</v>
      </c>
      <c r="O787" s="1" t="s">
        <v>24</v>
      </c>
      <c r="P787" s="1" t="str">
        <f t="shared" si="12"/>
        <v>-</v>
      </c>
    </row>
    <row r="788" spans="1:16" x14ac:dyDescent="0.25">
      <c r="A788" s="3">
        <v>20204090483282</v>
      </c>
      <c r="B788" s="2">
        <v>43984</v>
      </c>
      <c r="C788" s="2">
        <v>44005</v>
      </c>
      <c r="D788" s="3">
        <v>20204090156681</v>
      </c>
      <c r="E788" s="2">
        <v>43985</v>
      </c>
      <c r="F788" s="1" t="s">
        <v>17</v>
      </c>
      <c r="G788" s="1" t="s">
        <v>1560</v>
      </c>
      <c r="H788" s="1" t="s">
        <v>1561</v>
      </c>
      <c r="I788" s="1" t="s">
        <v>27</v>
      </c>
      <c r="J788" s="1" t="s">
        <v>100</v>
      </c>
      <c r="K788" s="1">
        <v>999</v>
      </c>
      <c r="L788" s="1" t="s">
        <v>22</v>
      </c>
      <c r="M788" s="1" t="s">
        <v>988</v>
      </c>
      <c r="N788" s="1">
        <v>409</v>
      </c>
      <c r="O788" s="1" t="s">
        <v>24</v>
      </c>
      <c r="P788" s="1">
        <f t="shared" si="12"/>
        <v>1</v>
      </c>
    </row>
    <row r="789" spans="1:16" x14ac:dyDescent="0.25">
      <c r="A789" s="3">
        <v>20204090483292</v>
      </c>
      <c r="B789" s="2">
        <v>43984</v>
      </c>
      <c r="C789" s="2">
        <v>43998</v>
      </c>
      <c r="D789" s="3">
        <v>20206040163651</v>
      </c>
      <c r="E789" s="2">
        <v>43992</v>
      </c>
      <c r="F789" s="1" t="s">
        <v>71</v>
      </c>
      <c r="G789" s="1" t="s">
        <v>1562</v>
      </c>
      <c r="H789" s="1" t="s">
        <v>1563</v>
      </c>
      <c r="I789" s="1" t="s">
        <v>27</v>
      </c>
      <c r="J789" s="1" t="s">
        <v>28</v>
      </c>
      <c r="K789" s="1">
        <v>999</v>
      </c>
      <c r="L789" s="1" t="s">
        <v>22</v>
      </c>
      <c r="M789" s="1" t="s">
        <v>1564</v>
      </c>
      <c r="N789" s="1">
        <v>604</v>
      </c>
      <c r="O789" s="1" t="s">
        <v>24</v>
      </c>
      <c r="P789" s="1">
        <f t="shared" si="12"/>
        <v>8</v>
      </c>
    </row>
    <row r="790" spans="1:16" x14ac:dyDescent="0.25">
      <c r="A790" s="3">
        <v>20204090483402</v>
      </c>
      <c r="B790" s="2">
        <v>43984</v>
      </c>
      <c r="C790" s="2">
        <v>43998</v>
      </c>
      <c r="D790" s="3">
        <v>20203070170071</v>
      </c>
      <c r="E790" s="2">
        <v>43999</v>
      </c>
      <c r="F790" s="1" t="s">
        <v>35</v>
      </c>
      <c r="G790" s="1" t="s">
        <v>1565</v>
      </c>
      <c r="H790" s="1" t="s">
        <v>1566</v>
      </c>
      <c r="I790" s="1" t="s">
        <v>20</v>
      </c>
      <c r="J790" s="1" t="s">
        <v>96</v>
      </c>
      <c r="K790" s="1">
        <v>999</v>
      </c>
      <c r="L790" s="1" t="s">
        <v>22</v>
      </c>
      <c r="M790" s="1" t="s">
        <v>38</v>
      </c>
      <c r="N790" s="1">
        <v>307</v>
      </c>
      <c r="O790" s="1" t="s">
        <v>24</v>
      </c>
      <c r="P790" s="1">
        <f t="shared" si="12"/>
        <v>15</v>
      </c>
    </row>
    <row r="791" spans="1:16" x14ac:dyDescent="0.25">
      <c r="A791" s="3">
        <v>20204090483552</v>
      </c>
      <c r="B791" s="2">
        <v>43984</v>
      </c>
      <c r="C791" s="2">
        <v>43998</v>
      </c>
      <c r="D791" s="3">
        <v>20203110159011</v>
      </c>
      <c r="E791" s="2">
        <v>43986</v>
      </c>
      <c r="F791" s="1" t="s">
        <v>35</v>
      </c>
      <c r="G791" s="1" t="s">
        <v>1567</v>
      </c>
      <c r="H791" s="1" t="s">
        <v>1568</v>
      </c>
      <c r="I791" s="1" t="s">
        <v>27</v>
      </c>
      <c r="J791" s="1" t="s">
        <v>202</v>
      </c>
      <c r="K791" s="1">
        <v>999</v>
      </c>
      <c r="L791" s="1" t="s">
        <v>22</v>
      </c>
      <c r="M791" s="1" t="s">
        <v>62</v>
      </c>
      <c r="N791" s="1">
        <v>311</v>
      </c>
      <c r="O791" s="1" t="s">
        <v>24</v>
      </c>
      <c r="P791" s="1">
        <f t="shared" si="12"/>
        <v>2</v>
      </c>
    </row>
    <row r="792" spans="1:16" x14ac:dyDescent="0.25">
      <c r="A792" s="3">
        <v>20204090483582</v>
      </c>
      <c r="B792" s="2">
        <v>43984</v>
      </c>
      <c r="C792" s="2">
        <v>43998</v>
      </c>
      <c r="D792" s="3">
        <v>20204010158851</v>
      </c>
      <c r="E792" s="2">
        <v>43986</v>
      </c>
      <c r="F792" s="1" t="s">
        <v>149</v>
      </c>
      <c r="G792" s="1" t="s">
        <v>1569</v>
      </c>
      <c r="H792" s="1" t="s">
        <v>679</v>
      </c>
      <c r="I792" s="1" t="s">
        <v>27</v>
      </c>
      <c r="J792" s="1" t="s">
        <v>269</v>
      </c>
      <c r="K792" s="1">
        <v>999</v>
      </c>
      <c r="L792" s="1" t="s">
        <v>22</v>
      </c>
      <c r="M792" s="1" t="s">
        <v>282</v>
      </c>
      <c r="N792" s="1">
        <v>401</v>
      </c>
      <c r="O792" s="1" t="s">
        <v>24</v>
      </c>
      <c r="P792" s="1">
        <f t="shared" si="12"/>
        <v>2</v>
      </c>
    </row>
    <row r="793" spans="1:16" x14ac:dyDescent="0.25">
      <c r="A793" s="3">
        <v>20204090483932</v>
      </c>
      <c r="B793" s="2">
        <v>43985</v>
      </c>
      <c r="C793" s="2">
        <v>43999</v>
      </c>
      <c r="D793" s="3">
        <v>20205000168351</v>
      </c>
      <c r="E793" s="2">
        <v>43998</v>
      </c>
      <c r="F793" s="1" t="s">
        <v>71</v>
      </c>
      <c r="G793" s="1" t="s">
        <v>1570</v>
      </c>
      <c r="H793" s="1" t="s">
        <v>1571</v>
      </c>
      <c r="I793" s="1" t="s">
        <v>27</v>
      </c>
      <c r="J793" s="1" t="s">
        <v>28</v>
      </c>
      <c r="K793" s="1">
        <v>999</v>
      </c>
      <c r="L793" s="1" t="s">
        <v>22</v>
      </c>
      <c r="M793" s="1" t="s">
        <v>1572</v>
      </c>
      <c r="N793" s="1">
        <v>500</v>
      </c>
      <c r="O793" s="1" t="s">
        <v>24</v>
      </c>
      <c r="P793" s="1">
        <f t="shared" si="12"/>
        <v>13</v>
      </c>
    </row>
    <row r="794" spans="1:16" x14ac:dyDescent="0.25">
      <c r="A794" s="3">
        <v>20204090484092</v>
      </c>
      <c r="B794" s="2">
        <v>43985</v>
      </c>
      <c r="C794" s="2">
        <v>44006</v>
      </c>
      <c r="D794" s="3"/>
      <c r="E794" s="1" t="s">
        <v>16</v>
      </c>
      <c r="F794" s="1" t="s">
        <v>17</v>
      </c>
      <c r="G794" s="1" t="s">
        <v>1573</v>
      </c>
      <c r="H794" s="1" t="s">
        <v>347</v>
      </c>
      <c r="I794" s="1" t="s">
        <v>20</v>
      </c>
      <c r="J794" s="1" t="s">
        <v>28</v>
      </c>
      <c r="K794" s="1">
        <v>999</v>
      </c>
      <c r="L794" s="1" t="s">
        <v>22</v>
      </c>
      <c r="M794" s="1" t="s">
        <v>662</v>
      </c>
      <c r="N794" s="1">
        <v>500</v>
      </c>
      <c r="O794" s="1" t="s">
        <v>24</v>
      </c>
      <c r="P794" s="1" t="str">
        <f t="shared" si="12"/>
        <v>-</v>
      </c>
    </row>
    <row r="795" spans="1:16" x14ac:dyDescent="0.25">
      <c r="A795" s="3">
        <v>20204090484322</v>
      </c>
      <c r="B795" s="2">
        <v>43985</v>
      </c>
      <c r="C795" s="2">
        <v>43999</v>
      </c>
      <c r="D795" s="3"/>
      <c r="E795" s="1" t="s">
        <v>16</v>
      </c>
      <c r="F795" s="1" t="s">
        <v>63</v>
      </c>
      <c r="G795" s="1" t="s">
        <v>1364</v>
      </c>
      <c r="H795" s="1" t="s">
        <v>1574</v>
      </c>
      <c r="I795" s="1" t="s">
        <v>20</v>
      </c>
      <c r="J795" s="1" t="s">
        <v>21</v>
      </c>
      <c r="K795" s="1">
        <v>200</v>
      </c>
      <c r="L795" s="1" t="s">
        <v>1575</v>
      </c>
      <c r="M795" s="1" t="s">
        <v>1576</v>
      </c>
      <c r="N795" s="1">
        <v>200</v>
      </c>
      <c r="O795" s="1"/>
      <c r="P795" s="1" t="str">
        <f t="shared" si="12"/>
        <v>-</v>
      </c>
    </row>
    <row r="796" spans="1:16" x14ac:dyDescent="0.25">
      <c r="A796" s="3">
        <v>20204090484602</v>
      </c>
      <c r="B796" s="2">
        <v>43985</v>
      </c>
      <c r="C796" s="2">
        <v>44006</v>
      </c>
      <c r="D796" s="3">
        <v>20203060166451</v>
      </c>
      <c r="E796" s="2">
        <v>43994</v>
      </c>
      <c r="F796" s="1" t="s">
        <v>17</v>
      </c>
      <c r="G796" s="1" t="s">
        <v>1577</v>
      </c>
      <c r="H796" s="1" t="s">
        <v>347</v>
      </c>
      <c r="I796" s="1" t="s">
        <v>27</v>
      </c>
      <c r="J796" s="1" t="s">
        <v>28</v>
      </c>
      <c r="K796" s="1">
        <v>999</v>
      </c>
      <c r="L796" s="1" t="s">
        <v>22</v>
      </c>
      <c r="M796" s="1" t="s">
        <v>1426</v>
      </c>
      <c r="N796" s="1">
        <v>306</v>
      </c>
      <c r="O796" s="1" t="s">
        <v>24</v>
      </c>
      <c r="P796" s="1">
        <f t="shared" si="12"/>
        <v>9</v>
      </c>
    </row>
    <row r="797" spans="1:16" x14ac:dyDescent="0.25">
      <c r="A797" s="3">
        <v>20204090484632</v>
      </c>
      <c r="B797" s="2">
        <v>43985</v>
      </c>
      <c r="C797" s="2">
        <v>43999</v>
      </c>
      <c r="D797" s="3">
        <v>20203050165541</v>
      </c>
      <c r="E797" s="2">
        <v>43993</v>
      </c>
      <c r="F797" s="1" t="s">
        <v>35</v>
      </c>
      <c r="G797" s="1" t="s">
        <v>1578</v>
      </c>
      <c r="H797" s="1" t="s">
        <v>347</v>
      </c>
      <c r="I797" s="1" t="s">
        <v>27</v>
      </c>
      <c r="J797" s="1" t="s">
        <v>28</v>
      </c>
      <c r="K797" s="1">
        <v>999</v>
      </c>
      <c r="L797" s="1" t="s">
        <v>22</v>
      </c>
      <c r="M797" s="1" t="s">
        <v>688</v>
      </c>
      <c r="N797" s="1">
        <v>305</v>
      </c>
      <c r="O797" s="1" t="s">
        <v>24</v>
      </c>
      <c r="P797" s="1">
        <f t="shared" si="12"/>
        <v>8</v>
      </c>
    </row>
    <row r="798" spans="1:16" x14ac:dyDescent="0.25">
      <c r="A798" s="3">
        <v>20204090484862</v>
      </c>
      <c r="B798" s="2">
        <v>43985</v>
      </c>
      <c r="C798" s="2">
        <v>43999</v>
      </c>
      <c r="D798" s="3">
        <v>20207030166391</v>
      </c>
      <c r="E798" s="2">
        <v>43994</v>
      </c>
      <c r="F798" s="1" t="s">
        <v>149</v>
      </c>
      <c r="G798" s="1" t="s">
        <v>18</v>
      </c>
      <c r="H798" s="1" t="s">
        <v>1579</v>
      </c>
      <c r="I798" s="1" t="s">
        <v>27</v>
      </c>
      <c r="J798" s="1" t="s">
        <v>100</v>
      </c>
      <c r="K798" s="1">
        <v>999</v>
      </c>
      <c r="L798" s="1" t="s">
        <v>22</v>
      </c>
      <c r="M798" s="1" t="s">
        <v>478</v>
      </c>
      <c r="N798" s="1">
        <v>703</v>
      </c>
      <c r="O798" s="1" t="s">
        <v>24</v>
      </c>
      <c r="P798" s="1">
        <f t="shared" si="12"/>
        <v>9</v>
      </c>
    </row>
    <row r="799" spans="1:16" x14ac:dyDescent="0.25">
      <c r="A799" s="3">
        <v>20204090485202</v>
      </c>
      <c r="B799" s="2">
        <v>43985</v>
      </c>
      <c r="C799" s="2">
        <v>44075</v>
      </c>
      <c r="D799" s="3"/>
      <c r="E799" s="1" t="s">
        <v>16</v>
      </c>
      <c r="F799" s="1" t="s">
        <v>57</v>
      </c>
      <c r="G799" s="1" t="s">
        <v>1580</v>
      </c>
      <c r="H799" s="1" t="s">
        <v>347</v>
      </c>
      <c r="I799" s="1" t="s">
        <v>352</v>
      </c>
      <c r="J799" s="1" t="s">
        <v>104</v>
      </c>
      <c r="K799" s="1">
        <v>999</v>
      </c>
      <c r="L799" s="1" t="s">
        <v>22</v>
      </c>
      <c r="M799" s="1" t="s">
        <v>276</v>
      </c>
      <c r="N799" s="1">
        <v>306</v>
      </c>
      <c r="O799" s="1" t="s">
        <v>24</v>
      </c>
      <c r="P799" s="1" t="str">
        <f t="shared" si="12"/>
        <v>-</v>
      </c>
    </row>
    <row r="800" spans="1:16" x14ac:dyDescent="0.25">
      <c r="A800" s="3">
        <v>20204090485372</v>
      </c>
      <c r="B800" s="2">
        <v>43985</v>
      </c>
      <c r="C800" s="2">
        <v>44006</v>
      </c>
      <c r="D800" s="3">
        <v>20205000172191</v>
      </c>
      <c r="E800" s="2">
        <v>44001</v>
      </c>
      <c r="F800" s="1" t="s">
        <v>17</v>
      </c>
      <c r="G800" s="1" t="s">
        <v>1581</v>
      </c>
      <c r="H800" s="1" t="s">
        <v>456</v>
      </c>
      <c r="I800" s="1" t="s">
        <v>27</v>
      </c>
      <c r="J800" s="1" t="s">
        <v>16</v>
      </c>
      <c r="K800" s="1">
        <v>999</v>
      </c>
      <c r="L800" s="1" t="s">
        <v>22</v>
      </c>
      <c r="M800" s="1" t="s">
        <v>270</v>
      </c>
      <c r="N800" s="1">
        <v>500</v>
      </c>
      <c r="O800" s="1" t="s">
        <v>24</v>
      </c>
      <c r="P800" s="1">
        <f t="shared" si="12"/>
        <v>16</v>
      </c>
    </row>
    <row r="801" spans="1:16" x14ac:dyDescent="0.25">
      <c r="A801" s="3">
        <v>20204090485452</v>
      </c>
      <c r="B801" s="2">
        <v>43985</v>
      </c>
      <c r="C801" s="2">
        <v>44006</v>
      </c>
      <c r="D801" s="3">
        <v>20203090162631</v>
      </c>
      <c r="E801" s="2">
        <v>43991</v>
      </c>
      <c r="F801" s="1" t="s">
        <v>25</v>
      </c>
      <c r="G801" s="1" t="s">
        <v>1582</v>
      </c>
      <c r="H801" s="1" t="s">
        <v>347</v>
      </c>
      <c r="I801" s="1" t="s">
        <v>27</v>
      </c>
      <c r="J801" s="1" t="s">
        <v>81</v>
      </c>
      <c r="K801" s="1">
        <v>999</v>
      </c>
      <c r="L801" s="1" t="s">
        <v>22</v>
      </c>
      <c r="M801" s="1" t="s">
        <v>94</v>
      </c>
      <c r="N801" s="1">
        <v>309</v>
      </c>
      <c r="O801" s="1" t="s">
        <v>24</v>
      </c>
      <c r="P801" s="1">
        <f t="shared" si="12"/>
        <v>6</v>
      </c>
    </row>
    <row r="802" spans="1:16" x14ac:dyDescent="0.25">
      <c r="A802" s="3">
        <v>20204090485772</v>
      </c>
      <c r="B802" s="2">
        <v>43985</v>
      </c>
      <c r="C802" s="2">
        <v>44075</v>
      </c>
      <c r="D802" s="3" t="s">
        <v>1583</v>
      </c>
      <c r="E802" s="1" t="s">
        <v>16</v>
      </c>
      <c r="F802" s="1" t="s">
        <v>57</v>
      </c>
      <c r="G802" s="1" t="s">
        <v>1584</v>
      </c>
      <c r="H802" s="1" t="s">
        <v>1585</v>
      </c>
      <c r="I802" s="1" t="s">
        <v>352</v>
      </c>
      <c r="J802" s="1" t="s">
        <v>28</v>
      </c>
      <c r="K802" s="1">
        <v>500</v>
      </c>
      <c r="L802" s="1" t="s">
        <v>1586</v>
      </c>
      <c r="M802" s="1" t="s">
        <v>42</v>
      </c>
      <c r="N802" s="1">
        <v>500</v>
      </c>
      <c r="O802" s="1"/>
      <c r="P802" s="1" t="str">
        <f t="shared" si="12"/>
        <v>-</v>
      </c>
    </row>
    <row r="803" spans="1:16" x14ac:dyDescent="0.25">
      <c r="A803" s="3">
        <v>20204090487032</v>
      </c>
      <c r="B803" s="2">
        <v>43985</v>
      </c>
      <c r="C803" s="2">
        <v>43990</v>
      </c>
      <c r="D803" s="3"/>
      <c r="E803" s="1" t="s">
        <v>16</v>
      </c>
      <c r="F803" s="1" t="s">
        <v>255</v>
      </c>
      <c r="G803" s="1" t="s">
        <v>1587</v>
      </c>
      <c r="H803" s="1" t="s">
        <v>1588</v>
      </c>
      <c r="I803" s="1" t="s">
        <v>20</v>
      </c>
      <c r="J803" s="1" t="s">
        <v>28</v>
      </c>
      <c r="K803" s="1">
        <v>701</v>
      </c>
      <c r="L803" s="1" t="s">
        <v>1376</v>
      </c>
      <c r="M803" s="1" t="s">
        <v>187</v>
      </c>
      <c r="N803" s="1">
        <v>701</v>
      </c>
      <c r="O803" s="1"/>
      <c r="P803" s="1" t="str">
        <f t="shared" si="12"/>
        <v>-</v>
      </c>
    </row>
    <row r="804" spans="1:16" x14ac:dyDescent="0.25">
      <c r="A804" s="3">
        <v>20204090487232</v>
      </c>
      <c r="B804" s="2">
        <v>43986</v>
      </c>
      <c r="C804" s="2">
        <v>44000</v>
      </c>
      <c r="D804" s="3">
        <v>20204010158871</v>
      </c>
      <c r="E804" s="2">
        <v>43986</v>
      </c>
      <c r="F804" s="1" t="s">
        <v>149</v>
      </c>
      <c r="G804" s="1" t="s">
        <v>18</v>
      </c>
      <c r="H804" s="1" t="s">
        <v>1589</v>
      </c>
      <c r="I804" s="1" t="s">
        <v>27</v>
      </c>
      <c r="J804" s="1" t="s">
        <v>100</v>
      </c>
      <c r="K804" s="1">
        <v>999</v>
      </c>
      <c r="L804" s="1" t="s">
        <v>22</v>
      </c>
      <c r="M804" s="1" t="s">
        <v>282</v>
      </c>
      <c r="N804" s="1">
        <v>401</v>
      </c>
      <c r="O804" s="1" t="s">
        <v>24</v>
      </c>
      <c r="P804" s="1">
        <f t="shared" si="12"/>
        <v>0</v>
      </c>
    </row>
    <row r="805" spans="1:16" x14ac:dyDescent="0.25">
      <c r="A805" s="3">
        <v>20204090487302</v>
      </c>
      <c r="B805" s="2">
        <v>43986</v>
      </c>
      <c r="C805" s="2">
        <v>44007</v>
      </c>
      <c r="D805" s="3">
        <v>20203070077803</v>
      </c>
      <c r="E805" s="2">
        <v>44001</v>
      </c>
      <c r="F805" s="1" t="s">
        <v>17</v>
      </c>
      <c r="G805" s="1" t="s">
        <v>18</v>
      </c>
      <c r="H805" s="1" t="s">
        <v>1590</v>
      </c>
      <c r="I805" s="1" t="s">
        <v>27</v>
      </c>
      <c r="J805" s="1" t="s">
        <v>96</v>
      </c>
      <c r="K805" s="1">
        <v>999</v>
      </c>
      <c r="L805" s="1" t="s">
        <v>22</v>
      </c>
      <c r="M805" s="1" t="s">
        <v>38</v>
      </c>
      <c r="N805" s="1">
        <v>307</v>
      </c>
      <c r="O805" s="1" t="s">
        <v>24</v>
      </c>
      <c r="P805" s="1">
        <f t="shared" si="12"/>
        <v>15</v>
      </c>
    </row>
    <row r="806" spans="1:16" x14ac:dyDescent="0.25">
      <c r="A806" s="3">
        <v>20204090487382</v>
      </c>
      <c r="B806" s="2">
        <v>43986</v>
      </c>
      <c r="C806" s="2">
        <v>44000</v>
      </c>
      <c r="D806" s="3">
        <v>20203060168231</v>
      </c>
      <c r="E806" s="2">
        <v>43998</v>
      </c>
      <c r="F806" s="1" t="s">
        <v>30</v>
      </c>
      <c r="G806" s="1" t="s">
        <v>18</v>
      </c>
      <c r="H806" s="1" t="s">
        <v>1591</v>
      </c>
      <c r="I806" s="1" t="s">
        <v>27</v>
      </c>
      <c r="J806" s="1" t="s">
        <v>104</v>
      </c>
      <c r="K806" s="1">
        <v>999</v>
      </c>
      <c r="L806" s="1" t="s">
        <v>22</v>
      </c>
      <c r="M806" s="1" t="s">
        <v>276</v>
      </c>
      <c r="N806" s="1">
        <v>306</v>
      </c>
      <c r="O806" s="1" t="s">
        <v>24</v>
      </c>
      <c r="P806" s="1">
        <f t="shared" si="12"/>
        <v>12</v>
      </c>
    </row>
    <row r="807" spans="1:16" x14ac:dyDescent="0.25">
      <c r="A807" s="3">
        <v>20204090487542</v>
      </c>
      <c r="B807" s="2">
        <v>43986</v>
      </c>
      <c r="C807" s="2">
        <v>44007</v>
      </c>
      <c r="D807" s="3">
        <v>20203060168201</v>
      </c>
      <c r="E807" s="2">
        <v>43998</v>
      </c>
      <c r="F807" s="1" t="s">
        <v>17</v>
      </c>
      <c r="G807" s="1" t="s">
        <v>1592</v>
      </c>
      <c r="H807" s="1" t="s">
        <v>1593</v>
      </c>
      <c r="I807" s="1" t="s">
        <v>27</v>
      </c>
      <c r="J807" s="1" t="s">
        <v>275</v>
      </c>
      <c r="K807" s="1">
        <v>999</v>
      </c>
      <c r="L807" s="1" t="s">
        <v>22</v>
      </c>
      <c r="M807" s="1" t="s">
        <v>296</v>
      </c>
      <c r="N807" s="1">
        <v>306</v>
      </c>
      <c r="O807" s="1" t="s">
        <v>24</v>
      </c>
      <c r="P807" s="1">
        <f t="shared" si="12"/>
        <v>12</v>
      </c>
    </row>
    <row r="808" spans="1:16" x14ac:dyDescent="0.25">
      <c r="A808" s="3">
        <v>20204090487952</v>
      </c>
      <c r="B808" s="2">
        <v>43986</v>
      </c>
      <c r="C808" s="2">
        <v>44000</v>
      </c>
      <c r="D808" s="3">
        <v>20203060168171</v>
      </c>
      <c r="E808" s="2">
        <v>43998</v>
      </c>
      <c r="F808" s="1" t="s">
        <v>30</v>
      </c>
      <c r="G808" s="1" t="s">
        <v>1594</v>
      </c>
      <c r="H808" s="1" t="s">
        <v>1595</v>
      </c>
      <c r="I808" s="1" t="s">
        <v>27</v>
      </c>
      <c r="J808" s="1" t="s">
        <v>104</v>
      </c>
      <c r="K808" s="1">
        <v>999</v>
      </c>
      <c r="L808" s="1" t="s">
        <v>22</v>
      </c>
      <c r="M808" s="1" t="s">
        <v>338</v>
      </c>
      <c r="N808" s="1">
        <v>306</v>
      </c>
      <c r="O808" s="1" t="s">
        <v>24</v>
      </c>
      <c r="P808" s="1">
        <f t="shared" si="12"/>
        <v>12</v>
      </c>
    </row>
    <row r="809" spans="1:16" x14ac:dyDescent="0.25">
      <c r="A809" s="3">
        <v>20204090487972</v>
      </c>
      <c r="B809" s="2">
        <v>43986</v>
      </c>
      <c r="C809" s="2">
        <v>44007</v>
      </c>
      <c r="D809" s="3">
        <v>20205000167801</v>
      </c>
      <c r="E809" s="2">
        <v>43994</v>
      </c>
      <c r="F809" s="1" t="s">
        <v>17</v>
      </c>
      <c r="G809" s="1" t="s">
        <v>1596</v>
      </c>
      <c r="H809" s="1" t="s">
        <v>1597</v>
      </c>
      <c r="I809" s="1" t="s">
        <v>27</v>
      </c>
      <c r="J809" s="1" t="s">
        <v>87</v>
      </c>
      <c r="K809" s="1">
        <v>999</v>
      </c>
      <c r="L809" s="1" t="s">
        <v>22</v>
      </c>
      <c r="M809" s="1" t="s">
        <v>176</v>
      </c>
      <c r="N809" s="1">
        <v>500</v>
      </c>
      <c r="O809" s="1" t="s">
        <v>24</v>
      </c>
      <c r="P809" s="1">
        <f t="shared" si="12"/>
        <v>8</v>
      </c>
    </row>
    <row r="810" spans="1:16" x14ac:dyDescent="0.25">
      <c r="A810" s="3">
        <v>20204090488142</v>
      </c>
      <c r="B810" s="2">
        <v>43986</v>
      </c>
      <c r="C810" s="2">
        <v>43993</v>
      </c>
      <c r="D810" s="3">
        <v>20203050165881</v>
      </c>
      <c r="E810" s="2">
        <v>43993</v>
      </c>
      <c r="F810" s="1" t="s">
        <v>111</v>
      </c>
      <c r="G810" s="1" t="s">
        <v>1598</v>
      </c>
      <c r="H810" s="1" t="s">
        <v>129</v>
      </c>
      <c r="I810" s="1" t="s">
        <v>27</v>
      </c>
      <c r="J810" s="1" t="s">
        <v>275</v>
      </c>
      <c r="K810" s="1">
        <v>999</v>
      </c>
      <c r="L810" s="1" t="s">
        <v>22</v>
      </c>
      <c r="M810" s="1" t="s">
        <v>789</v>
      </c>
      <c r="N810" s="1">
        <v>305</v>
      </c>
      <c r="O810" s="1" t="s">
        <v>24</v>
      </c>
      <c r="P810" s="1">
        <f t="shared" si="12"/>
        <v>7</v>
      </c>
    </row>
    <row r="811" spans="1:16" x14ac:dyDescent="0.25">
      <c r="A811" s="3">
        <v>20204090488172</v>
      </c>
      <c r="B811" s="2">
        <v>43986</v>
      </c>
      <c r="C811" s="2">
        <v>44076</v>
      </c>
      <c r="D811" s="3" t="s">
        <v>1599</v>
      </c>
      <c r="E811" s="1" t="s">
        <v>16</v>
      </c>
      <c r="F811" s="1" t="s">
        <v>57</v>
      </c>
      <c r="G811" s="1" t="s">
        <v>1600</v>
      </c>
      <c r="H811" s="1" t="s">
        <v>416</v>
      </c>
      <c r="I811" s="1" t="s">
        <v>352</v>
      </c>
      <c r="J811" s="1" t="s">
        <v>28</v>
      </c>
      <c r="K811" s="1">
        <v>999</v>
      </c>
      <c r="L811" s="1" t="s">
        <v>22</v>
      </c>
      <c r="M811" s="1" t="s">
        <v>296</v>
      </c>
      <c r="N811" s="1">
        <v>306</v>
      </c>
      <c r="O811" s="1" t="s">
        <v>24</v>
      </c>
      <c r="P811" s="1" t="str">
        <f t="shared" si="12"/>
        <v>-</v>
      </c>
    </row>
    <row r="812" spans="1:16" x14ac:dyDescent="0.25">
      <c r="A812" s="3">
        <v>20204090488232</v>
      </c>
      <c r="B812" s="2">
        <v>43986</v>
      </c>
      <c r="C812" s="2">
        <v>44007</v>
      </c>
      <c r="D812" s="3">
        <v>20205000177401</v>
      </c>
      <c r="E812" s="2">
        <v>44006</v>
      </c>
      <c r="F812" s="1" t="s">
        <v>17</v>
      </c>
      <c r="G812" s="1" t="s">
        <v>1601</v>
      </c>
      <c r="H812" s="1" t="s">
        <v>1602</v>
      </c>
      <c r="I812" s="1" t="s">
        <v>27</v>
      </c>
      <c r="J812" s="1" t="s">
        <v>104</v>
      </c>
      <c r="K812" s="1">
        <v>999</v>
      </c>
      <c r="L812" s="1" t="s">
        <v>22</v>
      </c>
      <c r="M812" s="1" t="s">
        <v>270</v>
      </c>
      <c r="N812" s="1">
        <v>500</v>
      </c>
      <c r="O812" s="1" t="s">
        <v>24</v>
      </c>
      <c r="P812" s="1">
        <f t="shared" si="12"/>
        <v>20</v>
      </c>
    </row>
    <row r="813" spans="1:16" x14ac:dyDescent="0.25">
      <c r="A813" s="3">
        <v>20204090488412</v>
      </c>
      <c r="B813" s="2">
        <v>43986</v>
      </c>
      <c r="C813" s="2">
        <v>44076</v>
      </c>
      <c r="D813" s="3" t="s">
        <v>1603</v>
      </c>
      <c r="E813" s="1" t="s">
        <v>16</v>
      </c>
      <c r="F813" s="1" t="s">
        <v>57</v>
      </c>
      <c r="G813" s="1" t="s">
        <v>1604</v>
      </c>
      <c r="H813" s="1" t="s">
        <v>1605</v>
      </c>
      <c r="I813" s="1" t="s">
        <v>352</v>
      </c>
      <c r="J813" s="1" t="s">
        <v>28</v>
      </c>
      <c r="K813" s="1">
        <v>305</v>
      </c>
      <c r="L813" s="1" t="s">
        <v>1606</v>
      </c>
      <c r="M813" s="1" t="s">
        <v>1607</v>
      </c>
      <c r="N813" s="1">
        <v>305</v>
      </c>
      <c r="O813" s="1"/>
      <c r="P813" s="1" t="str">
        <f t="shared" si="12"/>
        <v>-</v>
      </c>
    </row>
    <row r="814" spans="1:16" x14ac:dyDescent="0.25">
      <c r="A814" s="3">
        <v>20204090488452</v>
      </c>
      <c r="B814" s="2">
        <v>43986</v>
      </c>
      <c r="C814" s="2">
        <v>44000</v>
      </c>
      <c r="D814" s="3">
        <v>20205000167821</v>
      </c>
      <c r="E814" s="2">
        <v>43994</v>
      </c>
      <c r="F814" s="1" t="s">
        <v>35</v>
      </c>
      <c r="G814" s="1" t="s">
        <v>1608</v>
      </c>
      <c r="H814" s="1" t="s">
        <v>1609</v>
      </c>
      <c r="I814" s="1" t="s">
        <v>27</v>
      </c>
      <c r="J814" s="1" t="s">
        <v>28</v>
      </c>
      <c r="K814" s="1">
        <v>999</v>
      </c>
      <c r="L814" s="1" t="s">
        <v>22</v>
      </c>
      <c r="M814" s="1" t="s">
        <v>1212</v>
      </c>
      <c r="N814" s="1">
        <v>500</v>
      </c>
      <c r="O814" s="1" t="s">
        <v>24</v>
      </c>
      <c r="P814" s="1">
        <f t="shared" si="12"/>
        <v>8</v>
      </c>
    </row>
    <row r="815" spans="1:16" x14ac:dyDescent="0.25">
      <c r="A815" s="3">
        <v>20204090488522</v>
      </c>
      <c r="B815" s="2">
        <v>43986</v>
      </c>
      <c r="C815" s="2">
        <v>44000</v>
      </c>
      <c r="D815" s="3">
        <v>20205000166331</v>
      </c>
      <c r="E815" s="2">
        <v>43994</v>
      </c>
      <c r="F815" s="1" t="s">
        <v>35</v>
      </c>
      <c r="G815" s="1" t="s">
        <v>1610</v>
      </c>
      <c r="H815" s="1" t="s">
        <v>1611</v>
      </c>
      <c r="I815" s="1" t="s">
        <v>27</v>
      </c>
      <c r="J815" s="1" t="s">
        <v>28</v>
      </c>
      <c r="K815" s="1">
        <v>999</v>
      </c>
      <c r="L815" s="1" t="s">
        <v>22</v>
      </c>
      <c r="M815" s="1" t="s">
        <v>176</v>
      </c>
      <c r="N815" s="1">
        <v>500</v>
      </c>
      <c r="O815" s="1" t="s">
        <v>24</v>
      </c>
      <c r="P815" s="1">
        <f t="shared" si="12"/>
        <v>8</v>
      </c>
    </row>
    <row r="816" spans="1:16" x14ac:dyDescent="0.25">
      <c r="A816" s="3">
        <v>20204090488612</v>
      </c>
      <c r="B816" s="2">
        <v>43986</v>
      </c>
      <c r="C816" s="2">
        <v>44007</v>
      </c>
      <c r="D816" s="3"/>
      <c r="E816" s="1" t="s">
        <v>16</v>
      </c>
      <c r="F816" s="1" t="s">
        <v>17</v>
      </c>
      <c r="G816" s="1" t="s">
        <v>1612</v>
      </c>
      <c r="H816" s="1" t="s">
        <v>41</v>
      </c>
      <c r="I816" s="1" t="s">
        <v>20</v>
      </c>
      <c r="J816" s="1" t="s">
        <v>28</v>
      </c>
      <c r="K816" s="1">
        <v>999</v>
      </c>
      <c r="L816" s="1" t="s">
        <v>22</v>
      </c>
      <c r="M816" s="1" t="s">
        <v>1155</v>
      </c>
      <c r="N816" s="1">
        <v>704</v>
      </c>
      <c r="O816" s="1" t="s">
        <v>24</v>
      </c>
      <c r="P816" s="1" t="str">
        <f t="shared" si="12"/>
        <v>-</v>
      </c>
    </row>
    <row r="817" spans="1:16" x14ac:dyDescent="0.25">
      <c r="A817" s="3">
        <v>20204090488722</v>
      </c>
      <c r="B817" s="2">
        <v>43986</v>
      </c>
      <c r="C817" s="2">
        <v>44007</v>
      </c>
      <c r="D817" s="3"/>
      <c r="E817" s="1" t="s">
        <v>16</v>
      </c>
      <c r="F817" s="1" t="s">
        <v>25</v>
      </c>
      <c r="G817" s="1" t="s">
        <v>1613</v>
      </c>
      <c r="H817" s="1" t="s">
        <v>41</v>
      </c>
      <c r="I817" s="1" t="s">
        <v>20</v>
      </c>
      <c r="J817" s="1" t="s">
        <v>28</v>
      </c>
      <c r="K817" s="1">
        <v>999</v>
      </c>
      <c r="L817" s="1" t="s">
        <v>22</v>
      </c>
      <c r="M817" s="1" t="s">
        <v>1155</v>
      </c>
      <c r="N817" s="1">
        <v>704</v>
      </c>
      <c r="O817" s="1" t="s">
        <v>24</v>
      </c>
      <c r="P817" s="1" t="str">
        <f t="shared" si="12"/>
        <v>-</v>
      </c>
    </row>
    <row r="818" spans="1:16" x14ac:dyDescent="0.25">
      <c r="A818" s="3">
        <v>20204090488742</v>
      </c>
      <c r="B818" s="2">
        <v>43986</v>
      </c>
      <c r="C818" s="2">
        <v>44007</v>
      </c>
      <c r="D818" s="3"/>
      <c r="E818" s="1" t="s">
        <v>16</v>
      </c>
      <c r="F818" s="1" t="s">
        <v>25</v>
      </c>
      <c r="G818" s="1" t="s">
        <v>1614</v>
      </c>
      <c r="H818" s="1" t="s">
        <v>41</v>
      </c>
      <c r="I818" s="1" t="s">
        <v>20</v>
      </c>
      <c r="J818" s="1" t="s">
        <v>28</v>
      </c>
      <c r="K818" s="1">
        <v>999</v>
      </c>
      <c r="L818" s="1" t="s">
        <v>22</v>
      </c>
      <c r="M818" s="1" t="s">
        <v>1155</v>
      </c>
      <c r="N818" s="1">
        <v>704</v>
      </c>
      <c r="O818" s="1" t="s">
        <v>24</v>
      </c>
      <c r="P818" s="1" t="str">
        <f t="shared" si="12"/>
        <v>-</v>
      </c>
    </row>
    <row r="819" spans="1:16" x14ac:dyDescent="0.25">
      <c r="A819" s="3">
        <v>20204090488762</v>
      </c>
      <c r="B819" s="2">
        <v>43986</v>
      </c>
      <c r="C819" s="2">
        <v>44007</v>
      </c>
      <c r="D819" s="3"/>
      <c r="E819" s="1" t="s">
        <v>16</v>
      </c>
      <c r="F819" s="1" t="s">
        <v>25</v>
      </c>
      <c r="G819" s="1" t="s">
        <v>1615</v>
      </c>
      <c r="H819" s="1" t="s">
        <v>41</v>
      </c>
      <c r="I819" s="1" t="s">
        <v>20</v>
      </c>
      <c r="J819" s="1" t="s">
        <v>28</v>
      </c>
      <c r="K819" s="1">
        <v>999</v>
      </c>
      <c r="L819" s="1" t="s">
        <v>22</v>
      </c>
      <c r="M819" s="1" t="s">
        <v>1155</v>
      </c>
      <c r="N819" s="1">
        <v>704</v>
      </c>
      <c r="O819" s="1" t="s">
        <v>24</v>
      </c>
      <c r="P819" s="1" t="str">
        <f t="shared" si="12"/>
        <v>-</v>
      </c>
    </row>
    <row r="820" spans="1:16" x14ac:dyDescent="0.25">
      <c r="A820" s="3">
        <v>20204090488792</v>
      </c>
      <c r="B820" s="2">
        <v>43986</v>
      </c>
      <c r="C820" s="2">
        <v>44007</v>
      </c>
      <c r="D820" s="3"/>
      <c r="E820" s="1" t="s">
        <v>16</v>
      </c>
      <c r="F820" s="1" t="s">
        <v>25</v>
      </c>
      <c r="G820" s="1" t="s">
        <v>1616</v>
      </c>
      <c r="H820" s="1" t="s">
        <v>41</v>
      </c>
      <c r="I820" s="1" t="s">
        <v>20</v>
      </c>
      <c r="J820" s="1" t="s">
        <v>28</v>
      </c>
      <c r="K820" s="1">
        <v>999</v>
      </c>
      <c r="L820" s="1" t="s">
        <v>22</v>
      </c>
      <c r="M820" s="1" t="s">
        <v>1155</v>
      </c>
      <c r="N820" s="1">
        <v>704</v>
      </c>
      <c r="O820" s="1" t="s">
        <v>24</v>
      </c>
      <c r="P820" s="1" t="str">
        <f t="shared" si="12"/>
        <v>-</v>
      </c>
    </row>
    <row r="821" spans="1:16" x14ac:dyDescent="0.25">
      <c r="A821" s="3">
        <v>20204090488802</v>
      </c>
      <c r="B821" s="2">
        <v>43986</v>
      </c>
      <c r="C821" s="2">
        <v>44007</v>
      </c>
      <c r="D821" s="3"/>
      <c r="E821" s="1" t="s">
        <v>16</v>
      </c>
      <c r="F821" s="1" t="s">
        <v>25</v>
      </c>
      <c r="G821" s="1" t="s">
        <v>1617</v>
      </c>
      <c r="H821" s="1" t="s">
        <v>41</v>
      </c>
      <c r="I821" s="1" t="s">
        <v>20</v>
      </c>
      <c r="J821" s="1" t="s">
        <v>16</v>
      </c>
      <c r="K821" s="1">
        <v>999</v>
      </c>
      <c r="L821" s="1" t="s">
        <v>22</v>
      </c>
      <c r="M821" s="1" t="s">
        <v>1155</v>
      </c>
      <c r="N821" s="1">
        <v>704</v>
      </c>
      <c r="O821" s="1" t="s">
        <v>24</v>
      </c>
      <c r="P821" s="1" t="str">
        <f t="shared" si="12"/>
        <v>-</v>
      </c>
    </row>
    <row r="822" spans="1:16" x14ac:dyDescent="0.25">
      <c r="A822" s="3">
        <v>20204090489112</v>
      </c>
      <c r="B822" s="2">
        <v>43986</v>
      </c>
      <c r="C822" s="2">
        <v>44007</v>
      </c>
      <c r="D822" s="3">
        <v>20205000159161</v>
      </c>
      <c r="E822" s="2">
        <v>43986</v>
      </c>
      <c r="F822" s="1" t="s">
        <v>17</v>
      </c>
      <c r="G822" s="1" t="s">
        <v>1618</v>
      </c>
      <c r="H822" s="1" t="s">
        <v>1619</v>
      </c>
      <c r="I822" s="1" t="s">
        <v>27</v>
      </c>
      <c r="J822" s="1" t="s">
        <v>28</v>
      </c>
      <c r="K822" s="1">
        <v>999</v>
      </c>
      <c r="L822" s="1" t="s">
        <v>22</v>
      </c>
      <c r="M822" s="1" t="s">
        <v>137</v>
      </c>
      <c r="N822" s="1">
        <v>500</v>
      </c>
      <c r="O822" s="1" t="s">
        <v>24</v>
      </c>
      <c r="P822" s="1">
        <f t="shared" si="12"/>
        <v>0</v>
      </c>
    </row>
    <row r="823" spans="1:16" x14ac:dyDescent="0.25">
      <c r="A823" s="3">
        <v>20204090489162</v>
      </c>
      <c r="B823" s="2">
        <v>43986</v>
      </c>
      <c r="C823" s="2">
        <v>44007</v>
      </c>
      <c r="D823" s="3"/>
      <c r="E823" s="1" t="s">
        <v>16</v>
      </c>
      <c r="F823" s="1" t="s">
        <v>17</v>
      </c>
      <c r="G823" s="1" t="s">
        <v>1620</v>
      </c>
      <c r="H823" s="1" t="s">
        <v>41</v>
      </c>
      <c r="I823" s="1" t="s">
        <v>20</v>
      </c>
      <c r="J823" s="1" t="s">
        <v>28</v>
      </c>
      <c r="K823" s="1">
        <v>999</v>
      </c>
      <c r="L823" s="1" t="s">
        <v>22</v>
      </c>
      <c r="M823" s="1" t="s">
        <v>1155</v>
      </c>
      <c r="N823" s="1">
        <v>704</v>
      </c>
      <c r="O823" s="1" t="s">
        <v>24</v>
      </c>
      <c r="P823" s="1" t="str">
        <f t="shared" si="12"/>
        <v>-</v>
      </c>
    </row>
    <row r="824" spans="1:16" x14ac:dyDescent="0.25">
      <c r="A824" s="3">
        <v>20204090489222</v>
      </c>
      <c r="B824" s="2">
        <v>43986</v>
      </c>
      <c r="C824" s="2">
        <v>44007</v>
      </c>
      <c r="D824" s="3">
        <v>20205000162041</v>
      </c>
      <c r="E824" s="2">
        <v>43990</v>
      </c>
      <c r="F824" s="1" t="s">
        <v>25</v>
      </c>
      <c r="G824" s="1" t="s">
        <v>1621</v>
      </c>
      <c r="H824" s="1" t="s">
        <v>1622</v>
      </c>
      <c r="I824" s="1" t="s">
        <v>27</v>
      </c>
      <c r="J824" s="1" t="s">
        <v>28</v>
      </c>
      <c r="K824" s="1">
        <v>999</v>
      </c>
      <c r="L824" s="1" t="s">
        <v>22</v>
      </c>
      <c r="M824" s="1" t="s">
        <v>634</v>
      </c>
      <c r="N824" s="1">
        <v>500</v>
      </c>
      <c r="O824" s="1" t="s">
        <v>24</v>
      </c>
      <c r="P824" s="1">
        <f t="shared" si="12"/>
        <v>4</v>
      </c>
    </row>
    <row r="825" spans="1:16" x14ac:dyDescent="0.25">
      <c r="A825" s="3">
        <v>20204090489272</v>
      </c>
      <c r="B825" s="2">
        <v>43986</v>
      </c>
      <c r="C825" s="2">
        <v>44007</v>
      </c>
      <c r="D825" s="3">
        <v>20203060163531</v>
      </c>
      <c r="E825" s="2">
        <v>43992</v>
      </c>
      <c r="F825" s="1" t="s">
        <v>17</v>
      </c>
      <c r="G825" s="1" t="s">
        <v>1623</v>
      </c>
      <c r="H825" s="1" t="s">
        <v>1624</v>
      </c>
      <c r="I825" s="1" t="s">
        <v>27</v>
      </c>
      <c r="J825" s="1" t="s">
        <v>16</v>
      </c>
      <c r="K825" s="1">
        <v>999</v>
      </c>
      <c r="L825" s="1" t="s">
        <v>22</v>
      </c>
      <c r="M825" s="1" t="s">
        <v>338</v>
      </c>
      <c r="N825" s="1">
        <v>306</v>
      </c>
      <c r="O825" s="1" t="s">
        <v>24</v>
      </c>
      <c r="P825" s="1">
        <f t="shared" si="12"/>
        <v>6</v>
      </c>
    </row>
    <row r="826" spans="1:16" x14ac:dyDescent="0.25">
      <c r="A826" s="3">
        <v>20204090489572</v>
      </c>
      <c r="B826" s="2">
        <v>43986</v>
      </c>
      <c r="C826" s="2">
        <v>44000</v>
      </c>
      <c r="D826" s="3">
        <v>20205000164811</v>
      </c>
      <c r="E826" s="2">
        <v>43992</v>
      </c>
      <c r="F826" s="1" t="s">
        <v>35</v>
      </c>
      <c r="G826" s="1" t="s">
        <v>1625</v>
      </c>
      <c r="H826" s="1" t="s">
        <v>469</v>
      </c>
      <c r="I826" s="1" t="s">
        <v>27</v>
      </c>
      <c r="J826" s="1" t="s">
        <v>275</v>
      </c>
      <c r="K826" s="1">
        <v>999</v>
      </c>
      <c r="L826" s="1" t="s">
        <v>22</v>
      </c>
      <c r="M826" s="1" t="s">
        <v>1626</v>
      </c>
      <c r="N826" s="1">
        <v>500</v>
      </c>
      <c r="O826" s="1" t="s">
        <v>24</v>
      </c>
      <c r="P826" s="1">
        <f t="shared" si="12"/>
        <v>6</v>
      </c>
    </row>
    <row r="827" spans="1:16" x14ac:dyDescent="0.25">
      <c r="A827" s="3">
        <v>20204090489882</v>
      </c>
      <c r="B827" s="2">
        <v>43986</v>
      </c>
      <c r="C827" s="2">
        <v>44007</v>
      </c>
      <c r="D827" s="3">
        <v>20203000169261</v>
      </c>
      <c r="E827" s="2">
        <v>43998</v>
      </c>
      <c r="F827" s="1" t="s">
        <v>17</v>
      </c>
      <c r="G827" s="1" t="s">
        <v>1627</v>
      </c>
      <c r="H827" s="1" t="s">
        <v>908</v>
      </c>
      <c r="I827" s="1" t="s">
        <v>27</v>
      </c>
      <c r="J827" s="1" t="s">
        <v>104</v>
      </c>
      <c r="K827" s="1">
        <v>999</v>
      </c>
      <c r="L827" s="1" t="s">
        <v>22</v>
      </c>
      <c r="M827" s="1" t="s">
        <v>216</v>
      </c>
      <c r="N827" s="1">
        <v>300</v>
      </c>
      <c r="O827" s="1" t="s">
        <v>24</v>
      </c>
      <c r="P827" s="1">
        <f t="shared" si="12"/>
        <v>12</v>
      </c>
    </row>
    <row r="828" spans="1:16" x14ac:dyDescent="0.25">
      <c r="A828" s="3">
        <v>20204090490092</v>
      </c>
      <c r="B828" s="2">
        <v>43986</v>
      </c>
      <c r="C828" s="2">
        <v>44007</v>
      </c>
      <c r="D828" s="3">
        <v>20206040179171</v>
      </c>
      <c r="E828" s="2">
        <v>44008</v>
      </c>
      <c r="F828" s="1" t="s">
        <v>17</v>
      </c>
      <c r="G828" s="1" t="s">
        <v>1628</v>
      </c>
      <c r="H828" s="1" t="s">
        <v>1629</v>
      </c>
      <c r="I828" s="1" t="s">
        <v>20</v>
      </c>
      <c r="J828" s="1" t="s">
        <v>28</v>
      </c>
      <c r="K828" s="1">
        <v>999</v>
      </c>
      <c r="L828" s="1" t="s">
        <v>22</v>
      </c>
      <c r="M828" s="1" t="s">
        <v>1630</v>
      </c>
      <c r="N828" s="1">
        <v>604</v>
      </c>
      <c r="O828" s="1" t="s">
        <v>24</v>
      </c>
      <c r="P828" s="1">
        <f t="shared" si="12"/>
        <v>22</v>
      </c>
    </row>
    <row r="829" spans="1:16" x14ac:dyDescent="0.25">
      <c r="A829" s="3">
        <v>20204090490202</v>
      </c>
      <c r="B829" s="2">
        <v>43986</v>
      </c>
      <c r="C829" s="2">
        <v>44007</v>
      </c>
      <c r="D829" s="3">
        <v>20202000163721</v>
      </c>
      <c r="E829" s="2">
        <v>43992</v>
      </c>
      <c r="F829" s="1" t="s">
        <v>17</v>
      </c>
      <c r="G829" s="1" t="s">
        <v>1631</v>
      </c>
      <c r="H829" s="1" t="s">
        <v>93</v>
      </c>
      <c r="I829" s="1" t="s">
        <v>27</v>
      </c>
      <c r="J829" s="1" t="s">
        <v>21</v>
      </c>
      <c r="K829" s="1">
        <v>999</v>
      </c>
      <c r="L829" s="1" t="s">
        <v>22</v>
      </c>
      <c r="M829" s="1" t="s">
        <v>1576</v>
      </c>
      <c r="N829" s="1">
        <v>200</v>
      </c>
      <c r="O829" s="1" t="s">
        <v>24</v>
      </c>
      <c r="P829" s="1">
        <f t="shared" si="12"/>
        <v>6</v>
      </c>
    </row>
    <row r="830" spans="1:16" x14ac:dyDescent="0.25">
      <c r="A830" s="3">
        <v>20204090490232</v>
      </c>
      <c r="B830" s="2">
        <v>43986</v>
      </c>
      <c r="C830" s="2">
        <v>44000</v>
      </c>
      <c r="D830" s="3">
        <v>20203040168531</v>
      </c>
      <c r="E830" s="2">
        <v>43998</v>
      </c>
      <c r="F830" s="1" t="s">
        <v>30</v>
      </c>
      <c r="G830" s="1" t="s">
        <v>1632</v>
      </c>
      <c r="H830" s="1" t="s">
        <v>1633</v>
      </c>
      <c r="I830" s="1" t="s">
        <v>27</v>
      </c>
      <c r="J830" s="1" t="s">
        <v>16</v>
      </c>
      <c r="K830" s="1">
        <v>999</v>
      </c>
      <c r="L830" s="1" t="s">
        <v>22</v>
      </c>
      <c r="M830" s="1" t="s">
        <v>34</v>
      </c>
      <c r="N830" s="1">
        <v>304</v>
      </c>
      <c r="O830" s="1" t="s">
        <v>24</v>
      </c>
      <c r="P830" s="1">
        <f t="shared" si="12"/>
        <v>12</v>
      </c>
    </row>
    <row r="831" spans="1:16" x14ac:dyDescent="0.25">
      <c r="A831" s="3">
        <v>20204090490272</v>
      </c>
      <c r="B831" s="2">
        <v>43986</v>
      </c>
      <c r="C831" s="2">
        <v>44007</v>
      </c>
      <c r="D831" s="3">
        <v>20203110160271</v>
      </c>
      <c r="E831" s="2">
        <v>43987</v>
      </c>
      <c r="F831" s="1" t="s">
        <v>17</v>
      </c>
      <c r="G831" s="1" t="s">
        <v>1634</v>
      </c>
      <c r="H831" s="1" t="s">
        <v>832</v>
      </c>
      <c r="I831" s="1" t="s">
        <v>27</v>
      </c>
      <c r="J831" s="1" t="s">
        <v>104</v>
      </c>
      <c r="K831" s="1">
        <v>999</v>
      </c>
      <c r="L831" s="1" t="s">
        <v>22</v>
      </c>
      <c r="M831" s="1" t="s">
        <v>462</v>
      </c>
      <c r="N831" s="1">
        <v>311</v>
      </c>
      <c r="O831" s="1" t="s">
        <v>24</v>
      </c>
      <c r="P831" s="1">
        <f t="shared" si="12"/>
        <v>1</v>
      </c>
    </row>
    <row r="832" spans="1:16" x14ac:dyDescent="0.25">
      <c r="A832" s="3">
        <v>20204090490282</v>
      </c>
      <c r="B832" s="2">
        <v>43986</v>
      </c>
      <c r="C832" s="2">
        <v>44007</v>
      </c>
      <c r="D832" s="3"/>
      <c r="E832" s="1" t="s">
        <v>16</v>
      </c>
      <c r="F832" s="1" t="s">
        <v>17</v>
      </c>
      <c r="G832" s="1" t="s">
        <v>1635</v>
      </c>
      <c r="H832" s="1" t="s">
        <v>93</v>
      </c>
      <c r="I832" s="1" t="s">
        <v>20</v>
      </c>
      <c r="J832" s="1" t="s">
        <v>81</v>
      </c>
      <c r="K832" s="1">
        <v>999</v>
      </c>
      <c r="L832" s="1" t="s">
        <v>22</v>
      </c>
      <c r="M832" s="1" t="s">
        <v>173</v>
      </c>
      <c r="N832" s="1">
        <v>309</v>
      </c>
      <c r="O832" s="1" t="s">
        <v>24</v>
      </c>
      <c r="P832" s="1" t="str">
        <f t="shared" si="12"/>
        <v>-</v>
      </c>
    </row>
    <row r="833" spans="1:16" x14ac:dyDescent="0.25">
      <c r="A833" s="3">
        <v>20204090490392</v>
      </c>
      <c r="B833" s="2">
        <v>43986</v>
      </c>
      <c r="C833" s="2">
        <v>44007</v>
      </c>
      <c r="D833" s="3"/>
      <c r="E833" s="1" t="s">
        <v>16</v>
      </c>
      <c r="F833" s="1" t="s">
        <v>25</v>
      </c>
      <c r="G833" s="1" t="s">
        <v>1636</v>
      </c>
      <c r="H833" s="1" t="s">
        <v>41</v>
      </c>
      <c r="I833" s="1" t="s">
        <v>20</v>
      </c>
      <c r="J833" s="1" t="s">
        <v>16</v>
      </c>
      <c r="K833" s="1">
        <v>999</v>
      </c>
      <c r="L833" s="1" t="s">
        <v>22</v>
      </c>
      <c r="M833" s="1" t="s">
        <v>1155</v>
      </c>
      <c r="N833" s="1">
        <v>704</v>
      </c>
      <c r="O833" s="1" t="s">
        <v>24</v>
      </c>
      <c r="P833" s="1" t="str">
        <f t="shared" si="12"/>
        <v>-</v>
      </c>
    </row>
    <row r="834" spans="1:16" x14ac:dyDescent="0.25">
      <c r="A834" s="3">
        <v>20204090490492</v>
      </c>
      <c r="B834" s="2">
        <v>43986</v>
      </c>
      <c r="C834" s="2">
        <v>44000</v>
      </c>
      <c r="D834" s="3">
        <v>20203120170851</v>
      </c>
      <c r="E834" s="2">
        <v>44000</v>
      </c>
      <c r="F834" s="1" t="s">
        <v>35</v>
      </c>
      <c r="G834" s="1" t="s">
        <v>1637</v>
      </c>
      <c r="H834" s="1" t="s">
        <v>1638</v>
      </c>
      <c r="I834" s="1" t="s">
        <v>27</v>
      </c>
      <c r="J834" s="1" t="s">
        <v>28</v>
      </c>
      <c r="K834" s="1">
        <v>999</v>
      </c>
      <c r="L834" s="1" t="s">
        <v>22</v>
      </c>
      <c r="M834" s="1" t="s">
        <v>629</v>
      </c>
      <c r="N834" s="1">
        <v>312</v>
      </c>
      <c r="O834" s="1" t="s">
        <v>24</v>
      </c>
      <c r="P834" s="1">
        <f t="shared" si="12"/>
        <v>14</v>
      </c>
    </row>
    <row r="835" spans="1:16" x14ac:dyDescent="0.25">
      <c r="A835" s="3">
        <v>20204090490502</v>
      </c>
      <c r="B835" s="2">
        <v>43986</v>
      </c>
      <c r="C835" s="2">
        <v>44007</v>
      </c>
      <c r="D835" s="3">
        <v>20205000162451</v>
      </c>
      <c r="E835" s="2">
        <v>43991</v>
      </c>
      <c r="F835" s="1" t="s">
        <v>17</v>
      </c>
      <c r="G835" s="1" t="s">
        <v>1639</v>
      </c>
      <c r="H835" s="1" t="s">
        <v>1597</v>
      </c>
      <c r="I835" s="1" t="s">
        <v>27</v>
      </c>
      <c r="J835" s="1" t="s">
        <v>28</v>
      </c>
      <c r="K835" s="1">
        <v>999</v>
      </c>
      <c r="L835" s="1" t="s">
        <v>22</v>
      </c>
      <c r="M835" s="1" t="s">
        <v>176</v>
      </c>
      <c r="N835" s="1">
        <v>500</v>
      </c>
      <c r="O835" s="1" t="s">
        <v>24</v>
      </c>
      <c r="P835" s="1">
        <f t="shared" si="12"/>
        <v>5</v>
      </c>
    </row>
    <row r="836" spans="1:16" x14ac:dyDescent="0.25">
      <c r="A836" s="3">
        <v>20204090490642</v>
      </c>
      <c r="B836" s="2">
        <v>43986</v>
      </c>
      <c r="C836" s="2">
        <v>44000</v>
      </c>
      <c r="D836" s="3">
        <v>20202000171821</v>
      </c>
      <c r="E836" s="2">
        <v>44000</v>
      </c>
      <c r="F836" s="1" t="s">
        <v>71</v>
      </c>
      <c r="G836" s="1" t="s">
        <v>1640</v>
      </c>
      <c r="H836" s="1" t="s">
        <v>1641</v>
      </c>
      <c r="I836" s="1" t="s">
        <v>27</v>
      </c>
      <c r="J836" s="1" t="s">
        <v>28</v>
      </c>
      <c r="K836" s="1">
        <v>999</v>
      </c>
      <c r="L836" s="1" t="s">
        <v>22</v>
      </c>
      <c r="M836" s="1" t="s">
        <v>77</v>
      </c>
      <c r="N836" s="1">
        <v>200</v>
      </c>
      <c r="O836" s="1" t="s">
        <v>24</v>
      </c>
      <c r="P836" s="1">
        <f t="shared" ref="P836:P899" si="13">IFERROR(E836-B836,"-")</f>
        <v>14</v>
      </c>
    </row>
    <row r="837" spans="1:16" x14ac:dyDescent="0.25">
      <c r="A837" s="3">
        <v>20204090491092</v>
      </c>
      <c r="B837" s="2">
        <v>43986</v>
      </c>
      <c r="C837" s="2">
        <v>44007</v>
      </c>
      <c r="D837" s="3" t="s">
        <v>1642</v>
      </c>
      <c r="E837" s="1" t="s">
        <v>16</v>
      </c>
      <c r="F837" s="1" t="s">
        <v>17</v>
      </c>
      <c r="G837" s="1" t="s">
        <v>18</v>
      </c>
      <c r="H837" s="1" t="s">
        <v>1643</v>
      </c>
      <c r="I837" s="1" t="s">
        <v>20</v>
      </c>
      <c r="J837" s="1" t="s">
        <v>21</v>
      </c>
      <c r="K837" s="1">
        <v>200</v>
      </c>
      <c r="L837" s="1" t="s">
        <v>1644</v>
      </c>
      <c r="M837" s="1" t="s">
        <v>47</v>
      </c>
      <c r="N837" s="1">
        <v>200</v>
      </c>
      <c r="O837" s="1"/>
      <c r="P837" s="1" t="str">
        <f t="shared" si="13"/>
        <v>-</v>
      </c>
    </row>
    <row r="838" spans="1:16" x14ac:dyDescent="0.25">
      <c r="A838" s="3">
        <v>20204090491152</v>
      </c>
      <c r="B838" s="2">
        <v>43986</v>
      </c>
      <c r="C838" s="2">
        <v>44076</v>
      </c>
      <c r="D838" s="3">
        <v>20203120167011</v>
      </c>
      <c r="E838" s="2">
        <v>43994</v>
      </c>
      <c r="F838" s="1" t="s">
        <v>57</v>
      </c>
      <c r="G838" s="1" t="s">
        <v>1645</v>
      </c>
      <c r="H838" s="1" t="s">
        <v>851</v>
      </c>
      <c r="I838" s="1" t="s">
        <v>27</v>
      </c>
      <c r="J838" s="1" t="s">
        <v>269</v>
      </c>
      <c r="K838" s="1">
        <v>999</v>
      </c>
      <c r="L838" s="1" t="s">
        <v>22</v>
      </c>
      <c r="M838" s="1" t="s">
        <v>629</v>
      </c>
      <c r="N838" s="1">
        <v>312</v>
      </c>
      <c r="O838" s="1" t="s">
        <v>24</v>
      </c>
      <c r="P838" s="1">
        <f t="shared" si="13"/>
        <v>8</v>
      </c>
    </row>
    <row r="839" spans="1:16" x14ac:dyDescent="0.25">
      <c r="A839" s="3">
        <v>20204090491582</v>
      </c>
      <c r="B839" s="2">
        <v>43986</v>
      </c>
      <c r="C839" s="2">
        <v>44076</v>
      </c>
      <c r="D839" s="3" t="s">
        <v>1646</v>
      </c>
      <c r="E839" s="1" t="s">
        <v>16</v>
      </c>
      <c r="F839" s="1" t="s">
        <v>57</v>
      </c>
      <c r="G839" s="1" t="s">
        <v>1647</v>
      </c>
      <c r="H839" s="1" t="s">
        <v>735</v>
      </c>
      <c r="I839" s="1" t="s">
        <v>352</v>
      </c>
      <c r="J839" s="1" t="s">
        <v>28</v>
      </c>
      <c r="K839" s="1">
        <v>500</v>
      </c>
      <c r="L839" s="1" t="s">
        <v>922</v>
      </c>
      <c r="M839" s="1" t="s">
        <v>42</v>
      </c>
      <c r="N839" s="1">
        <v>500</v>
      </c>
      <c r="O839" s="1"/>
      <c r="P839" s="1" t="str">
        <f t="shared" si="13"/>
        <v>-</v>
      </c>
    </row>
    <row r="840" spans="1:16" x14ac:dyDescent="0.25">
      <c r="A840" s="3">
        <v>20204090491632</v>
      </c>
      <c r="B840" s="2">
        <v>43987</v>
      </c>
      <c r="C840" s="2">
        <v>44008</v>
      </c>
      <c r="D840" s="3">
        <v>20205000171831</v>
      </c>
      <c r="E840" s="2">
        <v>44000</v>
      </c>
      <c r="F840" s="1" t="s">
        <v>17</v>
      </c>
      <c r="G840" s="1" t="s">
        <v>18</v>
      </c>
      <c r="H840" s="1" t="s">
        <v>1648</v>
      </c>
      <c r="I840" s="1" t="s">
        <v>27</v>
      </c>
      <c r="J840" s="1" t="s">
        <v>28</v>
      </c>
      <c r="K840" s="1">
        <v>999</v>
      </c>
      <c r="L840" s="1" t="s">
        <v>22</v>
      </c>
      <c r="M840" s="1" t="s">
        <v>993</v>
      </c>
      <c r="N840" s="1">
        <v>500</v>
      </c>
      <c r="O840" s="1" t="s">
        <v>24</v>
      </c>
      <c r="P840" s="1">
        <f t="shared" si="13"/>
        <v>13</v>
      </c>
    </row>
    <row r="841" spans="1:16" x14ac:dyDescent="0.25">
      <c r="A841" s="3">
        <v>20204090491822</v>
      </c>
      <c r="B841" s="2">
        <v>43987</v>
      </c>
      <c r="C841" s="2">
        <v>44077</v>
      </c>
      <c r="D841" s="3">
        <v>20203110172251</v>
      </c>
      <c r="E841" s="2">
        <v>44001</v>
      </c>
      <c r="F841" s="1" t="s">
        <v>57</v>
      </c>
      <c r="G841" s="1" t="s">
        <v>1649</v>
      </c>
      <c r="H841" s="1" t="s">
        <v>1187</v>
      </c>
      <c r="I841" s="1" t="s">
        <v>27</v>
      </c>
      <c r="J841" s="1" t="s">
        <v>104</v>
      </c>
      <c r="K841" s="1">
        <v>999</v>
      </c>
      <c r="L841" s="1" t="s">
        <v>22</v>
      </c>
      <c r="M841" s="1" t="s">
        <v>462</v>
      </c>
      <c r="N841" s="1">
        <v>311</v>
      </c>
      <c r="O841" s="1" t="s">
        <v>24</v>
      </c>
      <c r="P841" s="1">
        <f t="shared" si="13"/>
        <v>14</v>
      </c>
    </row>
    <row r="842" spans="1:16" x14ac:dyDescent="0.25">
      <c r="A842" s="3">
        <v>20204090492002</v>
      </c>
      <c r="B842" s="2">
        <v>43987</v>
      </c>
      <c r="C842" s="2">
        <v>44001</v>
      </c>
      <c r="D842" s="3">
        <v>20203050161371</v>
      </c>
      <c r="E842" s="2">
        <v>43990</v>
      </c>
      <c r="F842" s="1" t="s">
        <v>35</v>
      </c>
      <c r="G842" s="1" t="s">
        <v>1650</v>
      </c>
      <c r="H842" s="1" t="s">
        <v>542</v>
      </c>
      <c r="I842" s="1" t="s">
        <v>27</v>
      </c>
      <c r="J842" s="1" t="s">
        <v>275</v>
      </c>
      <c r="K842" s="1">
        <v>999</v>
      </c>
      <c r="L842" s="1" t="s">
        <v>22</v>
      </c>
      <c r="M842" s="1" t="s">
        <v>688</v>
      </c>
      <c r="N842" s="1">
        <v>305</v>
      </c>
      <c r="O842" s="1" t="s">
        <v>24</v>
      </c>
      <c r="P842" s="1">
        <f t="shared" si="13"/>
        <v>3</v>
      </c>
    </row>
    <row r="843" spans="1:16" x14ac:dyDescent="0.25">
      <c r="A843" s="3">
        <v>20204090492272</v>
      </c>
      <c r="B843" s="2">
        <v>43987</v>
      </c>
      <c r="C843" s="2">
        <v>44008</v>
      </c>
      <c r="D843" s="3">
        <v>20203110178891</v>
      </c>
      <c r="E843" s="2">
        <v>44008</v>
      </c>
      <c r="F843" s="1" t="s">
        <v>17</v>
      </c>
      <c r="G843" s="1" t="s">
        <v>1651</v>
      </c>
      <c r="H843" s="1" t="s">
        <v>1652</v>
      </c>
      <c r="I843" s="1" t="s">
        <v>27</v>
      </c>
      <c r="J843" s="1" t="s">
        <v>16</v>
      </c>
      <c r="K843" s="1">
        <v>999</v>
      </c>
      <c r="L843" s="1" t="s">
        <v>22</v>
      </c>
      <c r="M843" s="1" t="s">
        <v>406</v>
      </c>
      <c r="N843" s="1">
        <v>311</v>
      </c>
      <c r="O843" s="1" t="s">
        <v>24</v>
      </c>
      <c r="P843" s="1">
        <f t="shared" si="13"/>
        <v>21</v>
      </c>
    </row>
    <row r="844" spans="1:16" x14ac:dyDescent="0.25">
      <c r="A844" s="3">
        <v>20204090492432</v>
      </c>
      <c r="B844" s="2">
        <v>43987</v>
      </c>
      <c r="C844" s="2">
        <v>44001</v>
      </c>
      <c r="D844" s="3">
        <v>20205000168971</v>
      </c>
      <c r="E844" s="2">
        <v>43998</v>
      </c>
      <c r="F844" s="1" t="s">
        <v>71</v>
      </c>
      <c r="G844" s="1" t="s">
        <v>1653</v>
      </c>
      <c r="H844" s="1" t="s">
        <v>1654</v>
      </c>
      <c r="I844" s="1" t="s">
        <v>27</v>
      </c>
      <c r="J844" s="1" t="s">
        <v>28</v>
      </c>
      <c r="K844" s="1">
        <v>999</v>
      </c>
      <c r="L844" s="1" t="s">
        <v>22</v>
      </c>
      <c r="M844" s="1" t="s">
        <v>270</v>
      </c>
      <c r="N844" s="1">
        <v>500</v>
      </c>
      <c r="O844" s="1" t="s">
        <v>24</v>
      </c>
      <c r="P844" s="1">
        <f t="shared" si="13"/>
        <v>11</v>
      </c>
    </row>
    <row r="845" spans="1:16" x14ac:dyDescent="0.25">
      <c r="A845" s="3">
        <v>20204090492482</v>
      </c>
      <c r="B845" s="2">
        <v>43987</v>
      </c>
      <c r="C845" s="2">
        <v>44001</v>
      </c>
      <c r="D845" s="3">
        <v>20203050163431</v>
      </c>
      <c r="E845" s="2">
        <v>43991</v>
      </c>
      <c r="F845" s="1" t="s">
        <v>35</v>
      </c>
      <c r="G845" s="1" t="s">
        <v>1655</v>
      </c>
      <c r="H845" s="1" t="s">
        <v>859</v>
      </c>
      <c r="I845" s="1" t="s">
        <v>27</v>
      </c>
      <c r="J845" s="1" t="s">
        <v>28</v>
      </c>
      <c r="K845" s="1">
        <v>999</v>
      </c>
      <c r="L845" s="1" t="s">
        <v>22</v>
      </c>
      <c r="M845" s="1" t="s">
        <v>321</v>
      </c>
      <c r="N845" s="1">
        <v>305</v>
      </c>
      <c r="O845" s="1" t="s">
        <v>24</v>
      </c>
      <c r="P845" s="1">
        <f t="shared" si="13"/>
        <v>4</v>
      </c>
    </row>
    <row r="846" spans="1:16" x14ac:dyDescent="0.25">
      <c r="A846" s="3">
        <v>20204090492492</v>
      </c>
      <c r="B846" s="2">
        <v>43987</v>
      </c>
      <c r="C846" s="2">
        <v>44001</v>
      </c>
      <c r="D846" s="3">
        <v>20206060169501</v>
      </c>
      <c r="E846" s="2">
        <v>43998</v>
      </c>
      <c r="F846" s="1" t="s">
        <v>35</v>
      </c>
      <c r="G846" s="1" t="s">
        <v>1656</v>
      </c>
      <c r="H846" s="1" t="s">
        <v>1657</v>
      </c>
      <c r="I846" s="1" t="s">
        <v>27</v>
      </c>
      <c r="J846" s="1" t="s">
        <v>28</v>
      </c>
      <c r="K846" s="1">
        <v>999</v>
      </c>
      <c r="L846" s="1" t="s">
        <v>22</v>
      </c>
      <c r="M846" s="1" t="s">
        <v>714</v>
      </c>
      <c r="N846" s="1">
        <v>606</v>
      </c>
      <c r="O846" s="1" t="s">
        <v>24</v>
      </c>
      <c r="P846" s="1">
        <f t="shared" si="13"/>
        <v>11</v>
      </c>
    </row>
    <row r="847" spans="1:16" x14ac:dyDescent="0.25">
      <c r="A847" s="3">
        <v>20204090492552</v>
      </c>
      <c r="B847" s="2">
        <v>43987</v>
      </c>
      <c r="C847" s="2">
        <v>44008</v>
      </c>
      <c r="D847" s="3">
        <v>20205000168961</v>
      </c>
      <c r="E847" s="2">
        <v>43998</v>
      </c>
      <c r="F847" s="1" t="s">
        <v>25</v>
      </c>
      <c r="G847" s="1" t="s">
        <v>1658</v>
      </c>
      <c r="H847" s="1" t="s">
        <v>1659</v>
      </c>
      <c r="I847" s="1" t="s">
        <v>27</v>
      </c>
      <c r="J847" s="1" t="s">
        <v>28</v>
      </c>
      <c r="K847" s="1">
        <v>999</v>
      </c>
      <c r="L847" s="1" t="s">
        <v>22</v>
      </c>
      <c r="M847" s="1" t="s">
        <v>158</v>
      </c>
      <c r="N847" s="1">
        <v>500</v>
      </c>
      <c r="O847" s="1" t="s">
        <v>24</v>
      </c>
      <c r="P847" s="1">
        <f t="shared" si="13"/>
        <v>11</v>
      </c>
    </row>
    <row r="848" spans="1:16" x14ac:dyDescent="0.25">
      <c r="A848" s="3">
        <v>20204090492612</v>
      </c>
      <c r="B848" s="2">
        <v>43987</v>
      </c>
      <c r="C848" s="2">
        <v>44001</v>
      </c>
      <c r="D848" s="3">
        <v>20203060173531</v>
      </c>
      <c r="E848" s="2">
        <v>44005</v>
      </c>
      <c r="F848" s="1" t="s">
        <v>35</v>
      </c>
      <c r="G848" s="1" t="s">
        <v>1660</v>
      </c>
      <c r="H848" s="1" t="s">
        <v>803</v>
      </c>
      <c r="I848" s="1" t="s">
        <v>20</v>
      </c>
      <c r="J848" s="1" t="s">
        <v>202</v>
      </c>
      <c r="K848" s="1">
        <v>999</v>
      </c>
      <c r="L848" s="1" t="s">
        <v>22</v>
      </c>
      <c r="M848" s="1" t="s">
        <v>276</v>
      </c>
      <c r="N848" s="1">
        <v>306</v>
      </c>
      <c r="O848" s="1" t="s">
        <v>24</v>
      </c>
      <c r="P848" s="1">
        <f t="shared" si="13"/>
        <v>18</v>
      </c>
    </row>
    <row r="849" spans="1:16" x14ac:dyDescent="0.25">
      <c r="A849" s="3">
        <v>20204090493052</v>
      </c>
      <c r="B849" s="2">
        <v>43987</v>
      </c>
      <c r="C849" s="2">
        <v>44008</v>
      </c>
      <c r="D849" s="3">
        <v>20203090164101</v>
      </c>
      <c r="E849" s="2">
        <v>43992</v>
      </c>
      <c r="F849" s="1" t="s">
        <v>17</v>
      </c>
      <c r="G849" s="1" t="s">
        <v>1661</v>
      </c>
      <c r="H849" s="1" t="s">
        <v>1662</v>
      </c>
      <c r="I849" s="1" t="s">
        <v>27</v>
      </c>
      <c r="J849" s="1" t="s">
        <v>81</v>
      </c>
      <c r="K849" s="1">
        <v>999</v>
      </c>
      <c r="L849" s="1" t="s">
        <v>22</v>
      </c>
      <c r="M849" s="1" t="s">
        <v>1663</v>
      </c>
      <c r="N849" s="1">
        <v>309</v>
      </c>
      <c r="O849" s="1" t="s">
        <v>24</v>
      </c>
      <c r="P849" s="1">
        <f t="shared" si="13"/>
        <v>5</v>
      </c>
    </row>
    <row r="850" spans="1:16" x14ac:dyDescent="0.25">
      <c r="A850" s="3">
        <v>20204090493062</v>
      </c>
      <c r="B850" s="2">
        <v>43987</v>
      </c>
      <c r="C850" s="2">
        <v>44008</v>
      </c>
      <c r="D850" s="3"/>
      <c r="E850" s="1" t="s">
        <v>16</v>
      </c>
      <c r="F850" s="1" t="s">
        <v>17</v>
      </c>
      <c r="G850" s="1" t="s">
        <v>1661</v>
      </c>
      <c r="H850" s="1" t="s">
        <v>1662</v>
      </c>
      <c r="I850" s="1" t="s">
        <v>20</v>
      </c>
      <c r="J850" s="1" t="s">
        <v>81</v>
      </c>
      <c r="K850" s="1">
        <v>999</v>
      </c>
      <c r="L850" s="1" t="s">
        <v>22</v>
      </c>
      <c r="M850" s="1" t="s">
        <v>173</v>
      </c>
      <c r="N850" s="1">
        <v>309</v>
      </c>
      <c r="O850" s="1" t="s">
        <v>24</v>
      </c>
      <c r="P850" s="1" t="str">
        <f t="shared" si="13"/>
        <v>-</v>
      </c>
    </row>
    <row r="851" spans="1:16" x14ac:dyDescent="0.25">
      <c r="A851" s="3">
        <v>20204090493072</v>
      </c>
      <c r="B851" s="2">
        <v>43987</v>
      </c>
      <c r="C851" s="2">
        <v>44001</v>
      </c>
      <c r="D851" s="3">
        <v>20203060166001</v>
      </c>
      <c r="E851" s="2">
        <v>43993</v>
      </c>
      <c r="F851" s="1" t="s">
        <v>35</v>
      </c>
      <c r="G851" s="1" t="s">
        <v>1664</v>
      </c>
      <c r="H851" s="1" t="s">
        <v>49</v>
      </c>
      <c r="I851" s="1" t="s">
        <v>27</v>
      </c>
      <c r="J851" s="1" t="s">
        <v>21</v>
      </c>
      <c r="K851" s="1">
        <v>999</v>
      </c>
      <c r="L851" s="1" t="s">
        <v>22</v>
      </c>
      <c r="M851" s="1" t="s">
        <v>338</v>
      </c>
      <c r="N851" s="1">
        <v>306</v>
      </c>
      <c r="O851" s="1" t="s">
        <v>24</v>
      </c>
      <c r="P851" s="1">
        <f t="shared" si="13"/>
        <v>6</v>
      </c>
    </row>
    <row r="852" spans="1:16" x14ac:dyDescent="0.25">
      <c r="A852" s="3">
        <v>20204090493102</v>
      </c>
      <c r="B852" s="2">
        <v>43987</v>
      </c>
      <c r="C852" s="2">
        <v>44008</v>
      </c>
      <c r="D852" s="3">
        <v>20203090178001</v>
      </c>
      <c r="E852" s="2">
        <v>44007</v>
      </c>
      <c r="F852" s="1" t="s">
        <v>17</v>
      </c>
      <c r="G852" s="1" t="s">
        <v>1661</v>
      </c>
      <c r="H852" s="1" t="s">
        <v>1662</v>
      </c>
      <c r="I852" s="1" t="s">
        <v>27</v>
      </c>
      <c r="J852" s="1" t="s">
        <v>81</v>
      </c>
      <c r="K852" s="1">
        <v>999</v>
      </c>
      <c r="L852" s="1" t="s">
        <v>22</v>
      </c>
      <c r="M852" s="1" t="s">
        <v>94</v>
      </c>
      <c r="N852" s="1">
        <v>309</v>
      </c>
      <c r="O852" s="1" t="s">
        <v>24</v>
      </c>
      <c r="P852" s="1">
        <f t="shared" si="13"/>
        <v>20</v>
      </c>
    </row>
    <row r="853" spans="1:16" x14ac:dyDescent="0.25">
      <c r="A853" s="3">
        <v>20204090493142</v>
      </c>
      <c r="B853" s="2">
        <v>43987</v>
      </c>
      <c r="C853" s="2">
        <v>44001</v>
      </c>
      <c r="D853" s="3"/>
      <c r="E853" s="1" t="s">
        <v>16</v>
      </c>
      <c r="F853" s="1" t="s">
        <v>35</v>
      </c>
      <c r="G853" s="1" t="s">
        <v>1665</v>
      </c>
      <c r="H853" s="1" t="s">
        <v>347</v>
      </c>
      <c r="I853" s="1" t="s">
        <v>20</v>
      </c>
      <c r="J853" s="1" t="s">
        <v>16</v>
      </c>
      <c r="K853" s="1">
        <v>999</v>
      </c>
      <c r="L853" s="1" t="s">
        <v>22</v>
      </c>
      <c r="M853" s="1" t="s">
        <v>871</v>
      </c>
      <c r="N853" s="1">
        <v>607</v>
      </c>
      <c r="O853" s="1" t="s">
        <v>43</v>
      </c>
      <c r="P853" s="1" t="str">
        <f t="shared" si="13"/>
        <v>-</v>
      </c>
    </row>
    <row r="854" spans="1:16" x14ac:dyDescent="0.25">
      <c r="A854" s="3">
        <v>20204090493312</v>
      </c>
      <c r="B854" s="2">
        <v>43987</v>
      </c>
      <c r="C854" s="2">
        <v>44008</v>
      </c>
      <c r="D854" s="3">
        <v>20203120172281</v>
      </c>
      <c r="E854" s="2">
        <v>44001</v>
      </c>
      <c r="F854" s="1" t="s">
        <v>17</v>
      </c>
      <c r="G854" s="1" t="s">
        <v>1666</v>
      </c>
      <c r="H854" s="1" t="s">
        <v>1667</v>
      </c>
      <c r="I854" s="1" t="s">
        <v>27</v>
      </c>
      <c r="J854" s="1" t="s">
        <v>28</v>
      </c>
      <c r="K854" s="1">
        <v>999</v>
      </c>
      <c r="L854" s="1" t="s">
        <v>22</v>
      </c>
      <c r="M854" s="1" t="s">
        <v>629</v>
      </c>
      <c r="N854" s="1">
        <v>312</v>
      </c>
      <c r="O854" s="1" t="s">
        <v>24</v>
      </c>
      <c r="P854" s="1">
        <f t="shared" si="13"/>
        <v>14</v>
      </c>
    </row>
    <row r="855" spans="1:16" x14ac:dyDescent="0.25">
      <c r="A855" s="3">
        <v>20204090493742</v>
      </c>
      <c r="B855" s="2">
        <v>43987</v>
      </c>
      <c r="C855" s="2">
        <v>43994</v>
      </c>
      <c r="D855" s="3">
        <v>20206010166261</v>
      </c>
      <c r="E855" s="2">
        <v>43993</v>
      </c>
      <c r="F855" s="1" t="s">
        <v>111</v>
      </c>
      <c r="G855" s="1" t="s">
        <v>1668</v>
      </c>
      <c r="H855" s="1" t="s">
        <v>1669</v>
      </c>
      <c r="I855" s="1" t="s">
        <v>27</v>
      </c>
      <c r="J855" s="1" t="s">
        <v>28</v>
      </c>
      <c r="K855" s="1">
        <v>999</v>
      </c>
      <c r="L855" s="1" t="s">
        <v>22</v>
      </c>
      <c r="M855" s="1" t="s">
        <v>1670</v>
      </c>
      <c r="N855" s="1">
        <v>601</v>
      </c>
      <c r="O855" s="1" t="s">
        <v>24</v>
      </c>
      <c r="P855" s="1">
        <f t="shared" si="13"/>
        <v>6</v>
      </c>
    </row>
    <row r="856" spans="1:16" x14ac:dyDescent="0.25">
      <c r="A856" s="3">
        <v>20204090493762</v>
      </c>
      <c r="B856" s="2">
        <v>43987</v>
      </c>
      <c r="C856" s="2">
        <v>44008</v>
      </c>
      <c r="D856" s="3" t="s">
        <v>1671</v>
      </c>
      <c r="E856" s="1" t="s">
        <v>16</v>
      </c>
      <c r="F856" s="1" t="s">
        <v>170</v>
      </c>
      <c r="G856" s="1" t="s">
        <v>1672</v>
      </c>
      <c r="H856" s="1" t="s">
        <v>669</v>
      </c>
      <c r="I856" s="1" t="s">
        <v>20</v>
      </c>
      <c r="J856" s="1" t="s">
        <v>28</v>
      </c>
      <c r="K856" s="1">
        <v>310</v>
      </c>
      <c r="L856" s="1" t="s">
        <v>1673</v>
      </c>
      <c r="M856" s="1" t="s">
        <v>1674</v>
      </c>
      <c r="N856" s="1">
        <v>310</v>
      </c>
      <c r="O856" s="1"/>
      <c r="P856" s="1" t="str">
        <f t="shared" si="13"/>
        <v>-</v>
      </c>
    </row>
    <row r="857" spans="1:16" x14ac:dyDescent="0.25">
      <c r="A857" s="3">
        <v>20204090493792</v>
      </c>
      <c r="B857" s="2">
        <v>43987</v>
      </c>
      <c r="C857" s="2">
        <v>44008</v>
      </c>
      <c r="D857" s="3">
        <v>20205000177381</v>
      </c>
      <c r="E857" s="2">
        <v>44006</v>
      </c>
      <c r="F857" s="1" t="s">
        <v>17</v>
      </c>
      <c r="G857" s="1" t="s">
        <v>1675</v>
      </c>
      <c r="H857" s="1" t="s">
        <v>752</v>
      </c>
      <c r="I857" s="1" t="s">
        <v>27</v>
      </c>
      <c r="J857" s="1" t="s">
        <v>21</v>
      </c>
      <c r="K857" s="1">
        <v>999</v>
      </c>
      <c r="L857" s="1" t="s">
        <v>22</v>
      </c>
      <c r="M857" s="1" t="s">
        <v>158</v>
      </c>
      <c r="N857" s="1">
        <v>500</v>
      </c>
      <c r="O857" s="1" t="s">
        <v>24</v>
      </c>
      <c r="P857" s="1">
        <f t="shared" si="13"/>
        <v>19</v>
      </c>
    </row>
    <row r="858" spans="1:16" x14ac:dyDescent="0.25">
      <c r="A858" s="3">
        <v>20204090494642</v>
      </c>
      <c r="B858" s="2">
        <v>43987</v>
      </c>
      <c r="C858" s="2">
        <v>44077</v>
      </c>
      <c r="D858" s="3" t="s">
        <v>1676</v>
      </c>
      <c r="E858" s="1" t="s">
        <v>16</v>
      </c>
      <c r="F858" s="1" t="s">
        <v>57</v>
      </c>
      <c r="G858" s="1" t="s">
        <v>1677</v>
      </c>
      <c r="H858" s="1" t="s">
        <v>1678</v>
      </c>
      <c r="I858" s="1" t="s">
        <v>352</v>
      </c>
      <c r="J858" s="1" t="s">
        <v>28</v>
      </c>
      <c r="K858" s="1">
        <v>500</v>
      </c>
      <c r="L858" s="1" t="s">
        <v>394</v>
      </c>
      <c r="M858" s="1" t="s">
        <v>395</v>
      </c>
      <c r="N858" s="1">
        <v>500</v>
      </c>
      <c r="O858" s="1"/>
      <c r="P858" s="1" t="str">
        <f t="shared" si="13"/>
        <v>-</v>
      </c>
    </row>
    <row r="859" spans="1:16" x14ac:dyDescent="0.25">
      <c r="A859" s="3">
        <v>20204090495262</v>
      </c>
      <c r="B859" s="2">
        <v>43987</v>
      </c>
      <c r="C859" s="2">
        <v>44008</v>
      </c>
      <c r="D859" s="3">
        <v>20205000162411</v>
      </c>
      <c r="E859" s="2">
        <v>43991</v>
      </c>
      <c r="F859" s="1" t="s">
        <v>17</v>
      </c>
      <c r="G859" s="1" t="s">
        <v>18</v>
      </c>
      <c r="H859" s="1" t="s">
        <v>1679</v>
      </c>
      <c r="I859" s="1" t="s">
        <v>27</v>
      </c>
      <c r="J859" s="1" t="s">
        <v>275</v>
      </c>
      <c r="K859" s="1">
        <v>999</v>
      </c>
      <c r="L859" s="1" t="s">
        <v>22</v>
      </c>
      <c r="M859" s="1" t="s">
        <v>176</v>
      </c>
      <c r="N859" s="1">
        <v>500</v>
      </c>
      <c r="O859" s="1" t="s">
        <v>24</v>
      </c>
      <c r="P859" s="1">
        <f t="shared" si="13"/>
        <v>4</v>
      </c>
    </row>
    <row r="860" spans="1:16" x14ac:dyDescent="0.25">
      <c r="A860" s="3">
        <v>20204090495532</v>
      </c>
      <c r="B860" s="2">
        <v>43987</v>
      </c>
      <c r="C860" s="2">
        <v>44077</v>
      </c>
      <c r="D860" s="3" t="s">
        <v>1680</v>
      </c>
      <c r="E860" s="1" t="s">
        <v>16</v>
      </c>
      <c r="F860" s="1" t="s">
        <v>57</v>
      </c>
      <c r="G860" s="1" t="s">
        <v>1681</v>
      </c>
      <c r="H860" s="1" t="s">
        <v>604</v>
      </c>
      <c r="I860" s="1" t="s">
        <v>352</v>
      </c>
      <c r="J860" s="1" t="s">
        <v>28</v>
      </c>
      <c r="K860" s="1">
        <v>999</v>
      </c>
      <c r="L860" s="1" t="s">
        <v>22</v>
      </c>
      <c r="M860" s="1" t="s">
        <v>193</v>
      </c>
      <c r="N860" s="1">
        <v>311</v>
      </c>
      <c r="O860" s="1" t="s">
        <v>24</v>
      </c>
      <c r="P860" s="1" t="str">
        <f t="shared" si="13"/>
        <v>-</v>
      </c>
    </row>
    <row r="861" spans="1:16" x14ac:dyDescent="0.25">
      <c r="A861" s="3">
        <v>20204090495752</v>
      </c>
      <c r="B861" s="2">
        <v>43988</v>
      </c>
      <c r="C861" s="2">
        <v>44008</v>
      </c>
      <c r="D861" s="3">
        <v>20205000161311</v>
      </c>
      <c r="E861" s="2">
        <v>43990</v>
      </c>
      <c r="F861" s="1" t="s">
        <v>17</v>
      </c>
      <c r="G861" s="1" t="s">
        <v>18</v>
      </c>
      <c r="H861" s="1" t="s">
        <v>1682</v>
      </c>
      <c r="I861" s="1" t="s">
        <v>27</v>
      </c>
      <c r="J861" s="1" t="s">
        <v>104</v>
      </c>
      <c r="K861" s="1">
        <v>999</v>
      </c>
      <c r="L861" s="1" t="s">
        <v>22</v>
      </c>
      <c r="M861" s="1" t="s">
        <v>1094</v>
      </c>
      <c r="N861" s="1">
        <v>500</v>
      </c>
      <c r="O861" s="1" t="s">
        <v>24</v>
      </c>
      <c r="P861" s="1">
        <f t="shared" si="13"/>
        <v>2</v>
      </c>
    </row>
    <row r="862" spans="1:16" x14ac:dyDescent="0.25">
      <c r="A862" s="3">
        <v>20204090495992</v>
      </c>
      <c r="B862" s="2">
        <v>43988</v>
      </c>
      <c r="C862" s="2">
        <v>44008</v>
      </c>
      <c r="D862" s="3">
        <v>20205000167291</v>
      </c>
      <c r="E862" s="2">
        <v>43994</v>
      </c>
      <c r="F862" s="1" t="s">
        <v>17</v>
      </c>
      <c r="G862" s="1" t="s">
        <v>18</v>
      </c>
      <c r="H862" s="1" t="s">
        <v>1683</v>
      </c>
      <c r="I862" s="1" t="s">
        <v>27</v>
      </c>
      <c r="J862" s="1" t="s">
        <v>275</v>
      </c>
      <c r="K862" s="1">
        <v>999</v>
      </c>
      <c r="L862" s="1" t="s">
        <v>22</v>
      </c>
      <c r="M862" s="1" t="s">
        <v>634</v>
      </c>
      <c r="N862" s="1">
        <v>500</v>
      </c>
      <c r="O862" s="1" t="s">
        <v>24</v>
      </c>
      <c r="P862" s="1">
        <f t="shared" si="13"/>
        <v>6</v>
      </c>
    </row>
    <row r="863" spans="1:16" x14ac:dyDescent="0.25">
      <c r="A863" s="3">
        <v>20204090496062</v>
      </c>
      <c r="B863" s="2">
        <v>43989</v>
      </c>
      <c r="C863" s="2">
        <v>44008</v>
      </c>
      <c r="D863" s="3">
        <v>20203050170321</v>
      </c>
      <c r="E863" s="2">
        <v>43999</v>
      </c>
      <c r="F863" s="1" t="s">
        <v>25</v>
      </c>
      <c r="G863" s="1" t="s">
        <v>18</v>
      </c>
      <c r="H863" s="1" t="s">
        <v>1684</v>
      </c>
      <c r="I863" s="1" t="s">
        <v>27</v>
      </c>
      <c r="J863" s="1" t="s">
        <v>28</v>
      </c>
      <c r="K863" s="1">
        <v>999</v>
      </c>
      <c r="L863" s="1" t="s">
        <v>22</v>
      </c>
      <c r="M863" s="1" t="s">
        <v>688</v>
      </c>
      <c r="N863" s="1">
        <v>305</v>
      </c>
      <c r="O863" s="1" t="s">
        <v>24</v>
      </c>
      <c r="P863" s="1">
        <f t="shared" si="13"/>
        <v>10</v>
      </c>
    </row>
    <row r="864" spans="1:16" x14ac:dyDescent="0.25">
      <c r="A864" s="3">
        <v>20204090496262</v>
      </c>
      <c r="B864" s="2">
        <v>43990</v>
      </c>
      <c r="C864" s="2">
        <v>44011</v>
      </c>
      <c r="D864" s="3">
        <v>20203090168951</v>
      </c>
      <c r="E864" s="2">
        <v>43998</v>
      </c>
      <c r="F864" s="1" t="s">
        <v>17</v>
      </c>
      <c r="G864" s="1" t="s">
        <v>1685</v>
      </c>
      <c r="H864" s="1" t="s">
        <v>93</v>
      </c>
      <c r="I864" s="1" t="s">
        <v>27</v>
      </c>
      <c r="J864" s="1" t="s">
        <v>81</v>
      </c>
      <c r="K864" s="1">
        <v>999</v>
      </c>
      <c r="L864" s="1" t="s">
        <v>22</v>
      </c>
      <c r="M864" s="1" t="s">
        <v>369</v>
      </c>
      <c r="N864" s="1">
        <v>309</v>
      </c>
      <c r="O864" s="1" t="s">
        <v>24</v>
      </c>
      <c r="P864" s="1">
        <f t="shared" si="13"/>
        <v>8</v>
      </c>
    </row>
    <row r="865" spans="1:16" x14ac:dyDescent="0.25">
      <c r="A865" s="3">
        <v>20204090496292</v>
      </c>
      <c r="B865" s="2">
        <v>43990</v>
      </c>
      <c r="C865" s="2">
        <v>44004</v>
      </c>
      <c r="D865" s="3">
        <v>20206040175441</v>
      </c>
      <c r="E865" s="2">
        <v>44005</v>
      </c>
      <c r="F865" s="1" t="s">
        <v>35</v>
      </c>
      <c r="G865" s="1" t="s">
        <v>1686</v>
      </c>
      <c r="H865" s="1" t="s">
        <v>41</v>
      </c>
      <c r="I865" s="1" t="s">
        <v>20</v>
      </c>
      <c r="J865" s="1" t="s">
        <v>16</v>
      </c>
      <c r="K865" s="1">
        <v>604</v>
      </c>
      <c r="L865" s="1" t="s">
        <v>584</v>
      </c>
      <c r="M865" s="1" t="s">
        <v>585</v>
      </c>
      <c r="N865" s="1">
        <v>604</v>
      </c>
      <c r="O865" s="1"/>
      <c r="P865" s="1">
        <f t="shared" si="13"/>
        <v>15</v>
      </c>
    </row>
    <row r="866" spans="1:16" x14ac:dyDescent="0.25">
      <c r="A866" s="3">
        <v>20204090496682</v>
      </c>
      <c r="B866" s="2">
        <v>43990</v>
      </c>
      <c r="C866" s="2">
        <v>44004</v>
      </c>
      <c r="D866" s="3">
        <v>20203050166061</v>
      </c>
      <c r="E866" s="2">
        <v>43993</v>
      </c>
      <c r="F866" s="1" t="s">
        <v>63</v>
      </c>
      <c r="G866" s="1" t="s">
        <v>1687</v>
      </c>
      <c r="H866" s="1" t="s">
        <v>542</v>
      </c>
      <c r="I866" s="1" t="s">
        <v>27</v>
      </c>
      <c r="J866" s="1" t="s">
        <v>28</v>
      </c>
      <c r="K866" s="1">
        <v>999</v>
      </c>
      <c r="L866" s="1" t="s">
        <v>22</v>
      </c>
      <c r="M866" s="1" t="s">
        <v>688</v>
      </c>
      <c r="N866" s="1">
        <v>305</v>
      </c>
      <c r="O866" s="1" t="s">
        <v>24</v>
      </c>
      <c r="P866" s="1">
        <f t="shared" si="13"/>
        <v>3</v>
      </c>
    </row>
    <row r="867" spans="1:16" x14ac:dyDescent="0.25">
      <c r="A867" s="3">
        <v>20204090496702</v>
      </c>
      <c r="B867" s="2">
        <v>43990</v>
      </c>
      <c r="C867" s="2">
        <v>44004</v>
      </c>
      <c r="D867" s="3">
        <v>20203120181171</v>
      </c>
      <c r="E867" s="2">
        <v>44012</v>
      </c>
      <c r="F867" s="1" t="s">
        <v>35</v>
      </c>
      <c r="G867" s="1" t="s">
        <v>1688</v>
      </c>
      <c r="H867" s="1" t="s">
        <v>1689</v>
      </c>
      <c r="I867" s="1" t="s">
        <v>20</v>
      </c>
      <c r="J867" s="1" t="s">
        <v>16</v>
      </c>
      <c r="K867" s="1">
        <v>999</v>
      </c>
      <c r="L867" s="1" t="s">
        <v>22</v>
      </c>
      <c r="M867" s="1" t="s">
        <v>116</v>
      </c>
      <c r="N867" s="1">
        <v>312</v>
      </c>
      <c r="O867" s="1" t="s">
        <v>24</v>
      </c>
      <c r="P867" s="1">
        <f t="shared" si="13"/>
        <v>22</v>
      </c>
    </row>
    <row r="868" spans="1:16" x14ac:dyDescent="0.25">
      <c r="A868" s="3">
        <v>20204090496862</v>
      </c>
      <c r="B868" s="2">
        <v>43990</v>
      </c>
      <c r="C868" s="2">
        <v>44011</v>
      </c>
      <c r="D868" s="3">
        <v>20206010167661</v>
      </c>
      <c r="E868" s="2">
        <v>43994</v>
      </c>
      <c r="F868" s="1" t="s">
        <v>17</v>
      </c>
      <c r="G868" s="1" t="s">
        <v>1690</v>
      </c>
      <c r="H868" s="1" t="s">
        <v>1691</v>
      </c>
      <c r="I868" s="1" t="s">
        <v>27</v>
      </c>
      <c r="J868" s="1" t="s">
        <v>100</v>
      </c>
      <c r="K868" s="1">
        <v>999</v>
      </c>
      <c r="L868" s="1" t="s">
        <v>22</v>
      </c>
      <c r="M868" s="1" t="s">
        <v>1692</v>
      </c>
      <c r="N868" s="1">
        <v>601</v>
      </c>
      <c r="O868" s="1" t="s">
        <v>24</v>
      </c>
      <c r="P868" s="1">
        <f t="shared" si="13"/>
        <v>4</v>
      </c>
    </row>
    <row r="869" spans="1:16" x14ac:dyDescent="0.25">
      <c r="A869" s="3">
        <v>20204090496972</v>
      </c>
      <c r="B869" s="2">
        <v>43990</v>
      </c>
      <c r="C869" s="2">
        <v>44011</v>
      </c>
      <c r="D869" s="3">
        <v>20205000162461</v>
      </c>
      <c r="E869" s="2">
        <v>43991</v>
      </c>
      <c r="F869" s="1" t="s">
        <v>17</v>
      </c>
      <c r="G869" s="1" t="s">
        <v>1693</v>
      </c>
      <c r="H869" s="1" t="s">
        <v>1694</v>
      </c>
      <c r="I869" s="1" t="s">
        <v>27</v>
      </c>
      <c r="J869" s="1" t="s">
        <v>28</v>
      </c>
      <c r="K869" s="1">
        <v>999</v>
      </c>
      <c r="L869" s="1" t="s">
        <v>22</v>
      </c>
      <c r="M869" s="1" t="s">
        <v>176</v>
      </c>
      <c r="N869" s="1">
        <v>500</v>
      </c>
      <c r="O869" s="1" t="s">
        <v>24</v>
      </c>
      <c r="P869" s="1">
        <f t="shared" si="13"/>
        <v>1</v>
      </c>
    </row>
    <row r="870" spans="1:16" x14ac:dyDescent="0.25">
      <c r="A870" s="3">
        <v>20204090497012</v>
      </c>
      <c r="B870" s="2">
        <v>43990</v>
      </c>
      <c r="C870" s="2">
        <v>44004</v>
      </c>
      <c r="D870" s="3">
        <v>20206040162021</v>
      </c>
      <c r="E870" s="2">
        <v>43990</v>
      </c>
      <c r="F870" s="1" t="s">
        <v>35</v>
      </c>
      <c r="G870" s="1" t="s">
        <v>1695</v>
      </c>
      <c r="H870" s="1" t="s">
        <v>41</v>
      </c>
      <c r="I870" s="1" t="s">
        <v>27</v>
      </c>
      <c r="J870" s="1" t="s">
        <v>28</v>
      </c>
      <c r="K870" s="1">
        <v>999</v>
      </c>
      <c r="L870" s="1" t="s">
        <v>22</v>
      </c>
      <c r="M870" s="1" t="s">
        <v>888</v>
      </c>
      <c r="N870" s="1">
        <v>604</v>
      </c>
      <c r="O870" s="1" t="s">
        <v>24</v>
      </c>
      <c r="P870" s="1">
        <f t="shared" si="13"/>
        <v>0</v>
      </c>
    </row>
    <row r="871" spans="1:16" x14ac:dyDescent="0.25">
      <c r="A871" s="3">
        <v>20204090497382</v>
      </c>
      <c r="B871" s="2">
        <v>43990</v>
      </c>
      <c r="C871" s="2">
        <v>44011</v>
      </c>
      <c r="D871" s="3">
        <v>20205000163791</v>
      </c>
      <c r="E871" s="2">
        <v>43992</v>
      </c>
      <c r="F871" s="1" t="s">
        <v>17</v>
      </c>
      <c r="G871" s="1" t="s">
        <v>1696</v>
      </c>
      <c r="H871" s="1" t="s">
        <v>1697</v>
      </c>
      <c r="I871" s="1" t="s">
        <v>27</v>
      </c>
      <c r="J871" s="1" t="s">
        <v>202</v>
      </c>
      <c r="K871" s="1">
        <v>999</v>
      </c>
      <c r="L871" s="1" t="s">
        <v>22</v>
      </c>
      <c r="M871" s="1" t="s">
        <v>247</v>
      </c>
      <c r="N871" s="1">
        <v>500</v>
      </c>
      <c r="O871" s="1" t="s">
        <v>24</v>
      </c>
      <c r="P871" s="1">
        <f t="shared" si="13"/>
        <v>2</v>
      </c>
    </row>
    <row r="872" spans="1:16" x14ac:dyDescent="0.25">
      <c r="A872" s="3">
        <v>20204090497452</v>
      </c>
      <c r="B872" s="2">
        <v>43990</v>
      </c>
      <c r="C872" s="2">
        <v>44011</v>
      </c>
      <c r="D872" s="3">
        <v>20204030164761</v>
      </c>
      <c r="E872" s="2">
        <v>43992</v>
      </c>
      <c r="F872" s="1" t="s">
        <v>17</v>
      </c>
      <c r="G872" s="1" t="s">
        <v>1698</v>
      </c>
      <c r="H872" s="1" t="s">
        <v>1699</v>
      </c>
      <c r="I872" s="1" t="s">
        <v>27</v>
      </c>
      <c r="J872" s="1" t="s">
        <v>100</v>
      </c>
      <c r="K872" s="1">
        <v>999</v>
      </c>
      <c r="L872" s="1" t="s">
        <v>22</v>
      </c>
      <c r="M872" s="1" t="s">
        <v>730</v>
      </c>
      <c r="N872" s="1">
        <v>403</v>
      </c>
      <c r="O872" s="1" t="s">
        <v>24</v>
      </c>
      <c r="P872" s="1">
        <f t="shared" si="13"/>
        <v>2</v>
      </c>
    </row>
    <row r="873" spans="1:16" x14ac:dyDescent="0.25">
      <c r="A873" s="3">
        <v>20204090497562</v>
      </c>
      <c r="B873" s="2">
        <v>43990</v>
      </c>
      <c r="C873" s="2">
        <v>44011</v>
      </c>
      <c r="D873" s="3">
        <v>20206060182181</v>
      </c>
      <c r="E873" s="2">
        <v>44012</v>
      </c>
      <c r="F873" s="1" t="s">
        <v>17</v>
      </c>
      <c r="G873" s="1" t="s">
        <v>1700</v>
      </c>
      <c r="H873" s="1" t="s">
        <v>1701</v>
      </c>
      <c r="I873" s="1" t="s">
        <v>20</v>
      </c>
      <c r="J873" s="1" t="s">
        <v>28</v>
      </c>
      <c r="K873" s="1">
        <v>999</v>
      </c>
      <c r="L873" s="1" t="s">
        <v>22</v>
      </c>
      <c r="M873" s="1" t="s">
        <v>714</v>
      </c>
      <c r="N873" s="1">
        <v>606</v>
      </c>
      <c r="O873" s="1" t="s">
        <v>24</v>
      </c>
      <c r="P873" s="1">
        <f t="shared" si="13"/>
        <v>22</v>
      </c>
    </row>
    <row r="874" spans="1:16" x14ac:dyDescent="0.25">
      <c r="A874" s="3">
        <v>20204090497652</v>
      </c>
      <c r="B874" s="2">
        <v>43990</v>
      </c>
      <c r="C874" s="2">
        <v>44011</v>
      </c>
      <c r="D874" s="3">
        <v>20205000180241</v>
      </c>
      <c r="E874" s="2">
        <v>44009</v>
      </c>
      <c r="F874" s="1" t="s">
        <v>17</v>
      </c>
      <c r="G874" s="1" t="s">
        <v>1702</v>
      </c>
      <c r="H874" s="1" t="s">
        <v>1703</v>
      </c>
      <c r="I874" s="1" t="s">
        <v>27</v>
      </c>
      <c r="J874" s="1" t="s">
        <v>28</v>
      </c>
      <c r="K874" s="1">
        <v>999</v>
      </c>
      <c r="L874" s="1" t="s">
        <v>22</v>
      </c>
      <c r="M874" s="1" t="s">
        <v>476</v>
      </c>
      <c r="N874" s="1">
        <v>500</v>
      </c>
      <c r="O874" s="1" t="s">
        <v>24</v>
      </c>
      <c r="P874" s="1">
        <f t="shared" si="13"/>
        <v>19</v>
      </c>
    </row>
    <row r="875" spans="1:16" x14ac:dyDescent="0.25">
      <c r="A875" s="3">
        <v>20204090497812</v>
      </c>
      <c r="B875" s="2">
        <v>43990</v>
      </c>
      <c r="C875" s="2">
        <v>44004</v>
      </c>
      <c r="D875" s="3">
        <v>20202000185171</v>
      </c>
      <c r="E875" s="2">
        <v>44014</v>
      </c>
      <c r="F875" s="1" t="s">
        <v>35</v>
      </c>
      <c r="G875" s="1" t="s">
        <v>1704</v>
      </c>
      <c r="H875" s="1" t="s">
        <v>1705</v>
      </c>
      <c r="I875" s="1" t="s">
        <v>20</v>
      </c>
      <c r="J875" s="1" t="s">
        <v>81</v>
      </c>
      <c r="K875" s="1">
        <v>999</v>
      </c>
      <c r="L875" s="1" t="s">
        <v>22</v>
      </c>
      <c r="M875" s="1" t="s">
        <v>1384</v>
      </c>
      <c r="N875" s="1">
        <v>200</v>
      </c>
      <c r="O875" s="1" t="s">
        <v>24</v>
      </c>
      <c r="P875" s="1">
        <f t="shared" si="13"/>
        <v>24</v>
      </c>
    </row>
    <row r="876" spans="1:16" x14ac:dyDescent="0.25">
      <c r="A876" s="3">
        <v>20204090498662</v>
      </c>
      <c r="B876" s="2">
        <v>43990</v>
      </c>
      <c r="C876" s="2">
        <v>44011</v>
      </c>
      <c r="D876" s="3">
        <v>20203040163871</v>
      </c>
      <c r="E876" s="2">
        <v>43992</v>
      </c>
      <c r="F876" s="1" t="s">
        <v>17</v>
      </c>
      <c r="G876" s="1" t="s">
        <v>1706</v>
      </c>
      <c r="H876" s="1" t="s">
        <v>908</v>
      </c>
      <c r="I876" s="1" t="s">
        <v>27</v>
      </c>
      <c r="J876" s="1" t="s">
        <v>28</v>
      </c>
      <c r="K876" s="1">
        <v>999</v>
      </c>
      <c r="L876" s="1" t="s">
        <v>22</v>
      </c>
      <c r="M876" s="1" t="s">
        <v>84</v>
      </c>
      <c r="N876" s="1">
        <v>304</v>
      </c>
      <c r="O876" s="1" t="s">
        <v>24</v>
      </c>
      <c r="P876" s="1">
        <f t="shared" si="13"/>
        <v>2</v>
      </c>
    </row>
    <row r="877" spans="1:16" x14ac:dyDescent="0.25">
      <c r="A877" s="3">
        <v>20204090498762</v>
      </c>
      <c r="B877" s="2">
        <v>43990</v>
      </c>
      <c r="C877" s="2">
        <v>44004</v>
      </c>
      <c r="D877" s="3">
        <v>20207030179501</v>
      </c>
      <c r="E877" s="2">
        <v>44008</v>
      </c>
      <c r="F877" s="1" t="s">
        <v>71</v>
      </c>
      <c r="G877" s="1" t="s">
        <v>1707</v>
      </c>
      <c r="H877" s="1" t="s">
        <v>1708</v>
      </c>
      <c r="I877" s="1" t="s">
        <v>20</v>
      </c>
      <c r="J877" s="1" t="s">
        <v>21</v>
      </c>
      <c r="K877" s="1">
        <v>999</v>
      </c>
      <c r="L877" s="1" t="s">
        <v>22</v>
      </c>
      <c r="M877" s="1" t="s">
        <v>1384</v>
      </c>
      <c r="N877" s="1">
        <v>200</v>
      </c>
      <c r="O877" s="1" t="s">
        <v>24</v>
      </c>
      <c r="P877" s="1">
        <f t="shared" si="13"/>
        <v>18</v>
      </c>
    </row>
    <row r="878" spans="1:16" x14ac:dyDescent="0.25">
      <c r="A878" s="3">
        <v>20204090498872</v>
      </c>
      <c r="B878" s="2">
        <v>43990</v>
      </c>
      <c r="C878" s="2">
        <v>43997</v>
      </c>
      <c r="D878" s="3" t="s">
        <v>1709</v>
      </c>
      <c r="E878" s="2">
        <v>43994</v>
      </c>
      <c r="F878" s="1" t="s">
        <v>111</v>
      </c>
      <c r="G878" s="1" t="s">
        <v>1710</v>
      </c>
      <c r="H878" s="1" t="s">
        <v>347</v>
      </c>
      <c r="I878" s="1" t="s">
        <v>27</v>
      </c>
      <c r="J878" s="1" t="s">
        <v>28</v>
      </c>
      <c r="K878" s="1">
        <v>999</v>
      </c>
      <c r="L878" s="1" t="s">
        <v>22</v>
      </c>
      <c r="M878" s="1" t="s">
        <v>789</v>
      </c>
      <c r="N878" s="1">
        <v>305</v>
      </c>
      <c r="O878" s="1" t="s">
        <v>24</v>
      </c>
      <c r="P878" s="1">
        <f t="shared" si="13"/>
        <v>4</v>
      </c>
    </row>
    <row r="879" spans="1:16" x14ac:dyDescent="0.25">
      <c r="A879" s="3">
        <v>20204090498912</v>
      </c>
      <c r="B879" s="2">
        <v>43990</v>
      </c>
      <c r="C879" s="2">
        <v>43997</v>
      </c>
      <c r="D879" s="3">
        <v>20203000166271</v>
      </c>
      <c r="E879" s="2">
        <v>43993</v>
      </c>
      <c r="F879" s="1" t="s">
        <v>111</v>
      </c>
      <c r="G879" s="1" t="s">
        <v>1711</v>
      </c>
      <c r="H879" s="1" t="s">
        <v>347</v>
      </c>
      <c r="I879" s="1" t="s">
        <v>27</v>
      </c>
      <c r="J879" s="1" t="s">
        <v>81</v>
      </c>
      <c r="K879" s="1">
        <v>999</v>
      </c>
      <c r="L879" s="1" t="s">
        <v>22</v>
      </c>
      <c r="M879" s="1" t="s">
        <v>67</v>
      </c>
      <c r="N879" s="1">
        <v>300</v>
      </c>
      <c r="O879" s="1" t="s">
        <v>24</v>
      </c>
      <c r="P879" s="1">
        <f t="shared" si="13"/>
        <v>3</v>
      </c>
    </row>
    <row r="880" spans="1:16" x14ac:dyDescent="0.25">
      <c r="A880" s="3">
        <v>20204090499082</v>
      </c>
      <c r="B880" s="2">
        <v>43990</v>
      </c>
      <c r="C880" s="2">
        <v>44011</v>
      </c>
      <c r="D880" s="3">
        <v>20203070182471</v>
      </c>
      <c r="E880" s="2">
        <v>44013</v>
      </c>
      <c r="F880" s="1" t="s">
        <v>25</v>
      </c>
      <c r="G880" s="1" t="s">
        <v>1712</v>
      </c>
      <c r="H880" s="1" t="s">
        <v>1033</v>
      </c>
      <c r="I880" s="1" t="s">
        <v>20</v>
      </c>
      <c r="J880" s="1" t="s">
        <v>96</v>
      </c>
      <c r="K880" s="1">
        <v>999</v>
      </c>
      <c r="L880" s="1" t="s">
        <v>22</v>
      </c>
      <c r="M880" s="1" t="s">
        <v>97</v>
      </c>
      <c r="N880" s="1">
        <v>307</v>
      </c>
      <c r="O880" s="1" t="s">
        <v>24</v>
      </c>
      <c r="P880" s="1">
        <f t="shared" si="13"/>
        <v>23</v>
      </c>
    </row>
    <row r="881" spans="1:16" x14ac:dyDescent="0.25">
      <c r="A881" s="3">
        <v>20204090499362</v>
      </c>
      <c r="B881" s="2">
        <v>43990</v>
      </c>
      <c r="C881" s="2">
        <v>44011</v>
      </c>
      <c r="D881" s="3"/>
      <c r="E881" s="1" t="s">
        <v>16</v>
      </c>
      <c r="F881" s="1" t="s">
        <v>17</v>
      </c>
      <c r="G881" s="1" t="s">
        <v>1713</v>
      </c>
      <c r="H881" s="1" t="s">
        <v>1714</v>
      </c>
      <c r="I881" s="1" t="s">
        <v>20</v>
      </c>
      <c r="J881" s="1" t="s">
        <v>28</v>
      </c>
      <c r="K881" s="1">
        <v>999</v>
      </c>
      <c r="L881" s="1" t="s">
        <v>22</v>
      </c>
      <c r="M881" s="1" t="s">
        <v>307</v>
      </c>
      <c r="N881" s="1">
        <v>606</v>
      </c>
      <c r="O881" s="1" t="s">
        <v>24</v>
      </c>
      <c r="P881" s="1" t="str">
        <f t="shared" si="13"/>
        <v>-</v>
      </c>
    </row>
    <row r="882" spans="1:16" x14ac:dyDescent="0.25">
      <c r="A882" s="3">
        <v>20204090499382</v>
      </c>
      <c r="B882" s="2">
        <v>43990</v>
      </c>
      <c r="C882" s="2">
        <v>44004</v>
      </c>
      <c r="D882" s="3">
        <v>20205000186121</v>
      </c>
      <c r="E882" s="2">
        <v>44015</v>
      </c>
      <c r="F882" s="1" t="s">
        <v>35</v>
      </c>
      <c r="G882" s="1" t="s">
        <v>1715</v>
      </c>
      <c r="H882" s="1" t="s">
        <v>181</v>
      </c>
      <c r="I882" s="1" t="s">
        <v>20</v>
      </c>
      <c r="J882" s="1" t="s">
        <v>28</v>
      </c>
      <c r="K882" s="1">
        <v>999</v>
      </c>
      <c r="L882" s="1" t="s">
        <v>22</v>
      </c>
      <c r="M882" s="1" t="s">
        <v>182</v>
      </c>
      <c r="N882" s="1">
        <v>500</v>
      </c>
      <c r="O882" s="1" t="s">
        <v>24</v>
      </c>
      <c r="P882" s="1">
        <f t="shared" si="13"/>
        <v>25</v>
      </c>
    </row>
    <row r="883" spans="1:16" x14ac:dyDescent="0.25">
      <c r="A883" s="3">
        <v>20204090499472</v>
      </c>
      <c r="B883" s="2">
        <v>43990</v>
      </c>
      <c r="C883" s="2">
        <v>44011</v>
      </c>
      <c r="D883" s="3"/>
      <c r="E883" s="1" t="s">
        <v>16</v>
      </c>
      <c r="F883" s="1" t="s">
        <v>17</v>
      </c>
      <c r="G883" s="1" t="s">
        <v>1716</v>
      </c>
      <c r="H883" s="1" t="s">
        <v>41</v>
      </c>
      <c r="I883" s="1" t="s">
        <v>20</v>
      </c>
      <c r="J883" s="1" t="s">
        <v>28</v>
      </c>
      <c r="K883" s="1">
        <v>999</v>
      </c>
      <c r="L883" s="1" t="s">
        <v>22</v>
      </c>
      <c r="M883" s="1" t="s">
        <v>1155</v>
      </c>
      <c r="N883" s="1">
        <v>704</v>
      </c>
      <c r="O883" s="1" t="s">
        <v>24</v>
      </c>
      <c r="P883" s="1" t="str">
        <f t="shared" si="13"/>
        <v>-</v>
      </c>
    </row>
    <row r="884" spans="1:16" x14ac:dyDescent="0.25">
      <c r="A884" s="3">
        <v>20204090499482</v>
      </c>
      <c r="B884" s="2">
        <v>43990</v>
      </c>
      <c r="C884" s="2">
        <v>44004</v>
      </c>
      <c r="D884" s="3">
        <v>20202000169531</v>
      </c>
      <c r="E884" s="2">
        <v>43998</v>
      </c>
      <c r="F884" s="1" t="s">
        <v>35</v>
      </c>
      <c r="G884" s="1" t="s">
        <v>1717</v>
      </c>
      <c r="H884" s="1" t="s">
        <v>41</v>
      </c>
      <c r="I884" s="1" t="s">
        <v>27</v>
      </c>
      <c r="J884" s="1" t="s">
        <v>21</v>
      </c>
      <c r="K884" s="1">
        <v>200</v>
      </c>
      <c r="L884" s="1" t="s">
        <v>1644</v>
      </c>
      <c r="M884" s="1" t="s">
        <v>1718</v>
      </c>
      <c r="N884" s="1">
        <v>200</v>
      </c>
      <c r="O884" s="1"/>
      <c r="P884" s="1">
        <f t="shared" si="13"/>
        <v>8</v>
      </c>
    </row>
    <row r="885" spans="1:16" x14ac:dyDescent="0.25">
      <c r="A885" s="3">
        <v>20204090499522</v>
      </c>
      <c r="B885" s="2">
        <v>43990</v>
      </c>
      <c r="C885" s="2">
        <v>44004</v>
      </c>
      <c r="D885" s="3">
        <v>20204010162731</v>
      </c>
      <c r="E885" s="2">
        <v>43991</v>
      </c>
      <c r="F885" s="1" t="s">
        <v>30</v>
      </c>
      <c r="G885" s="1" t="s">
        <v>1719</v>
      </c>
      <c r="H885" s="1" t="s">
        <v>1595</v>
      </c>
      <c r="I885" s="1" t="s">
        <v>27</v>
      </c>
      <c r="J885" s="1" t="s">
        <v>100</v>
      </c>
      <c r="K885" s="1">
        <v>999</v>
      </c>
      <c r="L885" s="1" t="s">
        <v>22</v>
      </c>
      <c r="M885" s="1" t="s">
        <v>1379</v>
      </c>
      <c r="N885" s="1">
        <v>401</v>
      </c>
      <c r="O885" s="1" t="s">
        <v>24</v>
      </c>
      <c r="P885" s="1">
        <f t="shared" si="13"/>
        <v>1</v>
      </c>
    </row>
    <row r="886" spans="1:16" x14ac:dyDescent="0.25">
      <c r="A886" s="3">
        <v>20204090499582</v>
      </c>
      <c r="B886" s="2">
        <v>43990</v>
      </c>
      <c r="C886" s="2">
        <v>44004</v>
      </c>
      <c r="D886" s="3"/>
      <c r="E886" s="1" t="s">
        <v>16</v>
      </c>
      <c r="F886" s="1" t="s">
        <v>63</v>
      </c>
      <c r="G886" s="1" t="s">
        <v>1720</v>
      </c>
      <c r="H886" s="1" t="s">
        <v>1721</v>
      </c>
      <c r="I886" s="1" t="s">
        <v>20</v>
      </c>
      <c r="J886" s="1" t="s">
        <v>21</v>
      </c>
      <c r="K886" s="1">
        <v>200</v>
      </c>
      <c r="L886" s="1" t="s">
        <v>1365</v>
      </c>
      <c r="M886" s="1" t="s">
        <v>47</v>
      </c>
      <c r="N886" s="1">
        <v>200</v>
      </c>
      <c r="O886" s="1"/>
      <c r="P886" s="1" t="str">
        <f t="shared" si="13"/>
        <v>-</v>
      </c>
    </row>
    <row r="887" spans="1:16" x14ac:dyDescent="0.25">
      <c r="A887" s="3">
        <v>20204090499642</v>
      </c>
      <c r="B887" s="2">
        <v>43990</v>
      </c>
      <c r="C887" s="2">
        <v>44004</v>
      </c>
      <c r="D887" s="3">
        <v>20205000181611</v>
      </c>
      <c r="E887" s="2">
        <v>44012</v>
      </c>
      <c r="F887" s="1" t="s">
        <v>30</v>
      </c>
      <c r="G887" s="1" t="s">
        <v>1722</v>
      </c>
      <c r="H887" s="1" t="s">
        <v>1723</v>
      </c>
      <c r="I887" s="1" t="s">
        <v>20</v>
      </c>
      <c r="J887" s="1" t="s">
        <v>28</v>
      </c>
      <c r="K887" s="1">
        <v>999</v>
      </c>
      <c r="L887" s="1" t="s">
        <v>22</v>
      </c>
      <c r="M887" s="1" t="s">
        <v>325</v>
      </c>
      <c r="N887" s="1">
        <v>500</v>
      </c>
      <c r="O887" s="1" t="s">
        <v>24</v>
      </c>
      <c r="P887" s="1">
        <f t="shared" si="13"/>
        <v>22</v>
      </c>
    </row>
    <row r="888" spans="1:16" x14ac:dyDescent="0.25">
      <c r="A888" s="3">
        <v>20204090499742</v>
      </c>
      <c r="B888" s="2">
        <v>43990</v>
      </c>
      <c r="C888" s="2">
        <v>44004</v>
      </c>
      <c r="D888" s="3">
        <v>20203060168191</v>
      </c>
      <c r="E888" s="2">
        <v>43998</v>
      </c>
      <c r="F888" s="1" t="s">
        <v>1012</v>
      </c>
      <c r="G888" s="1" t="s">
        <v>1724</v>
      </c>
      <c r="H888" s="1" t="s">
        <v>1725</v>
      </c>
      <c r="I888" s="1" t="s">
        <v>27</v>
      </c>
      <c r="J888" s="1" t="s">
        <v>28</v>
      </c>
      <c r="K888" s="1">
        <v>999</v>
      </c>
      <c r="L888" s="1" t="s">
        <v>22</v>
      </c>
      <c r="M888" s="1" t="s">
        <v>296</v>
      </c>
      <c r="N888" s="1">
        <v>306</v>
      </c>
      <c r="O888" s="1" t="s">
        <v>24</v>
      </c>
      <c r="P888" s="1">
        <f t="shared" si="13"/>
        <v>8</v>
      </c>
    </row>
    <row r="889" spans="1:16" x14ac:dyDescent="0.25">
      <c r="A889" s="3">
        <v>20204090500552</v>
      </c>
      <c r="B889" s="2">
        <v>43990</v>
      </c>
      <c r="C889" s="2">
        <v>44080</v>
      </c>
      <c r="D889" s="3">
        <v>20206030183101</v>
      </c>
      <c r="E889" s="2">
        <v>44013</v>
      </c>
      <c r="F889" s="1" t="s">
        <v>57</v>
      </c>
      <c r="G889" s="1" t="s">
        <v>1726</v>
      </c>
      <c r="H889" s="1" t="s">
        <v>604</v>
      </c>
      <c r="I889" s="1" t="s">
        <v>27</v>
      </c>
      <c r="J889" s="1" t="s">
        <v>28</v>
      </c>
      <c r="K889" s="1">
        <v>999</v>
      </c>
      <c r="L889" s="1" t="s">
        <v>22</v>
      </c>
      <c r="M889" s="1" t="s">
        <v>120</v>
      </c>
      <c r="N889" s="1">
        <v>603</v>
      </c>
      <c r="O889" s="1" t="s">
        <v>24</v>
      </c>
      <c r="P889" s="1">
        <f t="shared" si="13"/>
        <v>23</v>
      </c>
    </row>
    <row r="890" spans="1:16" x14ac:dyDescent="0.25">
      <c r="A890" s="3">
        <v>20204090500802</v>
      </c>
      <c r="B890" s="2">
        <v>43990</v>
      </c>
      <c r="C890" s="2">
        <v>44011</v>
      </c>
      <c r="D890" s="3">
        <v>20203060172001</v>
      </c>
      <c r="E890" s="2">
        <v>44001</v>
      </c>
      <c r="F890" s="1" t="s">
        <v>17</v>
      </c>
      <c r="G890" s="1" t="s">
        <v>18</v>
      </c>
      <c r="H890" s="1" t="s">
        <v>1727</v>
      </c>
      <c r="I890" s="1" t="s">
        <v>27</v>
      </c>
      <c r="J890" s="1" t="s">
        <v>28</v>
      </c>
      <c r="K890" s="1">
        <v>999</v>
      </c>
      <c r="L890" s="1" t="s">
        <v>22</v>
      </c>
      <c r="M890" s="1" t="s">
        <v>296</v>
      </c>
      <c r="N890" s="1">
        <v>306</v>
      </c>
      <c r="O890" s="1" t="s">
        <v>24</v>
      </c>
      <c r="P890" s="1">
        <f t="shared" si="13"/>
        <v>11</v>
      </c>
    </row>
    <row r="891" spans="1:16" x14ac:dyDescent="0.25">
      <c r="A891" s="3">
        <v>20204090501532</v>
      </c>
      <c r="B891" s="2">
        <v>43991</v>
      </c>
      <c r="C891" s="2">
        <v>44012</v>
      </c>
      <c r="D891" s="3">
        <v>20206020179821</v>
      </c>
      <c r="E891" s="2">
        <v>44008</v>
      </c>
      <c r="F891" s="1" t="s">
        <v>170</v>
      </c>
      <c r="G891" s="1" t="s">
        <v>1728</v>
      </c>
      <c r="H891" s="1" t="s">
        <v>433</v>
      </c>
      <c r="I891" s="1" t="s">
        <v>27</v>
      </c>
      <c r="J891" s="1" t="s">
        <v>28</v>
      </c>
      <c r="K891" s="1">
        <v>999</v>
      </c>
      <c r="L891" s="1" t="s">
        <v>22</v>
      </c>
      <c r="M891" s="1" t="s">
        <v>1729</v>
      </c>
      <c r="N891" s="1">
        <v>602</v>
      </c>
      <c r="O891" s="1" t="s">
        <v>24</v>
      </c>
      <c r="P891" s="1">
        <f t="shared" si="13"/>
        <v>17</v>
      </c>
    </row>
    <row r="892" spans="1:16" x14ac:dyDescent="0.25">
      <c r="A892" s="3">
        <v>20204090502142</v>
      </c>
      <c r="B892" s="2">
        <v>43991</v>
      </c>
      <c r="C892" s="2">
        <v>44012</v>
      </c>
      <c r="D892" s="3"/>
      <c r="E892" s="1" t="s">
        <v>16</v>
      </c>
      <c r="F892" s="1" t="s">
        <v>25</v>
      </c>
      <c r="G892" s="1" t="s">
        <v>1730</v>
      </c>
      <c r="H892" s="1" t="s">
        <v>544</v>
      </c>
      <c r="I892" s="1" t="s">
        <v>20</v>
      </c>
      <c r="J892" s="1" t="s">
        <v>28</v>
      </c>
      <c r="K892" s="1">
        <v>606</v>
      </c>
      <c r="L892" s="1" t="s">
        <v>1731</v>
      </c>
      <c r="M892" s="1" t="s">
        <v>258</v>
      </c>
      <c r="N892" s="1">
        <v>606</v>
      </c>
      <c r="O892" s="1"/>
      <c r="P892" s="1" t="str">
        <f t="shared" si="13"/>
        <v>-</v>
      </c>
    </row>
    <row r="893" spans="1:16" x14ac:dyDescent="0.25">
      <c r="A893" s="3">
        <v>20204090502182</v>
      </c>
      <c r="B893" s="2">
        <v>43991</v>
      </c>
      <c r="C893" s="2">
        <v>44012</v>
      </c>
      <c r="D893" s="3">
        <v>20205000163981</v>
      </c>
      <c r="E893" s="2">
        <v>43992</v>
      </c>
      <c r="F893" s="1" t="s">
        <v>25</v>
      </c>
      <c r="G893" s="1" t="s">
        <v>1732</v>
      </c>
      <c r="H893" s="1" t="s">
        <v>1733</v>
      </c>
      <c r="I893" s="1" t="s">
        <v>27</v>
      </c>
      <c r="J893" s="1" t="s">
        <v>202</v>
      </c>
      <c r="K893" s="1">
        <v>999</v>
      </c>
      <c r="L893" s="1" t="s">
        <v>22</v>
      </c>
      <c r="M893" s="1" t="s">
        <v>110</v>
      </c>
      <c r="N893" s="1">
        <v>500</v>
      </c>
      <c r="O893" s="1" t="s">
        <v>24</v>
      </c>
      <c r="P893" s="1">
        <f t="shared" si="13"/>
        <v>1</v>
      </c>
    </row>
    <row r="894" spans="1:16" x14ac:dyDescent="0.25">
      <c r="A894" s="3">
        <v>20204090502322</v>
      </c>
      <c r="B894" s="2">
        <v>43991</v>
      </c>
      <c r="C894" s="2">
        <v>44012</v>
      </c>
      <c r="D894" s="3">
        <v>20205000170981</v>
      </c>
      <c r="E894" s="2">
        <v>44000</v>
      </c>
      <c r="F894" s="1" t="s">
        <v>25</v>
      </c>
      <c r="G894" s="1" t="s">
        <v>1734</v>
      </c>
      <c r="H894" s="1" t="s">
        <v>1735</v>
      </c>
      <c r="I894" s="1" t="s">
        <v>27</v>
      </c>
      <c r="J894" s="1" t="s">
        <v>28</v>
      </c>
      <c r="K894" s="1">
        <v>999</v>
      </c>
      <c r="L894" s="1" t="s">
        <v>22</v>
      </c>
      <c r="M894" s="1" t="s">
        <v>1736</v>
      </c>
      <c r="N894" s="1">
        <v>500</v>
      </c>
      <c r="O894" s="1" t="s">
        <v>24</v>
      </c>
      <c r="P894" s="1">
        <f t="shared" si="13"/>
        <v>9</v>
      </c>
    </row>
    <row r="895" spans="1:16" x14ac:dyDescent="0.25">
      <c r="A895" s="3">
        <v>20204090502482</v>
      </c>
      <c r="B895" s="2">
        <v>43991</v>
      </c>
      <c r="C895" s="2">
        <v>44005</v>
      </c>
      <c r="D895" s="3">
        <v>20202000174531</v>
      </c>
      <c r="E895" s="2">
        <v>44005</v>
      </c>
      <c r="F895" s="1" t="s">
        <v>35</v>
      </c>
      <c r="G895" s="1" t="s">
        <v>1737</v>
      </c>
      <c r="H895" s="1" t="s">
        <v>147</v>
      </c>
      <c r="I895" s="1" t="s">
        <v>27</v>
      </c>
      <c r="J895" s="1" t="s">
        <v>28</v>
      </c>
      <c r="K895" s="1">
        <v>200</v>
      </c>
      <c r="L895" s="1" t="s">
        <v>1351</v>
      </c>
      <c r="M895" s="1" t="s">
        <v>1352</v>
      </c>
      <c r="N895" s="1">
        <v>200</v>
      </c>
      <c r="O895" s="1"/>
      <c r="P895" s="1">
        <f t="shared" si="13"/>
        <v>14</v>
      </c>
    </row>
    <row r="896" spans="1:16" x14ac:dyDescent="0.25">
      <c r="A896" s="3">
        <v>20204090502532</v>
      </c>
      <c r="B896" s="2">
        <v>43991</v>
      </c>
      <c r="C896" s="2">
        <v>44005</v>
      </c>
      <c r="D896" s="3">
        <v>20207030167141</v>
      </c>
      <c r="E896" s="2">
        <v>43994</v>
      </c>
      <c r="F896" s="1" t="s">
        <v>149</v>
      </c>
      <c r="G896" s="1" t="s">
        <v>1738</v>
      </c>
      <c r="H896" s="1" t="s">
        <v>1739</v>
      </c>
      <c r="I896" s="1" t="s">
        <v>27</v>
      </c>
      <c r="J896" s="1" t="s">
        <v>16</v>
      </c>
      <c r="K896" s="1">
        <v>999</v>
      </c>
      <c r="L896" s="1" t="s">
        <v>22</v>
      </c>
      <c r="M896" s="1" t="s">
        <v>478</v>
      </c>
      <c r="N896" s="1">
        <v>703</v>
      </c>
      <c r="O896" s="1" t="s">
        <v>24</v>
      </c>
      <c r="P896" s="1">
        <f t="shared" si="13"/>
        <v>3</v>
      </c>
    </row>
    <row r="897" spans="1:16" x14ac:dyDescent="0.25">
      <c r="A897" s="3">
        <v>20204090502662</v>
      </c>
      <c r="B897" s="2">
        <v>43991</v>
      </c>
      <c r="C897" s="2">
        <v>44005</v>
      </c>
      <c r="D897" s="3">
        <v>20207030167131</v>
      </c>
      <c r="E897" s="2">
        <v>43994</v>
      </c>
      <c r="F897" s="1" t="s">
        <v>149</v>
      </c>
      <c r="G897" s="1" t="s">
        <v>1740</v>
      </c>
      <c r="H897" s="1" t="s">
        <v>1739</v>
      </c>
      <c r="I897" s="1" t="s">
        <v>27</v>
      </c>
      <c r="J897" s="1" t="s">
        <v>100</v>
      </c>
      <c r="K897" s="1">
        <v>999</v>
      </c>
      <c r="L897" s="1" t="s">
        <v>22</v>
      </c>
      <c r="M897" s="1" t="s">
        <v>478</v>
      </c>
      <c r="N897" s="1">
        <v>703</v>
      </c>
      <c r="O897" s="1" t="s">
        <v>24</v>
      </c>
      <c r="P897" s="1">
        <f t="shared" si="13"/>
        <v>3</v>
      </c>
    </row>
    <row r="898" spans="1:16" x14ac:dyDescent="0.25">
      <c r="A898" s="3">
        <v>20204090502712</v>
      </c>
      <c r="B898" s="2">
        <v>43991</v>
      </c>
      <c r="C898" s="2">
        <v>44005</v>
      </c>
      <c r="D898" s="3"/>
      <c r="E898" s="1" t="s">
        <v>16</v>
      </c>
      <c r="F898" s="1" t="s">
        <v>35</v>
      </c>
      <c r="G898" s="1" t="s">
        <v>1741</v>
      </c>
      <c r="H898" s="1" t="s">
        <v>41</v>
      </c>
      <c r="I898" s="1" t="s">
        <v>20</v>
      </c>
      <c r="J898" s="1" t="s">
        <v>28</v>
      </c>
      <c r="K898" s="1">
        <v>999</v>
      </c>
      <c r="L898" s="1" t="s">
        <v>22</v>
      </c>
      <c r="M898" s="1" t="s">
        <v>293</v>
      </c>
      <c r="N898" s="1">
        <v>500</v>
      </c>
      <c r="O898" s="1" t="s">
        <v>24</v>
      </c>
      <c r="P898" s="1" t="str">
        <f t="shared" si="13"/>
        <v>-</v>
      </c>
    </row>
    <row r="899" spans="1:16" x14ac:dyDescent="0.25">
      <c r="A899" s="3">
        <v>20204090502762</v>
      </c>
      <c r="B899" s="2">
        <v>43991</v>
      </c>
      <c r="C899" s="2">
        <v>44012</v>
      </c>
      <c r="D899" s="3">
        <v>20203030164431</v>
      </c>
      <c r="E899" s="2">
        <v>43992</v>
      </c>
      <c r="F899" s="1" t="s">
        <v>439</v>
      </c>
      <c r="G899" s="1" t="s">
        <v>1742</v>
      </c>
      <c r="H899" s="1" t="s">
        <v>1743</v>
      </c>
      <c r="I899" s="1" t="s">
        <v>27</v>
      </c>
      <c r="J899" s="1" t="s">
        <v>164</v>
      </c>
      <c r="K899" s="1">
        <v>999</v>
      </c>
      <c r="L899" s="1" t="s">
        <v>22</v>
      </c>
      <c r="M899" s="1" t="s">
        <v>421</v>
      </c>
      <c r="N899" s="1">
        <v>303</v>
      </c>
      <c r="O899" s="1" t="s">
        <v>24</v>
      </c>
      <c r="P899" s="1">
        <f t="shared" si="13"/>
        <v>1</v>
      </c>
    </row>
    <row r="900" spans="1:16" x14ac:dyDescent="0.25">
      <c r="A900" s="3">
        <v>20204090502772</v>
      </c>
      <c r="B900" s="2">
        <v>43991</v>
      </c>
      <c r="C900" s="2">
        <v>44005</v>
      </c>
      <c r="D900" s="3">
        <v>20207030164181</v>
      </c>
      <c r="E900" s="2">
        <v>43992</v>
      </c>
      <c r="F900" s="1" t="s">
        <v>149</v>
      </c>
      <c r="G900" s="1" t="s">
        <v>1738</v>
      </c>
      <c r="H900" s="1" t="s">
        <v>1739</v>
      </c>
      <c r="I900" s="1" t="s">
        <v>27</v>
      </c>
      <c r="J900" s="1" t="s">
        <v>100</v>
      </c>
      <c r="K900" s="1">
        <v>999</v>
      </c>
      <c r="L900" s="1" t="s">
        <v>22</v>
      </c>
      <c r="M900" s="1" t="s">
        <v>478</v>
      </c>
      <c r="N900" s="1">
        <v>703</v>
      </c>
      <c r="O900" s="1" t="s">
        <v>24</v>
      </c>
      <c r="P900" s="1">
        <f t="shared" ref="P900:P963" si="14">IFERROR(E900-B900,"-")</f>
        <v>1</v>
      </c>
    </row>
    <row r="901" spans="1:16" x14ac:dyDescent="0.25">
      <c r="A901" s="3">
        <v>20204090503172</v>
      </c>
      <c r="B901" s="2">
        <v>43991</v>
      </c>
      <c r="C901" s="2">
        <v>44081</v>
      </c>
      <c r="D901" s="3" t="s">
        <v>1744</v>
      </c>
      <c r="E901" s="1" t="s">
        <v>16</v>
      </c>
      <c r="F901" s="1" t="s">
        <v>57</v>
      </c>
      <c r="G901" s="1" t="s">
        <v>1745</v>
      </c>
      <c r="H901" s="1" t="s">
        <v>80</v>
      </c>
      <c r="I901" s="1" t="s">
        <v>352</v>
      </c>
      <c r="J901" s="1" t="s">
        <v>81</v>
      </c>
      <c r="K901" s="1">
        <v>309</v>
      </c>
      <c r="L901" s="1" t="s">
        <v>1746</v>
      </c>
      <c r="M901" s="1" t="s">
        <v>173</v>
      </c>
      <c r="N901" s="1">
        <v>309</v>
      </c>
      <c r="O901" s="1"/>
      <c r="P901" s="1" t="str">
        <f t="shared" si="14"/>
        <v>-</v>
      </c>
    </row>
    <row r="902" spans="1:16" x14ac:dyDescent="0.25">
      <c r="A902" s="3">
        <v>20204090503592</v>
      </c>
      <c r="B902" s="2">
        <v>43991</v>
      </c>
      <c r="C902" s="2">
        <v>44012</v>
      </c>
      <c r="D902" s="3">
        <v>20203030171521</v>
      </c>
      <c r="E902" s="2">
        <v>44000</v>
      </c>
      <c r="F902" s="1" t="s">
        <v>74</v>
      </c>
      <c r="G902" s="1" t="s">
        <v>1747</v>
      </c>
      <c r="H902" s="1" t="s">
        <v>908</v>
      </c>
      <c r="I902" s="1" t="s">
        <v>27</v>
      </c>
      <c r="J902" s="1" t="s">
        <v>164</v>
      </c>
      <c r="K902" s="1">
        <v>999</v>
      </c>
      <c r="L902" s="1" t="s">
        <v>22</v>
      </c>
      <c r="M902" s="1" t="s">
        <v>421</v>
      </c>
      <c r="N902" s="1">
        <v>303</v>
      </c>
      <c r="O902" s="1" t="s">
        <v>24</v>
      </c>
      <c r="P902" s="1">
        <f t="shared" si="14"/>
        <v>9</v>
      </c>
    </row>
    <row r="903" spans="1:16" x14ac:dyDescent="0.25">
      <c r="A903" s="3">
        <v>20204090503612</v>
      </c>
      <c r="B903" s="2">
        <v>43991</v>
      </c>
      <c r="C903" s="2">
        <v>44005</v>
      </c>
      <c r="D903" s="3" t="s">
        <v>1748</v>
      </c>
      <c r="E903" s="1" t="s">
        <v>16</v>
      </c>
      <c r="F903" s="1" t="s">
        <v>217</v>
      </c>
      <c r="G903" s="1" t="s">
        <v>18</v>
      </c>
      <c r="H903" s="1" t="s">
        <v>1749</v>
      </c>
      <c r="I903" s="1" t="s">
        <v>20</v>
      </c>
      <c r="J903" s="1" t="s">
        <v>168</v>
      </c>
      <c r="K903" s="1">
        <v>999</v>
      </c>
      <c r="L903" s="1" t="s">
        <v>22</v>
      </c>
      <c r="M903" s="1" t="s">
        <v>1750</v>
      </c>
      <c r="N903" s="1">
        <v>606</v>
      </c>
      <c r="O903" s="1" t="s">
        <v>24</v>
      </c>
      <c r="P903" s="1" t="str">
        <f t="shared" si="14"/>
        <v>-</v>
      </c>
    </row>
    <row r="904" spans="1:16" x14ac:dyDescent="0.25">
      <c r="A904" s="3">
        <v>20204090504132</v>
      </c>
      <c r="B904" s="2">
        <v>43991</v>
      </c>
      <c r="C904" s="2">
        <v>43994</v>
      </c>
      <c r="D904" s="3" t="s">
        <v>1751</v>
      </c>
      <c r="E904" s="2">
        <v>43998</v>
      </c>
      <c r="F904" s="1" t="s">
        <v>255</v>
      </c>
      <c r="G904" s="1" t="s">
        <v>1752</v>
      </c>
      <c r="H904" s="1" t="s">
        <v>1753</v>
      </c>
      <c r="I904" s="1" t="s">
        <v>20</v>
      </c>
      <c r="J904" s="1" t="s">
        <v>100</v>
      </c>
      <c r="K904" s="1">
        <v>999</v>
      </c>
      <c r="L904" s="1" t="s">
        <v>22</v>
      </c>
      <c r="M904" s="1" t="s">
        <v>258</v>
      </c>
      <c r="N904" s="1">
        <v>606</v>
      </c>
      <c r="O904" s="1" t="s">
        <v>43</v>
      </c>
      <c r="P904" s="1">
        <f t="shared" si="14"/>
        <v>7</v>
      </c>
    </row>
    <row r="905" spans="1:16" x14ac:dyDescent="0.25">
      <c r="A905" s="3">
        <v>20204090504462</v>
      </c>
      <c r="B905" s="2">
        <v>43991</v>
      </c>
      <c r="C905" s="2">
        <v>44081</v>
      </c>
      <c r="D905" s="3">
        <v>20203110171711</v>
      </c>
      <c r="E905" s="2">
        <v>44000</v>
      </c>
      <c r="F905" s="1" t="s">
        <v>57</v>
      </c>
      <c r="G905" s="1" t="s">
        <v>1754</v>
      </c>
      <c r="H905" s="1" t="s">
        <v>717</v>
      </c>
      <c r="I905" s="1" t="s">
        <v>27</v>
      </c>
      <c r="J905" s="1" t="s">
        <v>28</v>
      </c>
      <c r="K905" s="1">
        <v>999</v>
      </c>
      <c r="L905" s="1" t="s">
        <v>22</v>
      </c>
      <c r="M905" s="1" t="s">
        <v>522</v>
      </c>
      <c r="N905" s="1">
        <v>311</v>
      </c>
      <c r="O905" s="1" t="s">
        <v>24</v>
      </c>
      <c r="P905" s="1">
        <f t="shared" si="14"/>
        <v>9</v>
      </c>
    </row>
    <row r="906" spans="1:16" x14ac:dyDescent="0.25">
      <c r="A906" s="3">
        <v>20204090504842</v>
      </c>
      <c r="B906" s="2">
        <v>43991</v>
      </c>
      <c r="C906" s="2">
        <v>44012</v>
      </c>
      <c r="D906" s="3">
        <v>20203060175811</v>
      </c>
      <c r="E906" s="2">
        <v>44006</v>
      </c>
      <c r="F906" s="1" t="s">
        <v>17</v>
      </c>
      <c r="G906" s="1" t="s">
        <v>18</v>
      </c>
      <c r="H906" s="1" t="s">
        <v>1755</v>
      </c>
      <c r="I906" s="1" t="s">
        <v>27</v>
      </c>
      <c r="J906" s="1" t="s">
        <v>104</v>
      </c>
      <c r="K906" s="1">
        <v>999</v>
      </c>
      <c r="L906" s="1" t="s">
        <v>22</v>
      </c>
      <c r="M906" s="1" t="s">
        <v>276</v>
      </c>
      <c r="N906" s="1">
        <v>306</v>
      </c>
      <c r="O906" s="1" t="s">
        <v>24</v>
      </c>
      <c r="P906" s="1">
        <f t="shared" si="14"/>
        <v>15</v>
      </c>
    </row>
    <row r="907" spans="1:16" x14ac:dyDescent="0.25">
      <c r="A907" s="3">
        <v>20204090505542</v>
      </c>
      <c r="B907" s="2">
        <v>43991</v>
      </c>
      <c r="C907" s="2">
        <v>44081</v>
      </c>
      <c r="D907" s="3" t="s">
        <v>1756</v>
      </c>
      <c r="E907" s="1" t="s">
        <v>16</v>
      </c>
      <c r="F907" s="1" t="s">
        <v>57</v>
      </c>
      <c r="G907" s="1" t="s">
        <v>1757</v>
      </c>
      <c r="H907" s="1" t="s">
        <v>604</v>
      </c>
      <c r="I907" s="1" t="s">
        <v>352</v>
      </c>
      <c r="J907" s="1" t="s">
        <v>28</v>
      </c>
      <c r="K907" s="1">
        <v>999</v>
      </c>
      <c r="L907" s="1" t="s">
        <v>22</v>
      </c>
      <c r="M907" s="1" t="s">
        <v>120</v>
      </c>
      <c r="N907" s="1">
        <v>603</v>
      </c>
      <c r="O907" s="1" t="s">
        <v>24</v>
      </c>
      <c r="P907" s="1" t="str">
        <f t="shared" si="14"/>
        <v>-</v>
      </c>
    </row>
    <row r="908" spans="1:16" x14ac:dyDescent="0.25">
      <c r="A908" s="3">
        <v>20204090505682</v>
      </c>
      <c r="B908" s="2">
        <v>43991</v>
      </c>
      <c r="C908" s="2">
        <v>44081</v>
      </c>
      <c r="D908" s="3">
        <v>20203110171361</v>
      </c>
      <c r="E908" s="2">
        <v>44000</v>
      </c>
      <c r="F908" s="1" t="s">
        <v>57</v>
      </c>
      <c r="G908" s="1" t="s">
        <v>1758</v>
      </c>
      <c r="H908" s="1" t="s">
        <v>604</v>
      </c>
      <c r="I908" s="1" t="s">
        <v>27</v>
      </c>
      <c r="J908" s="1" t="s">
        <v>28</v>
      </c>
      <c r="K908" s="1">
        <v>999</v>
      </c>
      <c r="L908" s="1" t="s">
        <v>22</v>
      </c>
      <c r="M908" s="1" t="s">
        <v>193</v>
      </c>
      <c r="N908" s="1">
        <v>311</v>
      </c>
      <c r="O908" s="1" t="s">
        <v>24</v>
      </c>
      <c r="P908" s="1">
        <f t="shared" si="14"/>
        <v>9</v>
      </c>
    </row>
    <row r="909" spans="1:16" x14ac:dyDescent="0.25">
      <c r="A909" s="3">
        <v>20204090505712</v>
      </c>
      <c r="B909" s="2">
        <v>43991</v>
      </c>
      <c r="C909" s="2">
        <v>44012</v>
      </c>
      <c r="D909" s="3">
        <v>20205000178071</v>
      </c>
      <c r="E909" s="2">
        <v>44007</v>
      </c>
      <c r="F909" s="1" t="s">
        <v>17</v>
      </c>
      <c r="G909" s="1" t="s">
        <v>1759</v>
      </c>
      <c r="H909" s="1" t="s">
        <v>1760</v>
      </c>
      <c r="I909" s="1" t="s">
        <v>27</v>
      </c>
      <c r="J909" s="1" t="s">
        <v>28</v>
      </c>
      <c r="K909" s="1">
        <v>999</v>
      </c>
      <c r="L909" s="1" t="s">
        <v>22</v>
      </c>
      <c r="M909" s="1" t="s">
        <v>1034</v>
      </c>
      <c r="N909" s="1">
        <v>500</v>
      </c>
      <c r="O909" s="1" t="s">
        <v>24</v>
      </c>
      <c r="P909" s="1">
        <f t="shared" si="14"/>
        <v>16</v>
      </c>
    </row>
    <row r="910" spans="1:16" x14ac:dyDescent="0.25">
      <c r="A910" s="3">
        <v>20204090505752</v>
      </c>
      <c r="B910" s="2">
        <v>43991</v>
      </c>
      <c r="C910" s="2">
        <v>44012</v>
      </c>
      <c r="D910" s="3">
        <v>20203120170461</v>
      </c>
      <c r="E910" s="2">
        <v>43999</v>
      </c>
      <c r="F910" s="1" t="s">
        <v>25</v>
      </c>
      <c r="G910" s="1" t="s">
        <v>18</v>
      </c>
      <c r="H910" s="1" t="s">
        <v>1761</v>
      </c>
      <c r="I910" s="1" t="s">
        <v>27</v>
      </c>
      <c r="J910" s="1" t="s">
        <v>28</v>
      </c>
      <c r="K910" s="1">
        <v>999</v>
      </c>
      <c r="L910" s="1" t="s">
        <v>22</v>
      </c>
      <c r="M910" s="1" t="s">
        <v>486</v>
      </c>
      <c r="N910" s="1">
        <v>312</v>
      </c>
      <c r="O910" s="1" t="s">
        <v>24</v>
      </c>
      <c r="P910" s="1">
        <f t="shared" si="14"/>
        <v>8</v>
      </c>
    </row>
    <row r="911" spans="1:16" x14ac:dyDescent="0.25">
      <c r="A911" s="3">
        <v>20204090505772</v>
      </c>
      <c r="B911" s="2">
        <v>43991</v>
      </c>
      <c r="C911" s="2">
        <v>44012</v>
      </c>
      <c r="D911" s="3">
        <v>20203110184581</v>
      </c>
      <c r="E911" s="2">
        <v>44014</v>
      </c>
      <c r="F911" s="1" t="s">
        <v>74</v>
      </c>
      <c r="G911" s="1" t="s">
        <v>1762</v>
      </c>
      <c r="H911" s="1" t="s">
        <v>1763</v>
      </c>
      <c r="I911" s="1" t="s">
        <v>20</v>
      </c>
      <c r="J911" s="1" t="s">
        <v>202</v>
      </c>
      <c r="K911" s="1">
        <v>999</v>
      </c>
      <c r="L911" s="1" t="s">
        <v>22</v>
      </c>
      <c r="M911" s="1" t="s">
        <v>193</v>
      </c>
      <c r="N911" s="1">
        <v>311</v>
      </c>
      <c r="O911" s="1" t="s">
        <v>24</v>
      </c>
      <c r="P911" s="1">
        <f t="shared" si="14"/>
        <v>23</v>
      </c>
    </row>
    <row r="912" spans="1:16" x14ac:dyDescent="0.25">
      <c r="A912" s="3">
        <v>20204090505932</v>
      </c>
      <c r="B912" s="2">
        <v>43991</v>
      </c>
      <c r="C912" s="2">
        <v>44005</v>
      </c>
      <c r="D912" s="3">
        <v>20203060175821</v>
      </c>
      <c r="E912" s="2">
        <v>44006</v>
      </c>
      <c r="F912" s="1" t="s">
        <v>35</v>
      </c>
      <c r="G912" s="1" t="s">
        <v>1764</v>
      </c>
      <c r="H912" s="1" t="s">
        <v>1765</v>
      </c>
      <c r="I912" s="1" t="s">
        <v>20</v>
      </c>
      <c r="J912" s="1" t="s">
        <v>104</v>
      </c>
      <c r="K912" s="1">
        <v>999</v>
      </c>
      <c r="L912" s="1" t="s">
        <v>22</v>
      </c>
      <c r="M912" s="1" t="s">
        <v>276</v>
      </c>
      <c r="N912" s="1">
        <v>306</v>
      </c>
      <c r="O912" s="1" t="s">
        <v>24</v>
      </c>
      <c r="P912" s="1">
        <f t="shared" si="14"/>
        <v>15</v>
      </c>
    </row>
    <row r="913" spans="1:16" x14ac:dyDescent="0.25">
      <c r="A913" s="3">
        <v>20204090506412</v>
      </c>
      <c r="B913" s="2">
        <v>43992</v>
      </c>
      <c r="C913" s="2">
        <v>44006</v>
      </c>
      <c r="D913" s="3">
        <v>20203120171751</v>
      </c>
      <c r="E913" s="2">
        <v>44000</v>
      </c>
      <c r="F913" s="1" t="s">
        <v>35</v>
      </c>
      <c r="G913" s="1" t="s">
        <v>1766</v>
      </c>
      <c r="H913" s="1" t="s">
        <v>1767</v>
      </c>
      <c r="I913" s="1" t="s">
        <v>27</v>
      </c>
      <c r="J913" s="1" t="s">
        <v>28</v>
      </c>
      <c r="K913" s="1">
        <v>312</v>
      </c>
      <c r="L913" s="1" t="s">
        <v>1768</v>
      </c>
      <c r="M913" s="1" t="s">
        <v>116</v>
      </c>
      <c r="N913" s="1">
        <v>312</v>
      </c>
      <c r="O913" s="1"/>
      <c r="P913" s="1">
        <f t="shared" si="14"/>
        <v>8</v>
      </c>
    </row>
    <row r="914" spans="1:16" x14ac:dyDescent="0.25">
      <c r="A914" s="3">
        <v>20204090506442</v>
      </c>
      <c r="B914" s="2">
        <v>43992</v>
      </c>
      <c r="C914" s="2">
        <v>44013</v>
      </c>
      <c r="D914" s="3">
        <v>20205000185881</v>
      </c>
      <c r="E914" s="2">
        <v>44015</v>
      </c>
      <c r="F914" s="1" t="s">
        <v>17</v>
      </c>
      <c r="G914" s="1" t="s">
        <v>1769</v>
      </c>
      <c r="H914" s="1" t="s">
        <v>728</v>
      </c>
      <c r="I914" s="1" t="s">
        <v>20</v>
      </c>
      <c r="J914" s="1" t="s">
        <v>28</v>
      </c>
      <c r="K914" s="1">
        <v>500</v>
      </c>
      <c r="L914" s="1" t="s">
        <v>431</v>
      </c>
      <c r="M914" s="1" t="s">
        <v>344</v>
      </c>
      <c r="N914" s="1">
        <v>500</v>
      </c>
      <c r="O914" s="1"/>
      <c r="P914" s="1">
        <f t="shared" si="14"/>
        <v>23</v>
      </c>
    </row>
    <row r="915" spans="1:16" x14ac:dyDescent="0.25">
      <c r="A915" s="3">
        <v>20204090506452</v>
      </c>
      <c r="B915" s="2">
        <v>43992</v>
      </c>
      <c r="C915" s="2">
        <v>44013</v>
      </c>
      <c r="D915" s="3">
        <v>20205000187121</v>
      </c>
      <c r="E915" s="2">
        <v>44015</v>
      </c>
      <c r="F915" s="1" t="s">
        <v>17</v>
      </c>
      <c r="G915" s="1" t="s">
        <v>1770</v>
      </c>
      <c r="H915" s="1" t="s">
        <v>347</v>
      </c>
      <c r="I915" s="1" t="s">
        <v>20</v>
      </c>
      <c r="J915" s="1" t="s">
        <v>104</v>
      </c>
      <c r="K915" s="1">
        <v>500</v>
      </c>
      <c r="L915" s="1" t="s">
        <v>1096</v>
      </c>
      <c r="M915" s="1" t="s">
        <v>42</v>
      </c>
      <c r="N915" s="1">
        <v>500</v>
      </c>
      <c r="O915" s="1"/>
      <c r="P915" s="1">
        <f t="shared" si="14"/>
        <v>23</v>
      </c>
    </row>
    <row r="916" spans="1:16" x14ac:dyDescent="0.25">
      <c r="A916" s="3">
        <v>20204090506462</v>
      </c>
      <c r="B916" s="2">
        <v>43992</v>
      </c>
      <c r="C916" s="2">
        <v>44006</v>
      </c>
      <c r="D916" s="3">
        <v>20203030167921</v>
      </c>
      <c r="E916" s="2">
        <v>43995</v>
      </c>
      <c r="F916" s="1" t="s">
        <v>217</v>
      </c>
      <c r="G916" s="1" t="s">
        <v>1771</v>
      </c>
      <c r="H916" s="1" t="s">
        <v>1772</v>
      </c>
      <c r="I916" s="1" t="s">
        <v>27</v>
      </c>
      <c r="J916" s="1" t="s">
        <v>164</v>
      </c>
      <c r="K916" s="1">
        <v>999</v>
      </c>
      <c r="L916" s="1" t="s">
        <v>22</v>
      </c>
      <c r="M916" s="1" t="s">
        <v>165</v>
      </c>
      <c r="N916" s="1">
        <v>303</v>
      </c>
      <c r="O916" s="1" t="s">
        <v>24</v>
      </c>
      <c r="P916" s="1">
        <f t="shared" si="14"/>
        <v>3</v>
      </c>
    </row>
    <row r="917" spans="1:16" x14ac:dyDescent="0.25">
      <c r="A917" s="3">
        <v>20204090506482</v>
      </c>
      <c r="B917" s="2">
        <v>43992</v>
      </c>
      <c r="C917" s="2">
        <v>44013</v>
      </c>
      <c r="D917" s="3">
        <v>20203070178911</v>
      </c>
      <c r="E917" s="2">
        <v>44008</v>
      </c>
      <c r="F917" s="1" t="s">
        <v>17</v>
      </c>
      <c r="G917" s="1" t="s">
        <v>1773</v>
      </c>
      <c r="H917" s="1" t="s">
        <v>1774</v>
      </c>
      <c r="I917" s="1" t="s">
        <v>27</v>
      </c>
      <c r="J917" s="1" t="s">
        <v>16</v>
      </c>
      <c r="K917" s="1">
        <v>999</v>
      </c>
      <c r="L917" s="1" t="s">
        <v>22</v>
      </c>
      <c r="M917" s="1" t="s">
        <v>301</v>
      </c>
      <c r="N917" s="1">
        <v>307</v>
      </c>
      <c r="O917" s="1" t="s">
        <v>24</v>
      </c>
      <c r="P917" s="1">
        <f t="shared" si="14"/>
        <v>16</v>
      </c>
    </row>
    <row r="918" spans="1:16" x14ac:dyDescent="0.25">
      <c r="A918" s="3">
        <v>20204090506582</v>
      </c>
      <c r="B918" s="2">
        <v>43992</v>
      </c>
      <c r="C918" s="2">
        <v>44006</v>
      </c>
      <c r="D918" s="3">
        <v>20203040163861</v>
      </c>
      <c r="E918" s="2">
        <v>43992</v>
      </c>
      <c r="F918" s="1" t="s">
        <v>30</v>
      </c>
      <c r="G918" s="1" t="s">
        <v>1775</v>
      </c>
      <c r="H918" s="1" t="s">
        <v>1776</v>
      </c>
      <c r="I918" s="1" t="s">
        <v>27</v>
      </c>
      <c r="J918" s="1" t="s">
        <v>16</v>
      </c>
      <c r="K918" s="1">
        <v>999</v>
      </c>
      <c r="L918" s="1" t="s">
        <v>22</v>
      </c>
      <c r="M918" s="1" t="s">
        <v>84</v>
      </c>
      <c r="N918" s="1">
        <v>304</v>
      </c>
      <c r="O918" s="1" t="s">
        <v>24</v>
      </c>
      <c r="P918" s="1">
        <f t="shared" si="14"/>
        <v>0</v>
      </c>
    </row>
    <row r="919" spans="1:16" x14ac:dyDescent="0.25">
      <c r="A919" s="3">
        <v>20204090506782</v>
      </c>
      <c r="B919" s="2">
        <v>43992</v>
      </c>
      <c r="C919" s="2">
        <v>44006</v>
      </c>
      <c r="D919" s="3"/>
      <c r="E919" s="1" t="s">
        <v>16</v>
      </c>
      <c r="F919" s="1" t="s">
        <v>35</v>
      </c>
      <c r="G919" s="1" t="s">
        <v>1777</v>
      </c>
      <c r="H919" s="1" t="s">
        <v>654</v>
      </c>
      <c r="I919" s="1" t="s">
        <v>20</v>
      </c>
      <c r="J919" s="1" t="s">
        <v>202</v>
      </c>
      <c r="K919" s="1">
        <v>999</v>
      </c>
      <c r="L919" s="1" t="s">
        <v>22</v>
      </c>
      <c r="M919" s="1" t="s">
        <v>476</v>
      </c>
      <c r="N919" s="1">
        <v>500</v>
      </c>
      <c r="O919" s="1" t="s">
        <v>24</v>
      </c>
      <c r="P919" s="1" t="str">
        <f t="shared" si="14"/>
        <v>-</v>
      </c>
    </row>
    <row r="920" spans="1:16" x14ac:dyDescent="0.25">
      <c r="A920" s="3">
        <v>20204090506832</v>
      </c>
      <c r="B920" s="2">
        <v>43992</v>
      </c>
      <c r="C920" s="2">
        <v>44013</v>
      </c>
      <c r="D920" s="3"/>
      <c r="E920" s="1" t="s">
        <v>16</v>
      </c>
      <c r="F920" s="1" t="s">
        <v>17</v>
      </c>
      <c r="G920" s="1" t="s">
        <v>1778</v>
      </c>
      <c r="H920" s="1" t="s">
        <v>1779</v>
      </c>
      <c r="I920" s="1" t="s">
        <v>20</v>
      </c>
      <c r="J920" s="1" t="s">
        <v>28</v>
      </c>
      <c r="K920" s="1">
        <v>999</v>
      </c>
      <c r="L920" s="1" t="s">
        <v>22</v>
      </c>
      <c r="M920" s="1" t="s">
        <v>1212</v>
      </c>
      <c r="N920" s="1">
        <v>500</v>
      </c>
      <c r="O920" s="1" t="s">
        <v>24</v>
      </c>
      <c r="P920" s="1" t="str">
        <f t="shared" si="14"/>
        <v>-</v>
      </c>
    </row>
    <row r="921" spans="1:16" x14ac:dyDescent="0.25">
      <c r="A921" s="3">
        <v>20204090506872</v>
      </c>
      <c r="B921" s="2">
        <v>43992</v>
      </c>
      <c r="C921" s="2">
        <v>44013</v>
      </c>
      <c r="D921" s="3">
        <v>20203050169281</v>
      </c>
      <c r="E921" s="2">
        <v>43998</v>
      </c>
      <c r="F921" s="1" t="s">
        <v>25</v>
      </c>
      <c r="G921" s="1" t="s">
        <v>1780</v>
      </c>
      <c r="H921" s="1" t="s">
        <v>542</v>
      </c>
      <c r="I921" s="1" t="s">
        <v>27</v>
      </c>
      <c r="J921" s="1" t="s">
        <v>28</v>
      </c>
      <c r="K921" s="1">
        <v>999</v>
      </c>
      <c r="L921" s="1" t="s">
        <v>22</v>
      </c>
      <c r="M921" s="1" t="s">
        <v>321</v>
      </c>
      <c r="N921" s="1">
        <v>305</v>
      </c>
      <c r="O921" s="1" t="s">
        <v>24</v>
      </c>
      <c r="P921" s="1">
        <f t="shared" si="14"/>
        <v>6</v>
      </c>
    </row>
    <row r="922" spans="1:16" x14ac:dyDescent="0.25">
      <c r="A922" s="3">
        <v>20204090507002</v>
      </c>
      <c r="B922" s="2">
        <v>43992</v>
      </c>
      <c r="C922" s="2">
        <v>44013</v>
      </c>
      <c r="D922" s="3">
        <v>20205000180121</v>
      </c>
      <c r="E922" s="2">
        <v>44008</v>
      </c>
      <c r="F922" s="1" t="s">
        <v>17</v>
      </c>
      <c r="G922" s="1" t="s">
        <v>1781</v>
      </c>
      <c r="H922" s="1" t="s">
        <v>1782</v>
      </c>
      <c r="I922" s="1" t="s">
        <v>27</v>
      </c>
      <c r="J922" s="1" t="s">
        <v>28</v>
      </c>
      <c r="K922" s="1">
        <v>999</v>
      </c>
      <c r="L922" s="1" t="s">
        <v>22</v>
      </c>
      <c r="M922" s="1" t="s">
        <v>176</v>
      </c>
      <c r="N922" s="1">
        <v>500</v>
      </c>
      <c r="O922" s="1" t="s">
        <v>24</v>
      </c>
      <c r="P922" s="1">
        <f t="shared" si="14"/>
        <v>16</v>
      </c>
    </row>
    <row r="923" spans="1:16" x14ac:dyDescent="0.25">
      <c r="A923" s="3">
        <v>20204090507022</v>
      </c>
      <c r="B923" s="2">
        <v>43992</v>
      </c>
      <c r="C923" s="2">
        <v>44006</v>
      </c>
      <c r="D923" s="3">
        <v>20203060169611</v>
      </c>
      <c r="E923" s="2">
        <v>43999</v>
      </c>
      <c r="F923" s="1" t="s">
        <v>35</v>
      </c>
      <c r="G923" s="1" t="s">
        <v>1783</v>
      </c>
      <c r="H923" s="1" t="s">
        <v>347</v>
      </c>
      <c r="I923" s="1" t="s">
        <v>27</v>
      </c>
      <c r="J923" s="1" t="s">
        <v>104</v>
      </c>
      <c r="K923" s="1">
        <v>999</v>
      </c>
      <c r="L923" s="1" t="s">
        <v>22</v>
      </c>
      <c r="M923" s="1" t="s">
        <v>190</v>
      </c>
      <c r="N923" s="1">
        <v>306</v>
      </c>
      <c r="O923" s="1" t="s">
        <v>24</v>
      </c>
      <c r="P923" s="1">
        <f t="shared" si="14"/>
        <v>7</v>
      </c>
    </row>
    <row r="924" spans="1:16" x14ac:dyDescent="0.25">
      <c r="A924" s="3">
        <v>20204090507032</v>
      </c>
      <c r="B924" s="2">
        <v>43992</v>
      </c>
      <c r="C924" s="2">
        <v>44006</v>
      </c>
      <c r="D924" s="3">
        <v>20203100172061</v>
      </c>
      <c r="E924" s="2">
        <v>44001</v>
      </c>
      <c r="F924" s="1" t="s">
        <v>35</v>
      </c>
      <c r="G924" s="1" t="s">
        <v>1784</v>
      </c>
      <c r="H924" s="1" t="s">
        <v>1785</v>
      </c>
      <c r="I924" s="1" t="s">
        <v>27</v>
      </c>
      <c r="J924" s="1" t="s">
        <v>28</v>
      </c>
      <c r="K924" s="1">
        <v>999</v>
      </c>
      <c r="L924" s="1" t="s">
        <v>22</v>
      </c>
      <c r="M924" s="1" t="s">
        <v>1786</v>
      </c>
      <c r="N924" s="1">
        <v>310</v>
      </c>
      <c r="O924" s="1" t="s">
        <v>24</v>
      </c>
      <c r="P924" s="1">
        <f t="shared" si="14"/>
        <v>9</v>
      </c>
    </row>
    <row r="925" spans="1:16" x14ac:dyDescent="0.25">
      <c r="A925" s="3">
        <v>20204090507092</v>
      </c>
      <c r="B925" s="2">
        <v>43992</v>
      </c>
      <c r="C925" s="2">
        <v>44006</v>
      </c>
      <c r="D925" s="3">
        <v>20205000167161</v>
      </c>
      <c r="E925" s="2">
        <v>43994</v>
      </c>
      <c r="F925" s="1" t="s">
        <v>35</v>
      </c>
      <c r="G925" s="1" t="s">
        <v>1787</v>
      </c>
      <c r="H925" s="1" t="s">
        <v>1788</v>
      </c>
      <c r="I925" s="1" t="s">
        <v>27</v>
      </c>
      <c r="J925" s="1" t="s">
        <v>28</v>
      </c>
      <c r="K925" s="1">
        <v>999</v>
      </c>
      <c r="L925" s="1" t="s">
        <v>22</v>
      </c>
      <c r="M925" s="1" t="s">
        <v>1212</v>
      </c>
      <c r="N925" s="1">
        <v>500</v>
      </c>
      <c r="O925" s="1" t="s">
        <v>24</v>
      </c>
      <c r="P925" s="1">
        <f t="shared" si="14"/>
        <v>2</v>
      </c>
    </row>
    <row r="926" spans="1:16" x14ac:dyDescent="0.25">
      <c r="A926" s="3">
        <v>20204090507252</v>
      </c>
      <c r="B926" s="2">
        <v>43992</v>
      </c>
      <c r="C926" s="2">
        <v>44013</v>
      </c>
      <c r="D926" s="3">
        <v>20203060079103</v>
      </c>
      <c r="E926" s="2">
        <v>44006</v>
      </c>
      <c r="F926" s="1" t="s">
        <v>17</v>
      </c>
      <c r="G926" s="1" t="s">
        <v>1789</v>
      </c>
      <c r="H926" s="1" t="s">
        <v>1790</v>
      </c>
      <c r="I926" s="1" t="s">
        <v>27</v>
      </c>
      <c r="J926" s="1" t="s">
        <v>16</v>
      </c>
      <c r="K926" s="1">
        <v>306</v>
      </c>
      <c r="L926" s="1" t="s">
        <v>504</v>
      </c>
      <c r="M926" s="1" t="s">
        <v>505</v>
      </c>
      <c r="N926" s="1">
        <v>306</v>
      </c>
      <c r="O926" s="1"/>
      <c r="P926" s="1">
        <f t="shared" si="14"/>
        <v>14</v>
      </c>
    </row>
    <row r="927" spans="1:16" x14ac:dyDescent="0.25">
      <c r="A927" s="3">
        <v>20204090507322</v>
      </c>
      <c r="B927" s="2">
        <v>43992</v>
      </c>
      <c r="C927" s="2">
        <v>44013</v>
      </c>
      <c r="D927" s="3">
        <v>20207040180331</v>
      </c>
      <c r="E927" s="2">
        <v>44011</v>
      </c>
      <c r="F927" s="1" t="s">
        <v>17</v>
      </c>
      <c r="G927" s="1" t="s">
        <v>1791</v>
      </c>
      <c r="H927" s="1" t="s">
        <v>1790</v>
      </c>
      <c r="I927" s="1" t="s">
        <v>27</v>
      </c>
      <c r="J927" s="1" t="s">
        <v>16</v>
      </c>
      <c r="K927" s="1">
        <v>999</v>
      </c>
      <c r="L927" s="1" t="s">
        <v>22</v>
      </c>
      <c r="M927" s="1" t="s">
        <v>744</v>
      </c>
      <c r="N927" s="1">
        <v>704</v>
      </c>
      <c r="O927" s="1" t="s">
        <v>24</v>
      </c>
      <c r="P927" s="1">
        <f t="shared" si="14"/>
        <v>19</v>
      </c>
    </row>
    <row r="928" spans="1:16" x14ac:dyDescent="0.25">
      <c r="A928" s="3">
        <v>20204090507442</v>
      </c>
      <c r="B928" s="2">
        <v>43992</v>
      </c>
      <c r="C928" s="2">
        <v>44006</v>
      </c>
      <c r="D928" s="3">
        <v>20202000184761</v>
      </c>
      <c r="E928" s="2">
        <v>44014</v>
      </c>
      <c r="F928" s="1" t="s">
        <v>35</v>
      </c>
      <c r="G928" s="1" t="s">
        <v>1792</v>
      </c>
      <c r="H928" s="1" t="s">
        <v>1793</v>
      </c>
      <c r="I928" s="1" t="s">
        <v>20</v>
      </c>
      <c r="J928" s="1" t="s">
        <v>21</v>
      </c>
      <c r="K928" s="1">
        <v>999</v>
      </c>
      <c r="L928" s="1" t="s">
        <v>22</v>
      </c>
      <c r="M928" s="1" t="s">
        <v>1384</v>
      </c>
      <c r="N928" s="1">
        <v>200</v>
      </c>
      <c r="O928" s="1" t="s">
        <v>24</v>
      </c>
      <c r="P928" s="1">
        <f t="shared" si="14"/>
        <v>22</v>
      </c>
    </row>
    <row r="929" spans="1:16" x14ac:dyDescent="0.25">
      <c r="A929" s="3">
        <v>20204090507462</v>
      </c>
      <c r="B929" s="2">
        <v>43992</v>
      </c>
      <c r="C929" s="2">
        <v>44013</v>
      </c>
      <c r="D929" s="3"/>
      <c r="E929" s="1" t="s">
        <v>16</v>
      </c>
      <c r="F929" s="1" t="s">
        <v>25</v>
      </c>
      <c r="G929" s="1" t="s">
        <v>1794</v>
      </c>
      <c r="H929" s="1" t="s">
        <v>41</v>
      </c>
      <c r="I929" s="1" t="s">
        <v>20</v>
      </c>
      <c r="J929" s="1" t="s">
        <v>28</v>
      </c>
      <c r="K929" s="1">
        <v>999</v>
      </c>
      <c r="L929" s="1" t="s">
        <v>22</v>
      </c>
      <c r="M929" s="1" t="s">
        <v>1155</v>
      </c>
      <c r="N929" s="1">
        <v>704</v>
      </c>
      <c r="O929" s="1" t="s">
        <v>24</v>
      </c>
      <c r="P929" s="1" t="str">
        <f t="shared" si="14"/>
        <v>-</v>
      </c>
    </row>
    <row r="930" spans="1:16" x14ac:dyDescent="0.25">
      <c r="A930" s="3">
        <v>20204090507552</v>
      </c>
      <c r="B930" s="2">
        <v>43992</v>
      </c>
      <c r="C930" s="2">
        <v>44006</v>
      </c>
      <c r="D930" s="3">
        <v>20202000172661</v>
      </c>
      <c r="E930" s="2">
        <v>44001</v>
      </c>
      <c r="F930" s="1" t="s">
        <v>30</v>
      </c>
      <c r="G930" s="1" t="s">
        <v>1795</v>
      </c>
      <c r="H930" s="1" t="s">
        <v>1796</v>
      </c>
      <c r="I930" s="1" t="s">
        <v>27</v>
      </c>
      <c r="J930" s="1" t="s">
        <v>21</v>
      </c>
      <c r="K930" s="1">
        <v>999</v>
      </c>
      <c r="L930" s="1" t="s">
        <v>22</v>
      </c>
      <c r="M930" s="1" t="s">
        <v>1797</v>
      </c>
      <c r="N930" s="1">
        <v>200</v>
      </c>
      <c r="O930" s="1" t="s">
        <v>24</v>
      </c>
      <c r="P930" s="1">
        <f t="shared" si="14"/>
        <v>9</v>
      </c>
    </row>
    <row r="931" spans="1:16" x14ac:dyDescent="0.25">
      <c r="A931" s="3">
        <v>20204090507622</v>
      </c>
      <c r="B931" s="2">
        <v>43992</v>
      </c>
      <c r="C931" s="2">
        <v>44013</v>
      </c>
      <c r="D931" s="3"/>
      <c r="E931" s="1" t="s">
        <v>16</v>
      </c>
      <c r="F931" s="1" t="s">
        <v>17</v>
      </c>
      <c r="G931" s="1" t="s">
        <v>1798</v>
      </c>
      <c r="H931" s="1" t="s">
        <v>41</v>
      </c>
      <c r="I931" s="1" t="s">
        <v>20</v>
      </c>
      <c r="J931" s="1" t="s">
        <v>28</v>
      </c>
      <c r="K931" s="1">
        <v>999</v>
      </c>
      <c r="L931" s="1" t="s">
        <v>22</v>
      </c>
      <c r="M931" s="1" t="s">
        <v>1155</v>
      </c>
      <c r="N931" s="1">
        <v>704</v>
      </c>
      <c r="O931" s="1" t="s">
        <v>24</v>
      </c>
      <c r="P931" s="1" t="str">
        <f t="shared" si="14"/>
        <v>-</v>
      </c>
    </row>
    <row r="932" spans="1:16" x14ac:dyDescent="0.25">
      <c r="A932" s="3">
        <v>20204090507662</v>
      </c>
      <c r="B932" s="2">
        <v>43992</v>
      </c>
      <c r="C932" s="2">
        <v>44013</v>
      </c>
      <c r="D932" s="3"/>
      <c r="E932" s="1" t="s">
        <v>16</v>
      </c>
      <c r="F932" s="1" t="s">
        <v>17</v>
      </c>
      <c r="G932" s="1" t="s">
        <v>1799</v>
      </c>
      <c r="H932" s="1" t="s">
        <v>41</v>
      </c>
      <c r="I932" s="1" t="s">
        <v>20</v>
      </c>
      <c r="J932" s="1" t="s">
        <v>28</v>
      </c>
      <c r="K932" s="1">
        <v>999</v>
      </c>
      <c r="L932" s="1" t="s">
        <v>22</v>
      </c>
      <c r="M932" s="1" t="s">
        <v>1155</v>
      </c>
      <c r="N932" s="1">
        <v>704</v>
      </c>
      <c r="O932" s="1" t="s">
        <v>24</v>
      </c>
      <c r="P932" s="1" t="str">
        <f t="shared" si="14"/>
        <v>-</v>
      </c>
    </row>
    <row r="933" spans="1:16" x14ac:dyDescent="0.25">
      <c r="A933" s="3">
        <v>20204090507672</v>
      </c>
      <c r="B933" s="2">
        <v>43992</v>
      </c>
      <c r="C933" s="2">
        <v>44013</v>
      </c>
      <c r="D933" s="3"/>
      <c r="E933" s="1" t="s">
        <v>16</v>
      </c>
      <c r="F933" s="1" t="s">
        <v>17</v>
      </c>
      <c r="G933" s="1" t="s">
        <v>1800</v>
      </c>
      <c r="H933" s="1" t="s">
        <v>41</v>
      </c>
      <c r="I933" s="1" t="s">
        <v>20</v>
      </c>
      <c r="J933" s="1" t="s">
        <v>28</v>
      </c>
      <c r="K933" s="1">
        <v>999</v>
      </c>
      <c r="L933" s="1" t="s">
        <v>22</v>
      </c>
      <c r="M933" s="1" t="s">
        <v>1155</v>
      </c>
      <c r="N933" s="1">
        <v>704</v>
      </c>
      <c r="O933" s="1" t="s">
        <v>24</v>
      </c>
      <c r="P933" s="1" t="str">
        <f t="shared" si="14"/>
        <v>-</v>
      </c>
    </row>
    <row r="934" spans="1:16" x14ac:dyDescent="0.25">
      <c r="A934" s="3">
        <v>20204090507692</v>
      </c>
      <c r="B934" s="2">
        <v>43992</v>
      </c>
      <c r="C934" s="2">
        <v>44013</v>
      </c>
      <c r="D934" s="3"/>
      <c r="E934" s="1" t="s">
        <v>16</v>
      </c>
      <c r="F934" s="1" t="s">
        <v>17</v>
      </c>
      <c r="G934" s="1" t="s">
        <v>1801</v>
      </c>
      <c r="H934" s="1" t="s">
        <v>1802</v>
      </c>
      <c r="I934" s="1" t="s">
        <v>20</v>
      </c>
      <c r="J934" s="1" t="s">
        <v>168</v>
      </c>
      <c r="K934" s="1">
        <v>999</v>
      </c>
      <c r="L934" s="1" t="s">
        <v>22</v>
      </c>
      <c r="M934" s="1" t="s">
        <v>1803</v>
      </c>
      <c r="N934" s="1">
        <v>606</v>
      </c>
      <c r="O934" s="1" t="s">
        <v>24</v>
      </c>
      <c r="P934" s="1" t="str">
        <f t="shared" si="14"/>
        <v>-</v>
      </c>
    </row>
    <row r="935" spans="1:16" x14ac:dyDescent="0.25">
      <c r="A935" s="3">
        <v>20204090507762</v>
      </c>
      <c r="B935" s="2">
        <v>43992</v>
      </c>
      <c r="C935" s="2">
        <v>44006</v>
      </c>
      <c r="D935" s="3">
        <v>20202000177601</v>
      </c>
      <c r="E935" s="2">
        <v>44007</v>
      </c>
      <c r="F935" s="1" t="s">
        <v>35</v>
      </c>
      <c r="G935" s="1" t="s">
        <v>1804</v>
      </c>
      <c r="H935" s="1" t="s">
        <v>1805</v>
      </c>
      <c r="I935" s="1" t="s">
        <v>20</v>
      </c>
      <c r="J935" s="1" t="s">
        <v>28</v>
      </c>
      <c r="K935" s="1">
        <v>999</v>
      </c>
      <c r="L935" s="1" t="s">
        <v>22</v>
      </c>
      <c r="M935" s="1" t="s">
        <v>210</v>
      </c>
      <c r="N935" s="1">
        <v>200</v>
      </c>
      <c r="O935" s="1" t="s">
        <v>24</v>
      </c>
      <c r="P935" s="1">
        <f t="shared" si="14"/>
        <v>15</v>
      </c>
    </row>
    <row r="936" spans="1:16" x14ac:dyDescent="0.25">
      <c r="A936" s="3">
        <v>20204090507922</v>
      </c>
      <c r="B936" s="2">
        <v>43992</v>
      </c>
      <c r="C936" s="2">
        <v>44013</v>
      </c>
      <c r="D936" s="3"/>
      <c r="E936" s="1" t="s">
        <v>16</v>
      </c>
      <c r="F936" s="1" t="s">
        <v>17</v>
      </c>
      <c r="G936" s="1" t="s">
        <v>1806</v>
      </c>
      <c r="H936" s="1" t="s">
        <v>550</v>
      </c>
      <c r="I936" s="1" t="s">
        <v>20</v>
      </c>
      <c r="J936" s="1" t="s">
        <v>28</v>
      </c>
      <c r="K936" s="1">
        <v>999</v>
      </c>
      <c r="L936" s="1" t="s">
        <v>22</v>
      </c>
      <c r="M936" s="1" t="s">
        <v>270</v>
      </c>
      <c r="N936" s="1">
        <v>500</v>
      </c>
      <c r="O936" s="1" t="s">
        <v>24</v>
      </c>
      <c r="P936" s="1" t="str">
        <f t="shared" si="14"/>
        <v>-</v>
      </c>
    </row>
    <row r="937" spans="1:16" x14ac:dyDescent="0.25">
      <c r="A937" s="3">
        <v>20204090509082</v>
      </c>
      <c r="B937" s="2">
        <v>43992</v>
      </c>
      <c r="C937" s="2">
        <v>44082</v>
      </c>
      <c r="D937" s="3" t="s">
        <v>1807</v>
      </c>
      <c r="E937" s="1" t="s">
        <v>16</v>
      </c>
      <c r="F937" s="1" t="s">
        <v>57</v>
      </c>
      <c r="G937" s="1" t="s">
        <v>1808</v>
      </c>
      <c r="H937" s="1" t="s">
        <v>1809</v>
      </c>
      <c r="I937" s="1" t="s">
        <v>352</v>
      </c>
      <c r="J937" s="1" t="s">
        <v>28</v>
      </c>
      <c r="K937" s="1">
        <v>500</v>
      </c>
      <c r="L937" s="1" t="s">
        <v>1810</v>
      </c>
      <c r="M937" s="1" t="s">
        <v>42</v>
      </c>
      <c r="N937" s="1">
        <v>500</v>
      </c>
      <c r="O937" s="1"/>
      <c r="P937" s="1" t="str">
        <f t="shared" si="14"/>
        <v>-</v>
      </c>
    </row>
    <row r="938" spans="1:16" x14ac:dyDescent="0.25">
      <c r="A938" s="3">
        <v>20204090509212</v>
      </c>
      <c r="B938" s="2">
        <v>43992</v>
      </c>
      <c r="C938" s="2">
        <v>44006</v>
      </c>
      <c r="D938" s="3">
        <v>20202000169691</v>
      </c>
      <c r="E938" s="2">
        <v>43999</v>
      </c>
      <c r="F938" s="1" t="s">
        <v>35</v>
      </c>
      <c r="G938" s="1" t="s">
        <v>1811</v>
      </c>
      <c r="H938" s="1" t="s">
        <v>1812</v>
      </c>
      <c r="I938" s="1" t="s">
        <v>27</v>
      </c>
      <c r="J938" s="1" t="s">
        <v>28</v>
      </c>
      <c r="K938" s="1">
        <v>999</v>
      </c>
      <c r="L938" s="1" t="s">
        <v>22</v>
      </c>
      <c r="M938" s="1" t="s">
        <v>197</v>
      </c>
      <c r="N938" s="1">
        <v>200</v>
      </c>
      <c r="O938" s="1" t="s">
        <v>24</v>
      </c>
      <c r="P938" s="1">
        <f t="shared" si="14"/>
        <v>7</v>
      </c>
    </row>
    <row r="939" spans="1:16" x14ac:dyDescent="0.25">
      <c r="A939" s="3">
        <v>20204090509502</v>
      </c>
      <c r="B939" s="2">
        <v>43992</v>
      </c>
      <c r="C939" s="2">
        <v>44013</v>
      </c>
      <c r="D939" s="3">
        <v>20206060173981</v>
      </c>
      <c r="E939" s="2">
        <v>44005</v>
      </c>
      <c r="F939" s="1" t="s">
        <v>17</v>
      </c>
      <c r="G939" s="1" t="s">
        <v>18</v>
      </c>
      <c r="H939" s="1" t="s">
        <v>1813</v>
      </c>
      <c r="I939" s="1" t="s">
        <v>27</v>
      </c>
      <c r="J939" s="1" t="s">
        <v>28</v>
      </c>
      <c r="K939" s="1">
        <v>999</v>
      </c>
      <c r="L939" s="1" t="s">
        <v>22</v>
      </c>
      <c r="M939" s="1" t="s">
        <v>1750</v>
      </c>
      <c r="N939" s="1">
        <v>606</v>
      </c>
      <c r="O939" s="1" t="s">
        <v>24</v>
      </c>
      <c r="P939" s="1">
        <f t="shared" si="14"/>
        <v>13</v>
      </c>
    </row>
    <row r="940" spans="1:16" x14ac:dyDescent="0.25">
      <c r="A940" s="3">
        <v>20204090509752</v>
      </c>
      <c r="B940" s="2">
        <v>43992</v>
      </c>
      <c r="C940" s="2">
        <v>44006</v>
      </c>
      <c r="D940" s="3">
        <v>20203120173811</v>
      </c>
      <c r="E940" s="2">
        <v>44005</v>
      </c>
      <c r="F940" s="1" t="s">
        <v>35</v>
      </c>
      <c r="G940" s="1" t="s">
        <v>1814</v>
      </c>
      <c r="H940" s="1" t="s">
        <v>1815</v>
      </c>
      <c r="I940" s="1" t="s">
        <v>27</v>
      </c>
      <c r="J940" s="1" t="s">
        <v>28</v>
      </c>
      <c r="K940" s="1">
        <v>312</v>
      </c>
      <c r="L940" s="1" t="s">
        <v>399</v>
      </c>
      <c r="M940" s="1" t="s">
        <v>400</v>
      </c>
      <c r="N940" s="1">
        <v>312</v>
      </c>
      <c r="O940" s="1"/>
      <c r="P940" s="1">
        <f t="shared" si="14"/>
        <v>13</v>
      </c>
    </row>
    <row r="941" spans="1:16" x14ac:dyDescent="0.25">
      <c r="A941" s="3">
        <v>20204090509772</v>
      </c>
      <c r="B941" s="2">
        <v>43992</v>
      </c>
      <c r="C941" s="2">
        <v>44013</v>
      </c>
      <c r="D941" s="3">
        <v>20202000171541</v>
      </c>
      <c r="E941" s="2">
        <v>44000</v>
      </c>
      <c r="F941" s="1" t="s">
        <v>74</v>
      </c>
      <c r="G941" s="1" t="s">
        <v>1816</v>
      </c>
      <c r="H941" s="1" t="s">
        <v>1817</v>
      </c>
      <c r="I941" s="1" t="s">
        <v>27</v>
      </c>
      <c r="J941" s="1" t="s">
        <v>275</v>
      </c>
      <c r="K941" s="1">
        <v>200</v>
      </c>
      <c r="L941" s="1" t="s">
        <v>1351</v>
      </c>
      <c r="M941" s="1" t="s">
        <v>1352</v>
      </c>
      <c r="N941" s="1">
        <v>200</v>
      </c>
      <c r="O941" s="1"/>
      <c r="P941" s="1">
        <f t="shared" si="14"/>
        <v>8</v>
      </c>
    </row>
    <row r="942" spans="1:16" x14ac:dyDescent="0.25">
      <c r="A942" s="3">
        <v>20204090509922</v>
      </c>
      <c r="B942" s="2">
        <v>43992</v>
      </c>
      <c r="C942" s="2">
        <v>44013</v>
      </c>
      <c r="D942" s="3">
        <v>20206030180371</v>
      </c>
      <c r="E942" s="2">
        <v>44012</v>
      </c>
      <c r="F942" s="1" t="s">
        <v>17</v>
      </c>
      <c r="G942" s="1" t="s">
        <v>1818</v>
      </c>
      <c r="H942" s="1" t="s">
        <v>364</v>
      </c>
      <c r="I942" s="1" t="s">
        <v>27</v>
      </c>
      <c r="J942" s="1" t="s">
        <v>28</v>
      </c>
      <c r="K942" s="1">
        <v>999</v>
      </c>
      <c r="L942" s="1" t="s">
        <v>22</v>
      </c>
      <c r="M942" s="1" t="s">
        <v>1104</v>
      </c>
      <c r="N942" s="1">
        <v>603</v>
      </c>
      <c r="O942" s="1" t="s">
        <v>24</v>
      </c>
      <c r="P942" s="1">
        <f t="shared" si="14"/>
        <v>20</v>
      </c>
    </row>
    <row r="943" spans="1:16" x14ac:dyDescent="0.25">
      <c r="A943" s="3">
        <v>20204090510002</v>
      </c>
      <c r="B943" s="2">
        <v>43992</v>
      </c>
      <c r="C943" s="2">
        <v>44006</v>
      </c>
      <c r="D943" s="3">
        <v>20202000165931</v>
      </c>
      <c r="E943" s="2">
        <v>43993</v>
      </c>
      <c r="F943" s="1" t="s">
        <v>35</v>
      </c>
      <c r="G943" s="1" t="s">
        <v>1819</v>
      </c>
      <c r="H943" s="1" t="s">
        <v>539</v>
      </c>
      <c r="I943" s="1" t="s">
        <v>27</v>
      </c>
      <c r="J943" s="1" t="s">
        <v>21</v>
      </c>
      <c r="K943" s="1">
        <v>200</v>
      </c>
      <c r="L943" s="1" t="s">
        <v>1820</v>
      </c>
      <c r="M943" s="1" t="s">
        <v>811</v>
      </c>
      <c r="N943" s="1">
        <v>200</v>
      </c>
      <c r="O943" s="1"/>
      <c r="P943" s="1">
        <f t="shared" si="14"/>
        <v>1</v>
      </c>
    </row>
    <row r="944" spans="1:16" x14ac:dyDescent="0.25">
      <c r="A944" s="3">
        <v>20204090510152</v>
      </c>
      <c r="B944" s="2">
        <v>43992</v>
      </c>
      <c r="C944" s="2">
        <v>44082</v>
      </c>
      <c r="D944" s="3"/>
      <c r="E944" s="1" t="s">
        <v>16</v>
      </c>
      <c r="F944" s="1" t="s">
        <v>57</v>
      </c>
      <c r="G944" s="1" t="s">
        <v>1821</v>
      </c>
      <c r="H944" s="1" t="s">
        <v>347</v>
      </c>
      <c r="I944" s="1" t="s">
        <v>352</v>
      </c>
      <c r="J944" s="1" t="s">
        <v>28</v>
      </c>
      <c r="K944" s="1">
        <v>500</v>
      </c>
      <c r="L944" s="1" t="s">
        <v>1822</v>
      </c>
      <c r="M944" s="1" t="s">
        <v>42</v>
      </c>
      <c r="N944" s="1">
        <v>500</v>
      </c>
      <c r="O944" s="1"/>
      <c r="P944" s="1" t="str">
        <f t="shared" si="14"/>
        <v>-</v>
      </c>
    </row>
    <row r="945" spans="1:16" x14ac:dyDescent="0.25">
      <c r="A945" s="3">
        <v>20204090510162</v>
      </c>
      <c r="B945" s="2">
        <v>43992</v>
      </c>
      <c r="C945" s="2">
        <v>44013</v>
      </c>
      <c r="D945" s="3">
        <v>20203050173601</v>
      </c>
      <c r="E945" s="2">
        <v>44005</v>
      </c>
      <c r="F945" s="1" t="s">
        <v>17</v>
      </c>
      <c r="G945" s="1" t="s">
        <v>1823</v>
      </c>
      <c r="H945" s="1" t="s">
        <v>1824</v>
      </c>
      <c r="I945" s="1" t="s">
        <v>27</v>
      </c>
      <c r="J945" s="1" t="s">
        <v>28</v>
      </c>
      <c r="K945" s="1">
        <v>999</v>
      </c>
      <c r="L945" s="1" t="s">
        <v>22</v>
      </c>
      <c r="M945" s="1" t="s">
        <v>789</v>
      </c>
      <c r="N945" s="1">
        <v>305</v>
      </c>
      <c r="O945" s="1" t="s">
        <v>24</v>
      </c>
      <c r="P945" s="1">
        <f t="shared" si="14"/>
        <v>13</v>
      </c>
    </row>
    <row r="946" spans="1:16" x14ac:dyDescent="0.25">
      <c r="A946" s="3">
        <v>20204090510272</v>
      </c>
      <c r="B946" s="2">
        <v>43992</v>
      </c>
      <c r="C946" s="2">
        <v>44013</v>
      </c>
      <c r="D946" s="3">
        <v>20203060175691</v>
      </c>
      <c r="E946" s="2">
        <v>44006</v>
      </c>
      <c r="F946" s="1" t="s">
        <v>439</v>
      </c>
      <c r="G946" s="1" t="s">
        <v>18</v>
      </c>
      <c r="H946" s="1" t="s">
        <v>1825</v>
      </c>
      <c r="I946" s="1" t="s">
        <v>27</v>
      </c>
      <c r="J946" s="1" t="s">
        <v>28</v>
      </c>
      <c r="K946" s="1">
        <v>999</v>
      </c>
      <c r="L946" s="1" t="s">
        <v>22</v>
      </c>
      <c r="M946" s="1" t="s">
        <v>296</v>
      </c>
      <c r="N946" s="1">
        <v>306</v>
      </c>
      <c r="O946" s="1" t="s">
        <v>24</v>
      </c>
      <c r="P946" s="1">
        <f t="shared" si="14"/>
        <v>14</v>
      </c>
    </row>
    <row r="947" spans="1:16" x14ac:dyDescent="0.25">
      <c r="A947" s="3">
        <v>20204090510332</v>
      </c>
      <c r="B947" s="2">
        <v>43992</v>
      </c>
      <c r="C947" s="2">
        <v>44006</v>
      </c>
      <c r="D947" s="3">
        <v>20203110172241</v>
      </c>
      <c r="E947" s="2">
        <v>44001</v>
      </c>
      <c r="F947" s="1" t="s">
        <v>35</v>
      </c>
      <c r="G947" s="1" t="s">
        <v>1826</v>
      </c>
      <c r="H947" s="1" t="s">
        <v>521</v>
      </c>
      <c r="I947" s="1" t="s">
        <v>27</v>
      </c>
      <c r="J947" s="1" t="s">
        <v>28</v>
      </c>
      <c r="K947" s="1">
        <v>999</v>
      </c>
      <c r="L947" s="1" t="s">
        <v>22</v>
      </c>
      <c r="M947" s="1" t="s">
        <v>522</v>
      </c>
      <c r="N947" s="1">
        <v>311</v>
      </c>
      <c r="O947" s="1" t="s">
        <v>24</v>
      </c>
      <c r="P947" s="1">
        <f t="shared" si="14"/>
        <v>9</v>
      </c>
    </row>
    <row r="948" spans="1:16" x14ac:dyDescent="0.25">
      <c r="A948" s="3">
        <v>20204090510922</v>
      </c>
      <c r="B948" s="2">
        <v>43992</v>
      </c>
      <c r="C948" s="2">
        <v>44006</v>
      </c>
      <c r="D948" s="3">
        <v>20203070178931</v>
      </c>
      <c r="E948" s="2">
        <v>44008</v>
      </c>
      <c r="F948" s="1" t="s">
        <v>71</v>
      </c>
      <c r="G948" s="1" t="s">
        <v>18</v>
      </c>
      <c r="H948" s="1" t="s">
        <v>1827</v>
      </c>
      <c r="I948" s="1" t="s">
        <v>20</v>
      </c>
      <c r="J948" s="1" t="s">
        <v>96</v>
      </c>
      <c r="K948" s="1">
        <v>999</v>
      </c>
      <c r="L948" s="1" t="s">
        <v>22</v>
      </c>
      <c r="M948" s="1" t="s">
        <v>301</v>
      </c>
      <c r="N948" s="1">
        <v>307</v>
      </c>
      <c r="O948" s="1" t="s">
        <v>24</v>
      </c>
      <c r="P948" s="1">
        <f t="shared" si="14"/>
        <v>16</v>
      </c>
    </row>
    <row r="949" spans="1:16" x14ac:dyDescent="0.25">
      <c r="A949" s="3">
        <v>20204090510962</v>
      </c>
      <c r="B949" s="2">
        <v>43992</v>
      </c>
      <c r="C949" s="2">
        <v>44082</v>
      </c>
      <c r="D949" s="3">
        <v>20206060178471</v>
      </c>
      <c r="E949" s="2">
        <v>44007</v>
      </c>
      <c r="F949" s="1" t="s">
        <v>57</v>
      </c>
      <c r="G949" s="1" t="s">
        <v>1828</v>
      </c>
      <c r="H949" s="1" t="s">
        <v>389</v>
      </c>
      <c r="I949" s="1" t="s">
        <v>27</v>
      </c>
      <c r="J949" s="1" t="s">
        <v>28</v>
      </c>
      <c r="K949" s="1">
        <v>606</v>
      </c>
      <c r="L949" s="1" t="s">
        <v>1829</v>
      </c>
      <c r="M949" s="1" t="s">
        <v>258</v>
      </c>
      <c r="N949" s="1">
        <v>606</v>
      </c>
      <c r="O949" s="1"/>
      <c r="P949" s="1">
        <f t="shared" si="14"/>
        <v>15</v>
      </c>
    </row>
    <row r="950" spans="1:16" x14ac:dyDescent="0.25">
      <c r="A950" s="3">
        <v>20204090512182</v>
      </c>
      <c r="B950" s="2">
        <v>43993</v>
      </c>
      <c r="C950" s="2">
        <v>44083</v>
      </c>
      <c r="D950" s="3" t="s">
        <v>1830</v>
      </c>
      <c r="E950" s="1" t="s">
        <v>16</v>
      </c>
      <c r="F950" s="1" t="s">
        <v>57</v>
      </c>
      <c r="G950" s="1" t="s">
        <v>1831</v>
      </c>
      <c r="H950" s="1" t="s">
        <v>430</v>
      </c>
      <c r="I950" s="1" t="s">
        <v>352</v>
      </c>
      <c r="J950" s="1" t="s">
        <v>28</v>
      </c>
      <c r="K950" s="1">
        <v>500</v>
      </c>
      <c r="L950" s="1" t="s">
        <v>1832</v>
      </c>
      <c r="M950" s="1" t="s">
        <v>42</v>
      </c>
      <c r="N950" s="1">
        <v>500</v>
      </c>
      <c r="O950" s="1"/>
      <c r="P950" s="1" t="str">
        <f t="shared" si="14"/>
        <v>-</v>
      </c>
    </row>
    <row r="951" spans="1:16" x14ac:dyDescent="0.25">
      <c r="A951" s="3">
        <v>20204090512382</v>
      </c>
      <c r="B951" s="2">
        <v>43993</v>
      </c>
      <c r="C951" s="2">
        <v>44014</v>
      </c>
      <c r="D951" s="3">
        <v>20203060173721</v>
      </c>
      <c r="E951" s="2">
        <v>44005</v>
      </c>
      <c r="F951" s="1" t="s">
        <v>17</v>
      </c>
      <c r="G951" s="1" t="s">
        <v>1833</v>
      </c>
      <c r="H951" s="1" t="s">
        <v>347</v>
      </c>
      <c r="I951" s="1" t="s">
        <v>27</v>
      </c>
      <c r="J951" s="1" t="s">
        <v>104</v>
      </c>
      <c r="K951" s="1">
        <v>999</v>
      </c>
      <c r="L951" s="1" t="s">
        <v>22</v>
      </c>
      <c r="M951" s="1" t="s">
        <v>190</v>
      </c>
      <c r="N951" s="1">
        <v>306</v>
      </c>
      <c r="O951" s="1" t="s">
        <v>24</v>
      </c>
      <c r="P951" s="1">
        <f t="shared" si="14"/>
        <v>12</v>
      </c>
    </row>
    <row r="952" spans="1:16" x14ac:dyDescent="0.25">
      <c r="A952" s="3">
        <v>20204090512472</v>
      </c>
      <c r="B952" s="2">
        <v>43993</v>
      </c>
      <c r="C952" s="2">
        <v>44014</v>
      </c>
      <c r="D952" s="3">
        <v>20205000169031</v>
      </c>
      <c r="E952" s="2">
        <v>43998</v>
      </c>
      <c r="F952" s="1" t="s">
        <v>17</v>
      </c>
      <c r="G952" s="1" t="s">
        <v>1834</v>
      </c>
      <c r="H952" s="1" t="s">
        <v>1835</v>
      </c>
      <c r="I952" s="1" t="s">
        <v>27</v>
      </c>
      <c r="J952" s="1" t="s">
        <v>104</v>
      </c>
      <c r="K952" s="1">
        <v>999</v>
      </c>
      <c r="L952" s="1" t="s">
        <v>22</v>
      </c>
      <c r="M952" s="1" t="s">
        <v>1094</v>
      </c>
      <c r="N952" s="1">
        <v>500</v>
      </c>
      <c r="O952" s="1" t="s">
        <v>24</v>
      </c>
      <c r="P952" s="1">
        <f t="shared" si="14"/>
        <v>5</v>
      </c>
    </row>
    <row r="953" spans="1:16" x14ac:dyDescent="0.25">
      <c r="A953" s="3">
        <v>20204090512502</v>
      </c>
      <c r="B953" s="2">
        <v>43993</v>
      </c>
      <c r="C953" s="2">
        <v>44014</v>
      </c>
      <c r="D953" s="3"/>
      <c r="E953" s="1" t="s">
        <v>16</v>
      </c>
      <c r="F953" s="1" t="s">
        <v>17</v>
      </c>
      <c r="G953" s="1" t="s">
        <v>1836</v>
      </c>
      <c r="H953" s="1" t="s">
        <v>1837</v>
      </c>
      <c r="I953" s="1" t="s">
        <v>20</v>
      </c>
      <c r="J953" s="1" t="s">
        <v>28</v>
      </c>
      <c r="K953" s="1">
        <v>604</v>
      </c>
      <c r="L953" s="1" t="s">
        <v>1838</v>
      </c>
      <c r="M953" s="1" t="s">
        <v>1839</v>
      </c>
      <c r="N953" s="1">
        <v>604</v>
      </c>
      <c r="O953" s="1"/>
      <c r="P953" s="1" t="str">
        <f t="shared" si="14"/>
        <v>-</v>
      </c>
    </row>
    <row r="954" spans="1:16" x14ac:dyDescent="0.25">
      <c r="A954" s="3">
        <v>20204090512632</v>
      </c>
      <c r="B954" s="2">
        <v>43993</v>
      </c>
      <c r="C954" s="2">
        <v>44083</v>
      </c>
      <c r="D954" s="3">
        <v>20203030166401</v>
      </c>
      <c r="E954" s="2">
        <v>43994</v>
      </c>
      <c r="F954" s="1" t="s">
        <v>57</v>
      </c>
      <c r="G954" s="1" t="s">
        <v>1840</v>
      </c>
      <c r="H954" s="1" t="s">
        <v>1841</v>
      </c>
      <c r="I954" s="1" t="s">
        <v>27</v>
      </c>
      <c r="J954" s="1" t="s">
        <v>164</v>
      </c>
      <c r="K954" s="1">
        <v>303</v>
      </c>
      <c r="L954" s="1" t="s">
        <v>1842</v>
      </c>
      <c r="M954" s="1" t="s">
        <v>165</v>
      </c>
      <c r="N954" s="1">
        <v>303</v>
      </c>
      <c r="O954" s="1"/>
      <c r="P954" s="1">
        <f t="shared" si="14"/>
        <v>1</v>
      </c>
    </row>
    <row r="955" spans="1:16" x14ac:dyDescent="0.25">
      <c r="A955" s="3">
        <v>20204090512652</v>
      </c>
      <c r="B955" s="2">
        <v>43993</v>
      </c>
      <c r="C955" s="2">
        <v>44007</v>
      </c>
      <c r="D955" s="3" t="s">
        <v>1843</v>
      </c>
      <c r="E955" s="2">
        <v>44002</v>
      </c>
      <c r="F955" s="1" t="s">
        <v>35</v>
      </c>
      <c r="G955" s="1" t="s">
        <v>1844</v>
      </c>
      <c r="H955" s="1" t="s">
        <v>1812</v>
      </c>
      <c r="I955" s="1" t="s">
        <v>27</v>
      </c>
      <c r="J955" s="1" t="s">
        <v>28</v>
      </c>
      <c r="K955" s="1">
        <v>999</v>
      </c>
      <c r="L955" s="1" t="s">
        <v>22</v>
      </c>
      <c r="M955" s="1" t="s">
        <v>197</v>
      </c>
      <c r="N955" s="1">
        <v>200</v>
      </c>
      <c r="O955" s="1" t="s">
        <v>24</v>
      </c>
      <c r="P955" s="1">
        <f t="shared" si="14"/>
        <v>9</v>
      </c>
    </row>
    <row r="956" spans="1:16" x14ac:dyDescent="0.25">
      <c r="A956" s="3">
        <v>20204090512782</v>
      </c>
      <c r="B956" s="2">
        <v>43993</v>
      </c>
      <c r="C956" s="2">
        <v>44014</v>
      </c>
      <c r="D956" s="3" t="s">
        <v>1845</v>
      </c>
      <c r="E956" s="2">
        <v>44012</v>
      </c>
      <c r="F956" s="1" t="s">
        <v>17</v>
      </c>
      <c r="G956" s="1" t="s">
        <v>1846</v>
      </c>
      <c r="H956" s="1" t="s">
        <v>284</v>
      </c>
      <c r="I956" s="1" t="s">
        <v>27</v>
      </c>
      <c r="J956" s="1" t="s">
        <v>28</v>
      </c>
      <c r="K956" s="1">
        <v>999</v>
      </c>
      <c r="L956" s="1" t="s">
        <v>22</v>
      </c>
      <c r="M956" s="1" t="s">
        <v>1368</v>
      </c>
      <c r="N956" s="1">
        <v>606</v>
      </c>
      <c r="O956" s="1" t="s">
        <v>24</v>
      </c>
      <c r="P956" s="1">
        <f t="shared" si="14"/>
        <v>19</v>
      </c>
    </row>
    <row r="957" spans="1:16" x14ac:dyDescent="0.25">
      <c r="A957" s="3">
        <v>20204090513202</v>
      </c>
      <c r="B957" s="2">
        <v>43993</v>
      </c>
      <c r="C957" s="2">
        <v>44000</v>
      </c>
      <c r="D957" s="3">
        <v>20205000176821</v>
      </c>
      <c r="E957" s="2">
        <v>44006</v>
      </c>
      <c r="F957" s="1" t="s">
        <v>111</v>
      </c>
      <c r="G957" s="1" t="s">
        <v>1847</v>
      </c>
      <c r="H957" s="1" t="s">
        <v>347</v>
      </c>
      <c r="I957" s="1" t="s">
        <v>20</v>
      </c>
      <c r="J957" s="1" t="s">
        <v>28</v>
      </c>
      <c r="K957" s="1">
        <v>999</v>
      </c>
      <c r="L957" s="1" t="s">
        <v>22</v>
      </c>
      <c r="M957" s="1" t="s">
        <v>1212</v>
      </c>
      <c r="N957" s="1">
        <v>500</v>
      </c>
      <c r="O957" s="1" t="s">
        <v>24</v>
      </c>
      <c r="P957" s="1">
        <f t="shared" si="14"/>
        <v>13</v>
      </c>
    </row>
    <row r="958" spans="1:16" x14ac:dyDescent="0.25">
      <c r="A958" s="3">
        <v>20204090513372</v>
      </c>
      <c r="B958" s="2">
        <v>43993</v>
      </c>
      <c r="C958" s="2">
        <v>44083</v>
      </c>
      <c r="D958" s="3" t="s">
        <v>1848</v>
      </c>
      <c r="E958" s="1" t="s">
        <v>16</v>
      </c>
      <c r="F958" s="1" t="s">
        <v>57</v>
      </c>
      <c r="G958" s="1" t="s">
        <v>1849</v>
      </c>
      <c r="H958" s="1" t="s">
        <v>1850</v>
      </c>
      <c r="I958" s="1" t="s">
        <v>352</v>
      </c>
      <c r="J958" s="1" t="s">
        <v>28</v>
      </c>
      <c r="K958" s="1">
        <v>606</v>
      </c>
      <c r="L958" s="1" t="s">
        <v>1851</v>
      </c>
      <c r="M958" s="1" t="s">
        <v>258</v>
      </c>
      <c r="N958" s="1">
        <v>606</v>
      </c>
      <c r="O958" s="1"/>
      <c r="P958" s="1" t="str">
        <f t="shared" si="14"/>
        <v>-</v>
      </c>
    </row>
    <row r="959" spans="1:16" x14ac:dyDescent="0.25">
      <c r="A959" s="3">
        <v>20204090513432</v>
      </c>
      <c r="B959" s="2">
        <v>43993</v>
      </c>
      <c r="C959" s="2">
        <v>44014</v>
      </c>
      <c r="D959" s="3"/>
      <c r="E959" s="1" t="s">
        <v>16</v>
      </c>
      <c r="F959" s="1" t="s">
        <v>17</v>
      </c>
      <c r="G959" s="1" t="s">
        <v>1852</v>
      </c>
      <c r="H959" s="1" t="s">
        <v>41</v>
      </c>
      <c r="I959" s="1" t="s">
        <v>20</v>
      </c>
      <c r="J959" s="1" t="s">
        <v>28</v>
      </c>
      <c r="K959" s="1">
        <v>999</v>
      </c>
      <c r="L959" s="1" t="s">
        <v>22</v>
      </c>
      <c r="M959" s="1" t="s">
        <v>1155</v>
      </c>
      <c r="N959" s="1">
        <v>704</v>
      </c>
      <c r="O959" s="1" t="s">
        <v>24</v>
      </c>
      <c r="P959" s="1" t="str">
        <f t="shared" si="14"/>
        <v>-</v>
      </c>
    </row>
    <row r="960" spans="1:16" x14ac:dyDescent="0.25">
      <c r="A960" s="3">
        <v>20204090513512</v>
      </c>
      <c r="B960" s="2">
        <v>43993</v>
      </c>
      <c r="C960" s="2">
        <v>44014</v>
      </c>
      <c r="D960" s="3">
        <v>20205000167171</v>
      </c>
      <c r="E960" s="2">
        <v>43994</v>
      </c>
      <c r="F960" s="1" t="s">
        <v>17</v>
      </c>
      <c r="G960" s="1" t="s">
        <v>1853</v>
      </c>
      <c r="H960" s="1" t="s">
        <v>347</v>
      </c>
      <c r="I960" s="1" t="s">
        <v>27</v>
      </c>
      <c r="J960" s="1" t="s">
        <v>28</v>
      </c>
      <c r="K960" s="1">
        <v>999</v>
      </c>
      <c r="L960" s="1" t="s">
        <v>22</v>
      </c>
      <c r="M960" s="1" t="s">
        <v>1212</v>
      </c>
      <c r="N960" s="1">
        <v>500</v>
      </c>
      <c r="O960" s="1" t="s">
        <v>24</v>
      </c>
      <c r="P960" s="1">
        <f t="shared" si="14"/>
        <v>1</v>
      </c>
    </row>
    <row r="961" spans="1:16" x14ac:dyDescent="0.25">
      <c r="A961" s="3">
        <v>20204090513562</v>
      </c>
      <c r="B961" s="2">
        <v>43993</v>
      </c>
      <c r="C961" s="2">
        <v>44007</v>
      </c>
      <c r="D961" s="3"/>
      <c r="E961" s="1" t="s">
        <v>16</v>
      </c>
      <c r="F961" s="1" t="s">
        <v>30</v>
      </c>
      <c r="G961" s="1" t="s">
        <v>1854</v>
      </c>
      <c r="H961" s="1" t="s">
        <v>1855</v>
      </c>
      <c r="I961" s="1" t="s">
        <v>20</v>
      </c>
      <c r="J961" s="1" t="s">
        <v>33</v>
      </c>
      <c r="K961" s="1">
        <v>999</v>
      </c>
      <c r="L961" s="1" t="s">
        <v>22</v>
      </c>
      <c r="M961" s="1" t="s">
        <v>927</v>
      </c>
      <c r="N961" s="1">
        <v>304</v>
      </c>
      <c r="O961" s="1" t="s">
        <v>43</v>
      </c>
      <c r="P961" s="1" t="str">
        <f t="shared" si="14"/>
        <v>-</v>
      </c>
    </row>
    <row r="962" spans="1:16" x14ac:dyDescent="0.25">
      <c r="A962" s="3">
        <v>20204090513652</v>
      </c>
      <c r="B962" s="2">
        <v>43993</v>
      </c>
      <c r="C962" s="2">
        <v>44007</v>
      </c>
      <c r="D962" s="3">
        <v>20206050174901</v>
      </c>
      <c r="E962" s="2">
        <v>44005</v>
      </c>
      <c r="F962" s="1" t="s">
        <v>35</v>
      </c>
      <c r="G962" s="1" t="s">
        <v>1856</v>
      </c>
      <c r="H962" s="1" t="s">
        <v>41</v>
      </c>
      <c r="I962" s="1" t="s">
        <v>27</v>
      </c>
      <c r="J962" s="1" t="s">
        <v>28</v>
      </c>
      <c r="K962" s="1">
        <v>999</v>
      </c>
      <c r="L962" s="1" t="s">
        <v>22</v>
      </c>
      <c r="M962" s="1" t="s">
        <v>1857</v>
      </c>
      <c r="N962" s="1">
        <v>605</v>
      </c>
      <c r="O962" s="1" t="s">
        <v>24</v>
      </c>
      <c r="P962" s="1">
        <f t="shared" si="14"/>
        <v>12</v>
      </c>
    </row>
    <row r="963" spans="1:16" x14ac:dyDescent="0.25">
      <c r="A963" s="3">
        <v>20204090513702</v>
      </c>
      <c r="B963" s="2">
        <v>43993</v>
      </c>
      <c r="C963" s="2">
        <v>44007</v>
      </c>
      <c r="D963" s="3"/>
      <c r="E963" s="1" t="s">
        <v>16</v>
      </c>
      <c r="F963" s="1" t="s">
        <v>35</v>
      </c>
      <c r="G963" s="1" t="s">
        <v>1858</v>
      </c>
      <c r="H963" s="1" t="s">
        <v>41</v>
      </c>
      <c r="I963" s="1" t="s">
        <v>20</v>
      </c>
      <c r="J963" s="1" t="s">
        <v>28</v>
      </c>
      <c r="K963" s="1">
        <v>500</v>
      </c>
      <c r="L963" s="1" t="s">
        <v>1859</v>
      </c>
      <c r="M963" s="1" t="s">
        <v>42</v>
      </c>
      <c r="N963" s="1">
        <v>500</v>
      </c>
      <c r="O963" s="1"/>
      <c r="P963" s="1" t="str">
        <f t="shared" si="14"/>
        <v>-</v>
      </c>
    </row>
    <row r="964" spans="1:16" x14ac:dyDescent="0.25">
      <c r="A964" s="3">
        <v>20204090513902</v>
      </c>
      <c r="B964" s="2">
        <v>43993</v>
      </c>
      <c r="C964" s="2">
        <v>44014</v>
      </c>
      <c r="D964" s="3">
        <v>20205000170561</v>
      </c>
      <c r="E964" s="2">
        <v>43999</v>
      </c>
      <c r="F964" s="1" t="s">
        <v>17</v>
      </c>
      <c r="G964" s="1" t="s">
        <v>1860</v>
      </c>
      <c r="H964" s="1" t="s">
        <v>41</v>
      </c>
      <c r="I964" s="1" t="s">
        <v>27</v>
      </c>
      <c r="J964" s="1" t="s">
        <v>28</v>
      </c>
      <c r="K964" s="1">
        <v>999</v>
      </c>
      <c r="L964" s="1" t="s">
        <v>22</v>
      </c>
      <c r="M964" s="1" t="s">
        <v>182</v>
      </c>
      <c r="N964" s="1">
        <v>500</v>
      </c>
      <c r="O964" s="1" t="s">
        <v>24</v>
      </c>
      <c r="P964" s="1">
        <f t="shared" ref="P964:P1027" si="15">IFERROR(E964-B964,"-")</f>
        <v>6</v>
      </c>
    </row>
    <row r="965" spans="1:16" x14ac:dyDescent="0.25">
      <c r="A965" s="3">
        <v>20204090513942</v>
      </c>
      <c r="B965" s="2">
        <v>43993</v>
      </c>
      <c r="C965" s="2">
        <v>44007</v>
      </c>
      <c r="D965" s="3"/>
      <c r="E965" s="1" t="s">
        <v>16</v>
      </c>
      <c r="F965" s="1" t="s">
        <v>35</v>
      </c>
      <c r="G965" s="1" t="s">
        <v>1861</v>
      </c>
      <c r="H965" s="1" t="s">
        <v>1862</v>
      </c>
      <c r="I965" s="1" t="s">
        <v>20</v>
      </c>
      <c r="J965" s="1" t="s">
        <v>104</v>
      </c>
      <c r="K965" s="1">
        <v>999</v>
      </c>
      <c r="L965" s="1" t="s">
        <v>22</v>
      </c>
      <c r="M965" s="1" t="s">
        <v>247</v>
      </c>
      <c r="N965" s="1">
        <v>500</v>
      </c>
      <c r="O965" s="1" t="s">
        <v>24</v>
      </c>
      <c r="P965" s="1" t="str">
        <f t="shared" si="15"/>
        <v>-</v>
      </c>
    </row>
    <row r="966" spans="1:16" x14ac:dyDescent="0.25">
      <c r="A966" s="3">
        <v>20204090514032</v>
      </c>
      <c r="B966" s="2">
        <v>43993</v>
      </c>
      <c r="C966" s="2">
        <v>44007</v>
      </c>
      <c r="D966" s="3">
        <v>20204010177531</v>
      </c>
      <c r="E966" s="2">
        <v>44007</v>
      </c>
      <c r="F966" s="1" t="s">
        <v>35</v>
      </c>
      <c r="G966" s="1" t="s">
        <v>1863</v>
      </c>
      <c r="H966" s="1" t="s">
        <v>1280</v>
      </c>
      <c r="I966" s="1" t="s">
        <v>27</v>
      </c>
      <c r="J966" s="1" t="s">
        <v>100</v>
      </c>
      <c r="K966" s="1">
        <v>401</v>
      </c>
      <c r="L966" s="1" t="s">
        <v>1864</v>
      </c>
      <c r="M966" s="1" t="s">
        <v>179</v>
      </c>
      <c r="N966" s="1">
        <v>401</v>
      </c>
      <c r="O966" s="1"/>
      <c r="P966" s="1">
        <f t="shared" si="15"/>
        <v>14</v>
      </c>
    </row>
    <row r="967" spans="1:16" x14ac:dyDescent="0.25">
      <c r="A967" s="3">
        <v>20204090514562</v>
      </c>
      <c r="B967" s="2">
        <v>43993</v>
      </c>
      <c r="C967" s="2">
        <v>44007</v>
      </c>
      <c r="D967" s="3" t="s">
        <v>1865</v>
      </c>
      <c r="E967" s="1" t="s">
        <v>16</v>
      </c>
      <c r="F967" s="1" t="s">
        <v>35</v>
      </c>
      <c r="G967" s="1" t="s">
        <v>18</v>
      </c>
      <c r="H967" s="1" t="s">
        <v>1866</v>
      </c>
      <c r="I967" s="1" t="s">
        <v>20</v>
      </c>
      <c r="J967" s="1" t="s">
        <v>100</v>
      </c>
      <c r="K967" s="1">
        <v>999</v>
      </c>
      <c r="L967" s="1" t="s">
        <v>22</v>
      </c>
      <c r="M967" s="1" t="s">
        <v>1867</v>
      </c>
      <c r="N967" s="1">
        <v>601</v>
      </c>
      <c r="O967" s="1" t="s">
        <v>24</v>
      </c>
      <c r="P967" s="1" t="str">
        <f t="shared" si="15"/>
        <v>-</v>
      </c>
    </row>
    <row r="968" spans="1:16" x14ac:dyDescent="0.25">
      <c r="A968" s="3">
        <v>20204090514822</v>
      </c>
      <c r="B968" s="2">
        <v>43993</v>
      </c>
      <c r="C968" s="2">
        <v>44007</v>
      </c>
      <c r="D968" s="3">
        <v>20207020169481</v>
      </c>
      <c r="E968" s="2">
        <v>43998</v>
      </c>
      <c r="F968" s="1" t="s">
        <v>217</v>
      </c>
      <c r="G968" s="1" t="s">
        <v>18</v>
      </c>
      <c r="H968" s="1" t="s">
        <v>1222</v>
      </c>
      <c r="I968" s="1" t="s">
        <v>27</v>
      </c>
      <c r="J968" s="1" t="s">
        <v>168</v>
      </c>
      <c r="K968" s="1">
        <v>999</v>
      </c>
      <c r="L968" s="1" t="s">
        <v>22</v>
      </c>
      <c r="M968" s="1" t="s">
        <v>1868</v>
      </c>
      <c r="N968" s="1">
        <v>702</v>
      </c>
      <c r="O968" s="1" t="s">
        <v>24</v>
      </c>
      <c r="P968" s="1">
        <f t="shared" si="15"/>
        <v>5</v>
      </c>
    </row>
    <row r="969" spans="1:16" x14ac:dyDescent="0.25">
      <c r="A969" s="3">
        <v>20204090514832</v>
      </c>
      <c r="B969" s="2">
        <v>43993</v>
      </c>
      <c r="C969" s="2">
        <v>44014</v>
      </c>
      <c r="D969" s="3">
        <v>20203120175741</v>
      </c>
      <c r="E969" s="2">
        <v>44006</v>
      </c>
      <c r="F969" s="1" t="s">
        <v>17</v>
      </c>
      <c r="G969" s="1" t="s">
        <v>1869</v>
      </c>
      <c r="H969" s="1" t="s">
        <v>1870</v>
      </c>
      <c r="I969" s="1" t="s">
        <v>27</v>
      </c>
      <c r="J969" s="1" t="s">
        <v>28</v>
      </c>
      <c r="K969" s="1">
        <v>999</v>
      </c>
      <c r="L969" s="1" t="s">
        <v>22</v>
      </c>
      <c r="M969" s="1" t="s">
        <v>629</v>
      </c>
      <c r="N969" s="1">
        <v>312</v>
      </c>
      <c r="O969" s="1" t="s">
        <v>24</v>
      </c>
      <c r="P969" s="1">
        <f t="shared" si="15"/>
        <v>13</v>
      </c>
    </row>
    <row r="970" spans="1:16" x14ac:dyDescent="0.25">
      <c r="A970" s="3">
        <v>20204090514952</v>
      </c>
      <c r="B970" s="2">
        <v>43993</v>
      </c>
      <c r="C970" s="2">
        <v>44014</v>
      </c>
      <c r="D970" s="3">
        <v>20205000167651</v>
      </c>
      <c r="E970" s="2">
        <v>43994</v>
      </c>
      <c r="F970" s="1" t="s">
        <v>25</v>
      </c>
      <c r="G970" s="1" t="s">
        <v>1871</v>
      </c>
      <c r="H970" s="1" t="s">
        <v>1872</v>
      </c>
      <c r="I970" s="1" t="s">
        <v>27</v>
      </c>
      <c r="J970" s="1" t="s">
        <v>28</v>
      </c>
      <c r="K970" s="1">
        <v>999</v>
      </c>
      <c r="L970" s="1" t="s">
        <v>22</v>
      </c>
      <c r="M970" s="1" t="s">
        <v>182</v>
      </c>
      <c r="N970" s="1">
        <v>500</v>
      </c>
      <c r="O970" s="1" t="s">
        <v>24</v>
      </c>
      <c r="P970" s="1">
        <f t="shared" si="15"/>
        <v>1</v>
      </c>
    </row>
    <row r="971" spans="1:16" x14ac:dyDescent="0.25">
      <c r="A971" s="3">
        <v>20204090515012</v>
      </c>
      <c r="B971" s="2">
        <v>43993</v>
      </c>
      <c r="C971" s="2">
        <v>44014</v>
      </c>
      <c r="D971" s="3">
        <v>20203060168211</v>
      </c>
      <c r="E971" s="2">
        <v>43998</v>
      </c>
      <c r="F971" s="1" t="s">
        <v>17</v>
      </c>
      <c r="G971" s="1" t="s">
        <v>1873</v>
      </c>
      <c r="H971" s="1" t="s">
        <v>1874</v>
      </c>
      <c r="I971" s="1" t="s">
        <v>27</v>
      </c>
      <c r="J971" s="1" t="s">
        <v>104</v>
      </c>
      <c r="K971" s="1">
        <v>999</v>
      </c>
      <c r="L971" s="1" t="s">
        <v>22</v>
      </c>
      <c r="M971" s="1" t="s">
        <v>1426</v>
      </c>
      <c r="N971" s="1">
        <v>306</v>
      </c>
      <c r="O971" s="1" t="s">
        <v>24</v>
      </c>
      <c r="P971" s="1">
        <f t="shared" si="15"/>
        <v>5</v>
      </c>
    </row>
    <row r="972" spans="1:16" x14ac:dyDescent="0.25">
      <c r="A972" s="3">
        <v>20204090515032</v>
      </c>
      <c r="B972" s="2">
        <v>43993</v>
      </c>
      <c r="C972" s="2">
        <v>44007</v>
      </c>
      <c r="D972" s="3" t="s">
        <v>1875</v>
      </c>
      <c r="E972" s="1" t="s">
        <v>16</v>
      </c>
      <c r="F972" s="1" t="s">
        <v>217</v>
      </c>
      <c r="G972" s="1" t="s">
        <v>18</v>
      </c>
      <c r="H972" s="1" t="s">
        <v>1222</v>
      </c>
      <c r="I972" s="1" t="s">
        <v>20</v>
      </c>
      <c r="J972" s="1" t="s">
        <v>168</v>
      </c>
      <c r="K972" s="1">
        <v>705</v>
      </c>
      <c r="L972" s="1" t="s">
        <v>1876</v>
      </c>
      <c r="M972" s="1" t="s">
        <v>1489</v>
      </c>
      <c r="N972" s="1">
        <v>705</v>
      </c>
      <c r="O972" s="1"/>
      <c r="P972" s="1" t="str">
        <f t="shared" si="15"/>
        <v>-</v>
      </c>
    </row>
    <row r="973" spans="1:16" x14ac:dyDescent="0.25">
      <c r="A973" s="3">
        <v>20204090515292</v>
      </c>
      <c r="B973" s="2">
        <v>43993</v>
      </c>
      <c r="C973" s="2">
        <v>44007</v>
      </c>
      <c r="D973" s="3"/>
      <c r="E973" s="1" t="s">
        <v>16</v>
      </c>
      <c r="F973" s="1" t="s">
        <v>63</v>
      </c>
      <c r="G973" s="1" t="s">
        <v>1877</v>
      </c>
      <c r="H973" s="1" t="s">
        <v>1878</v>
      </c>
      <c r="I973" s="1" t="s">
        <v>20</v>
      </c>
      <c r="J973" s="1" t="s">
        <v>28</v>
      </c>
      <c r="K973" s="1">
        <v>999</v>
      </c>
      <c r="L973" s="1" t="s">
        <v>22</v>
      </c>
      <c r="M973" s="1" t="s">
        <v>965</v>
      </c>
      <c r="N973" s="1">
        <v>604</v>
      </c>
      <c r="O973" s="1" t="s">
        <v>24</v>
      </c>
      <c r="P973" s="1" t="str">
        <f t="shared" si="15"/>
        <v>-</v>
      </c>
    </row>
    <row r="974" spans="1:16" x14ac:dyDescent="0.25">
      <c r="A974" s="3">
        <v>20204090515302</v>
      </c>
      <c r="B974" s="2">
        <v>43993</v>
      </c>
      <c r="C974" s="2">
        <v>44007</v>
      </c>
      <c r="D974" s="3"/>
      <c r="E974" s="1" t="s">
        <v>16</v>
      </c>
      <c r="F974" s="1" t="s">
        <v>35</v>
      </c>
      <c r="G974" s="1" t="s">
        <v>1792</v>
      </c>
      <c r="H974" s="1" t="s">
        <v>1879</v>
      </c>
      <c r="I974" s="1" t="s">
        <v>20</v>
      </c>
      <c r="J974" s="1" t="s">
        <v>21</v>
      </c>
      <c r="K974" s="1">
        <v>999</v>
      </c>
      <c r="L974" s="1" t="s">
        <v>22</v>
      </c>
      <c r="M974" s="1" t="s">
        <v>1384</v>
      </c>
      <c r="N974" s="1">
        <v>200</v>
      </c>
      <c r="O974" s="1" t="s">
        <v>24</v>
      </c>
      <c r="P974" s="1" t="str">
        <f t="shared" si="15"/>
        <v>-</v>
      </c>
    </row>
    <row r="975" spans="1:16" x14ac:dyDescent="0.25">
      <c r="A975" s="3">
        <v>20204090515322</v>
      </c>
      <c r="B975" s="2">
        <v>43993</v>
      </c>
      <c r="C975" s="2">
        <v>44014</v>
      </c>
      <c r="D975" s="3">
        <v>20203120175751</v>
      </c>
      <c r="E975" s="2">
        <v>44006</v>
      </c>
      <c r="F975" s="1" t="s">
        <v>74</v>
      </c>
      <c r="G975" s="1" t="s">
        <v>1880</v>
      </c>
      <c r="H975" s="1" t="s">
        <v>1881</v>
      </c>
      <c r="I975" s="1" t="s">
        <v>27</v>
      </c>
      <c r="J975" s="1" t="s">
        <v>28</v>
      </c>
      <c r="K975" s="1">
        <v>999</v>
      </c>
      <c r="L975" s="1" t="s">
        <v>22</v>
      </c>
      <c r="M975" s="1" t="s">
        <v>629</v>
      </c>
      <c r="N975" s="1">
        <v>312</v>
      </c>
      <c r="O975" s="1" t="s">
        <v>24</v>
      </c>
      <c r="P975" s="1">
        <f t="shared" si="15"/>
        <v>13</v>
      </c>
    </row>
    <row r="976" spans="1:16" x14ac:dyDescent="0.25">
      <c r="A976" s="3">
        <v>20204090515342</v>
      </c>
      <c r="B976" s="2">
        <v>43993</v>
      </c>
      <c r="C976" s="2">
        <v>44007</v>
      </c>
      <c r="D976" s="3"/>
      <c r="E976" s="1" t="s">
        <v>16</v>
      </c>
      <c r="F976" s="1" t="s">
        <v>63</v>
      </c>
      <c r="G976" s="1" t="s">
        <v>1882</v>
      </c>
      <c r="H976" s="1" t="s">
        <v>1878</v>
      </c>
      <c r="I976" s="1" t="s">
        <v>20</v>
      </c>
      <c r="J976" s="1" t="s">
        <v>16</v>
      </c>
      <c r="K976" s="1">
        <v>999</v>
      </c>
      <c r="L976" s="1" t="s">
        <v>22</v>
      </c>
      <c r="M976" s="1" t="s">
        <v>965</v>
      </c>
      <c r="N976" s="1">
        <v>604</v>
      </c>
      <c r="O976" s="1" t="s">
        <v>24</v>
      </c>
      <c r="P976" s="1" t="str">
        <f t="shared" si="15"/>
        <v>-</v>
      </c>
    </row>
    <row r="977" spans="1:16" x14ac:dyDescent="0.25">
      <c r="A977" s="3">
        <v>20204090515432</v>
      </c>
      <c r="B977" s="2">
        <v>43993</v>
      </c>
      <c r="C977" s="2">
        <v>44014</v>
      </c>
      <c r="D977" s="3">
        <v>20206060186631</v>
      </c>
      <c r="E977" s="2">
        <v>44015</v>
      </c>
      <c r="F977" s="1" t="s">
        <v>17</v>
      </c>
      <c r="G977" s="1" t="s">
        <v>18</v>
      </c>
      <c r="H977" s="1" t="s">
        <v>1883</v>
      </c>
      <c r="I977" s="1" t="s">
        <v>20</v>
      </c>
      <c r="J977" s="1" t="s">
        <v>28</v>
      </c>
      <c r="K977" s="1">
        <v>999</v>
      </c>
      <c r="L977" s="1" t="s">
        <v>22</v>
      </c>
      <c r="M977" s="1" t="s">
        <v>714</v>
      </c>
      <c r="N977" s="1">
        <v>606</v>
      </c>
      <c r="O977" s="1" t="s">
        <v>24</v>
      </c>
      <c r="P977" s="1">
        <f t="shared" si="15"/>
        <v>22</v>
      </c>
    </row>
    <row r="978" spans="1:16" x14ac:dyDescent="0.25">
      <c r="A978" s="3">
        <v>20204090515472</v>
      </c>
      <c r="B978" s="2">
        <v>43993</v>
      </c>
      <c r="C978" s="2">
        <v>44014</v>
      </c>
      <c r="D978" s="3">
        <v>20205000174651</v>
      </c>
      <c r="E978" s="2">
        <v>44005</v>
      </c>
      <c r="F978" s="1" t="s">
        <v>17</v>
      </c>
      <c r="G978" s="1" t="s">
        <v>1884</v>
      </c>
      <c r="H978" s="1" t="s">
        <v>1885</v>
      </c>
      <c r="I978" s="1" t="s">
        <v>27</v>
      </c>
      <c r="J978" s="1" t="s">
        <v>28</v>
      </c>
      <c r="K978" s="1">
        <v>999</v>
      </c>
      <c r="L978" s="1" t="s">
        <v>22</v>
      </c>
      <c r="M978" s="1" t="s">
        <v>476</v>
      </c>
      <c r="N978" s="1">
        <v>500</v>
      </c>
      <c r="O978" s="1" t="s">
        <v>24</v>
      </c>
      <c r="P978" s="1">
        <f t="shared" si="15"/>
        <v>12</v>
      </c>
    </row>
    <row r="979" spans="1:16" x14ac:dyDescent="0.25">
      <c r="A979" s="3">
        <v>20204090515482</v>
      </c>
      <c r="B979" s="2">
        <v>43993</v>
      </c>
      <c r="C979" s="2">
        <v>44007</v>
      </c>
      <c r="D979" s="3">
        <v>20204030175241</v>
      </c>
      <c r="E979" s="2">
        <v>44005</v>
      </c>
      <c r="F979" s="1" t="s">
        <v>30</v>
      </c>
      <c r="G979" s="1" t="s">
        <v>18</v>
      </c>
      <c r="H979" s="1" t="s">
        <v>1886</v>
      </c>
      <c r="I979" s="1" t="s">
        <v>27</v>
      </c>
      <c r="J979" s="1" t="s">
        <v>100</v>
      </c>
      <c r="K979" s="1">
        <v>999</v>
      </c>
      <c r="L979" s="1" t="s">
        <v>22</v>
      </c>
      <c r="M979" s="1" t="s">
        <v>730</v>
      </c>
      <c r="N979" s="1">
        <v>403</v>
      </c>
      <c r="O979" s="1" t="s">
        <v>24</v>
      </c>
      <c r="P979" s="1">
        <f t="shared" si="15"/>
        <v>12</v>
      </c>
    </row>
    <row r="980" spans="1:16" x14ac:dyDescent="0.25">
      <c r="A980" s="3">
        <v>20204090515632</v>
      </c>
      <c r="B980" s="2">
        <v>43993</v>
      </c>
      <c r="C980" s="2">
        <v>44014</v>
      </c>
      <c r="D980" s="3">
        <v>20206030176761</v>
      </c>
      <c r="E980" s="2">
        <v>44006</v>
      </c>
      <c r="F980" s="1" t="s">
        <v>17</v>
      </c>
      <c r="G980" s="1" t="s">
        <v>1887</v>
      </c>
      <c r="H980" s="1" t="s">
        <v>550</v>
      </c>
      <c r="I980" s="1" t="s">
        <v>27</v>
      </c>
      <c r="J980" s="1" t="s">
        <v>28</v>
      </c>
      <c r="K980" s="1">
        <v>999</v>
      </c>
      <c r="L980" s="1" t="s">
        <v>22</v>
      </c>
      <c r="M980" s="1" t="s">
        <v>1104</v>
      </c>
      <c r="N980" s="1">
        <v>603</v>
      </c>
      <c r="O980" s="1" t="s">
        <v>24</v>
      </c>
      <c r="P980" s="1">
        <f t="shared" si="15"/>
        <v>13</v>
      </c>
    </row>
    <row r="981" spans="1:16" x14ac:dyDescent="0.25">
      <c r="A981" s="3">
        <v>20204090515692</v>
      </c>
      <c r="B981" s="2">
        <v>43993</v>
      </c>
      <c r="C981" s="2">
        <v>44014</v>
      </c>
      <c r="D981" s="3">
        <v>20206030176801</v>
      </c>
      <c r="E981" s="2">
        <v>44006</v>
      </c>
      <c r="F981" s="1" t="s">
        <v>17</v>
      </c>
      <c r="G981" s="1" t="s">
        <v>1888</v>
      </c>
      <c r="H981" s="1" t="s">
        <v>550</v>
      </c>
      <c r="I981" s="1" t="s">
        <v>27</v>
      </c>
      <c r="J981" s="1" t="s">
        <v>28</v>
      </c>
      <c r="K981" s="1">
        <v>999</v>
      </c>
      <c r="L981" s="1" t="s">
        <v>22</v>
      </c>
      <c r="M981" s="1" t="s">
        <v>1104</v>
      </c>
      <c r="N981" s="1">
        <v>603</v>
      </c>
      <c r="O981" s="1" t="s">
        <v>24</v>
      </c>
      <c r="P981" s="1">
        <f t="shared" si="15"/>
        <v>13</v>
      </c>
    </row>
    <row r="982" spans="1:16" x14ac:dyDescent="0.25">
      <c r="A982" s="3">
        <v>20204090515712</v>
      </c>
      <c r="B982" s="2">
        <v>43993</v>
      </c>
      <c r="C982" s="2">
        <v>44007</v>
      </c>
      <c r="D982" s="3">
        <v>20203030175981</v>
      </c>
      <c r="E982" s="2">
        <v>44006</v>
      </c>
      <c r="F982" s="1" t="s">
        <v>63</v>
      </c>
      <c r="G982" s="1" t="s">
        <v>1889</v>
      </c>
      <c r="H982" s="1" t="s">
        <v>1890</v>
      </c>
      <c r="I982" s="1" t="s">
        <v>27</v>
      </c>
      <c r="J982" s="1" t="s">
        <v>100</v>
      </c>
      <c r="K982" s="1">
        <v>999</v>
      </c>
      <c r="L982" s="1" t="s">
        <v>22</v>
      </c>
      <c r="M982" s="1" t="s">
        <v>873</v>
      </c>
      <c r="N982" s="1">
        <v>303</v>
      </c>
      <c r="O982" s="1" t="s">
        <v>24</v>
      </c>
      <c r="P982" s="1">
        <f t="shared" si="15"/>
        <v>13</v>
      </c>
    </row>
    <row r="983" spans="1:16" x14ac:dyDescent="0.25">
      <c r="A983" s="3">
        <v>20204090515892</v>
      </c>
      <c r="B983" s="2">
        <v>43993</v>
      </c>
      <c r="C983" s="2">
        <v>44014</v>
      </c>
      <c r="D983" s="3">
        <v>20206040173711</v>
      </c>
      <c r="E983" s="2">
        <v>44005</v>
      </c>
      <c r="F983" s="1" t="s">
        <v>25</v>
      </c>
      <c r="G983" s="1" t="s">
        <v>1891</v>
      </c>
      <c r="H983" s="1" t="s">
        <v>1892</v>
      </c>
      <c r="I983" s="1" t="s">
        <v>27</v>
      </c>
      <c r="J983" s="1" t="s">
        <v>28</v>
      </c>
      <c r="K983" s="1">
        <v>999</v>
      </c>
      <c r="L983" s="1" t="s">
        <v>22</v>
      </c>
      <c r="M983" s="1" t="s">
        <v>1054</v>
      </c>
      <c r="N983" s="1">
        <v>606</v>
      </c>
      <c r="O983" s="1" t="s">
        <v>24</v>
      </c>
      <c r="P983" s="1">
        <f t="shared" si="15"/>
        <v>12</v>
      </c>
    </row>
    <row r="984" spans="1:16" x14ac:dyDescent="0.25">
      <c r="A984" s="3">
        <v>20204090516152</v>
      </c>
      <c r="B984" s="2">
        <v>43993</v>
      </c>
      <c r="C984" s="2">
        <v>44007</v>
      </c>
      <c r="D984" s="3">
        <v>20203090167331</v>
      </c>
      <c r="E984" s="2">
        <v>43994</v>
      </c>
      <c r="F984" s="1" t="s">
        <v>71</v>
      </c>
      <c r="G984" s="1" t="s">
        <v>218</v>
      </c>
      <c r="H984" s="1" t="s">
        <v>1893</v>
      </c>
      <c r="I984" s="1" t="s">
        <v>27</v>
      </c>
      <c r="J984" s="1" t="s">
        <v>81</v>
      </c>
      <c r="K984" s="1">
        <v>999</v>
      </c>
      <c r="L984" s="1" t="s">
        <v>22</v>
      </c>
      <c r="M984" s="1" t="s">
        <v>235</v>
      </c>
      <c r="N984" s="1">
        <v>309</v>
      </c>
      <c r="O984" s="1" t="s">
        <v>24</v>
      </c>
      <c r="P984" s="1">
        <f t="shared" si="15"/>
        <v>1</v>
      </c>
    </row>
    <row r="985" spans="1:16" x14ac:dyDescent="0.25">
      <c r="A985" s="3">
        <v>20204090516562</v>
      </c>
      <c r="B985" s="2">
        <v>43993</v>
      </c>
      <c r="C985" s="2">
        <v>44007</v>
      </c>
      <c r="D985" s="3"/>
      <c r="E985" s="1" t="s">
        <v>16</v>
      </c>
      <c r="F985" s="1" t="s">
        <v>63</v>
      </c>
      <c r="G985" s="1" t="s">
        <v>1894</v>
      </c>
      <c r="H985" s="1" t="s">
        <v>1895</v>
      </c>
      <c r="I985" s="1" t="s">
        <v>20</v>
      </c>
      <c r="J985" s="1" t="s">
        <v>28</v>
      </c>
      <c r="K985" s="1">
        <v>999</v>
      </c>
      <c r="L985" s="1" t="s">
        <v>22</v>
      </c>
      <c r="M985" s="1" t="s">
        <v>873</v>
      </c>
      <c r="N985" s="1">
        <v>303</v>
      </c>
      <c r="O985" s="1" t="s">
        <v>24</v>
      </c>
      <c r="P985" s="1" t="str">
        <f t="shared" si="15"/>
        <v>-</v>
      </c>
    </row>
    <row r="986" spans="1:16" x14ac:dyDescent="0.25">
      <c r="A986" s="3">
        <v>20204090516752</v>
      </c>
      <c r="B986" s="2">
        <v>43993</v>
      </c>
      <c r="C986" s="2">
        <v>44007</v>
      </c>
      <c r="D986" s="3">
        <v>20203060168181</v>
      </c>
      <c r="E986" s="2">
        <v>43998</v>
      </c>
      <c r="F986" s="1" t="s">
        <v>71</v>
      </c>
      <c r="G986" s="1" t="s">
        <v>1896</v>
      </c>
      <c r="H986" s="1" t="s">
        <v>1897</v>
      </c>
      <c r="I986" s="1" t="s">
        <v>27</v>
      </c>
      <c r="J986" s="1" t="s">
        <v>104</v>
      </c>
      <c r="K986" s="1">
        <v>999</v>
      </c>
      <c r="L986" s="1" t="s">
        <v>22</v>
      </c>
      <c r="M986" s="1" t="s">
        <v>1426</v>
      </c>
      <c r="N986" s="1">
        <v>306</v>
      </c>
      <c r="O986" s="1" t="s">
        <v>24</v>
      </c>
      <c r="P986" s="1">
        <f t="shared" si="15"/>
        <v>5</v>
      </c>
    </row>
    <row r="987" spans="1:16" x14ac:dyDescent="0.25">
      <c r="A987" s="3">
        <v>20204090516822</v>
      </c>
      <c r="B987" s="2">
        <v>43993</v>
      </c>
      <c r="C987" s="2">
        <v>44083</v>
      </c>
      <c r="D987" s="3">
        <v>20203090172451</v>
      </c>
      <c r="E987" s="2">
        <v>44001</v>
      </c>
      <c r="F987" s="1" t="s">
        <v>57</v>
      </c>
      <c r="G987" s="1" t="s">
        <v>1898</v>
      </c>
      <c r="H987" s="1" t="s">
        <v>732</v>
      </c>
      <c r="I987" s="1" t="s">
        <v>27</v>
      </c>
      <c r="J987" s="1" t="s">
        <v>81</v>
      </c>
      <c r="K987" s="1">
        <v>999</v>
      </c>
      <c r="L987" s="1" t="s">
        <v>22</v>
      </c>
      <c r="M987" s="1" t="s">
        <v>649</v>
      </c>
      <c r="N987" s="1">
        <v>309</v>
      </c>
      <c r="O987" s="1" t="s">
        <v>24</v>
      </c>
      <c r="P987" s="1">
        <f t="shared" si="15"/>
        <v>8</v>
      </c>
    </row>
    <row r="988" spans="1:16" x14ac:dyDescent="0.25">
      <c r="A988" s="3">
        <v>20204090516832</v>
      </c>
      <c r="B988" s="2">
        <v>43993</v>
      </c>
      <c r="C988" s="2">
        <v>44007</v>
      </c>
      <c r="D988" s="3">
        <v>20203090182921</v>
      </c>
      <c r="E988" s="2">
        <v>44013</v>
      </c>
      <c r="F988" s="1" t="s">
        <v>35</v>
      </c>
      <c r="G988" s="1" t="s">
        <v>1899</v>
      </c>
      <c r="H988" s="1" t="s">
        <v>93</v>
      </c>
      <c r="I988" s="1" t="s">
        <v>20</v>
      </c>
      <c r="J988" s="1" t="s">
        <v>81</v>
      </c>
      <c r="K988" s="1">
        <v>309</v>
      </c>
      <c r="L988" s="1" t="s">
        <v>1900</v>
      </c>
      <c r="M988" s="1" t="s">
        <v>733</v>
      </c>
      <c r="N988" s="1">
        <v>309</v>
      </c>
      <c r="O988" s="1"/>
      <c r="P988" s="1">
        <f t="shared" si="15"/>
        <v>20</v>
      </c>
    </row>
    <row r="989" spans="1:16" x14ac:dyDescent="0.25">
      <c r="A989" s="3">
        <v>20204090516852</v>
      </c>
      <c r="B989" s="2">
        <v>43993</v>
      </c>
      <c r="C989" s="2">
        <v>44014</v>
      </c>
      <c r="D989" s="3">
        <v>20203030169521</v>
      </c>
      <c r="E989" s="2">
        <v>43998</v>
      </c>
      <c r="F989" s="1" t="s">
        <v>17</v>
      </c>
      <c r="G989" s="1" t="s">
        <v>18</v>
      </c>
      <c r="H989" s="1" t="s">
        <v>1222</v>
      </c>
      <c r="I989" s="1" t="s">
        <v>27</v>
      </c>
      <c r="J989" s="1" t="s">
        <v>168</v>
      </c>
      <c r="K989" s="1">
        <v>999</v>
      </c>
      <c r="L989" s="1" t="s">
        <v>22</v>
      </c>
      <c r="M989" s="1" t="s">
        <v>165</v>
      </c>
      <c r="N989" s="1">
        <v>303</v>
      </c>
      <c r="O989" s="1" t="s">
        <v>24</v>
      </c>
      <c r="P989" s="1">
        <f t="shared" si="15"/>
        <v>5</v>
      </c>
    </row>
    <row r="990" spans="1:16" x14ac:dyDescent="0.25">
      <c r="A990" s="3">
        <v>20204090516872</v>
      </c>
      <c r="B990" s="2">
        <v>43993</v>
      </c>
      <c r="C990" s="2">
        <v>44007</v>
      </c>
      <c r="D990" s="3"/>
      <c r="E990" s="1" t="s">
        <v>16</v>
      </c>
      <c r="F990" s="1" t="s">
        <v>63</v>
      </c>
      <c r="G990" s="1" t="s">
        <v>1901</v>
      </c>
      <c r="H990" s="1" t="s">
        <v>1895</v>
      </c>
      <c r="I990" s="1" t="s">
        <v>20</v>
      </c>
      <c r="J990" s="1" t="s">
        <v>16</v>
      </c>
      <c r="K990" s="1">
        <v>999</v>
      </c>
      <c r="L990" s="1" t="s">
        <v>22</v>
      </c>
      <c r="M990" s="1" t="s">
        <v>873</v>
      </c>
      <c r="N990" s="1">
        <v>303</v>
      </c>
      <c r="O990" s="1" t="s">
        <v>24</v>
      </c>
      <c r="P990" s="1" t="str">
        <f t="shared" si="15"/>
        <v>-</v>
      </c>
    </row>
    <row r="991" spans="1:16" x14ac:dyDescent="0.25">
      <c r="A991" s="3">
        <v>20204090516932</v>
      </c>
      <c r="B991" s="2">
        <v>43993</v>
      </c>
      <c r="C991" s="2">
        <v>44014</v>
      </c>
      <c r="D991" s="3" t="s">
        <v>1902</v>
      </c>
      <c r="E991" s="1" t="s">
        <v>16</v>
      </c>
      <c r="F991" s="1" t="s">
        <v>17</v>
      </c>
      <c r="G991" s="1" t="s">
        <v>18</v>
      </c>
      <c r="H991" s="1" t="s">
        <v>1903</v>
      </c>
      <c r="I991" s="1" t="s">
        <v>20</v>
      </c>
      <c r="J991" s="1" t="s">
        <v>28</v>
      </c>
      <c r="K991" s="1">
        <v>999</v>
      </c>
      <c r="L991" s="1" t="s">
        <v>22</v>
      </c>
      <c r="M991" s="1" t="s">
        <v>1368</v>
      </c>
      <c r="N991" s="1">
        <v>606</v>
      </c>
      <c r="O991" s="1" t="s">
        <v>24</v>
      </c>
      <c r="P991" s="1" t="str">
        <f t="shared" si="15"/>
        <v>-</v>
      </c>
    </row>
    <row r="992" spans="1:16" x14ac:dyDescent="0.25">
      <c r="A992" s="3">
        <v>20204090516962</v>
      </c>
      <c r="B992" s="2">
        <v>43993</v>
      </c>
      <c r="C992" s="2">
        <v>44014</v>
      </c>
      <c r="D992" s="3">
        <v>20203050172981</v>
      </c>
      <c r="E992" s="2">
        <v>44001</v>
      </c>
      <c r="F992" s="1" t="s">
        <v>17</v>
      </c>
      <c r="G992" s="1" t="s">
        <v>1904</v>
      </c>
      <c r="H992" s="1" t="s">
        <v>1905</v>
      </c>
      <c r="I992" s="1" t="s">
        <v>27</v>
      </c>
      <c r="J992" s="1" t="s">
        <v>28</v>
      </c>
      <c r="K992" s="1">
        <v>999</v>
      </c>
      <c r="L992" s="1" t="s">
        <v>22</v>
      </c>
      <c r="M992" s="1" t="s">
        <v>321</v>
      </c>
      <c r="N992" s="1">
        <v>305</v>
      </c>
      <c r="O992" s="1" t="s">
        <v>24</v>
      </c>
      <c r="P992" s="1">
        <f t="shared" si="15"/>
        <v>8</v>
      </c>
    </row>
    <row r="993" spans="1:16" x14ac:dyDescent="0.25">
      <c r="A993" s="3">
        <v>20204090516972</v>
      </c>
      <c r="B993" s="2">
        <v>43993</v>
      </c>
      <c r="C993" s="2">
        <v>44007</v>
      </c>
      <c r="D993" s="3">
        <v>20203040167371</v>
      </c>
      <c r="E993" s="2">
        <v>43994</v>
      </c>
      <c r="F993" s="1" t="s">
        <v>35</v>
      </c>
      <c r="G993" s="1" t="s">
        <v>1906</v>
      </c>
      <c r="H993" s="1" t="s">
        <v>41</v>
      </c>
      <c r="I993" s="1" t="s">
        <v>27</v>
      </c>
      <c r="J993" s="1" t="s">
        <v>87</v>
      </c>
      <c r="K993" s="1">
        <v>999</v>
      </c>
      <c r="L993" s="1" t="s">
        <v>22</v>
      </c>
      <c r="M993" s="1" t="s">
        <v>1907</v>
      </c>
      <c r="N993" s="1">
        <v>304</v>
      </c>
      <c r="O993" s="1" t="s">
        <v>24</v>
      </c>
      <c r="P993" s="1">
        <f t="shared" si="15"/>
        <v>1</v>
      </c>
    </row>
    <row r="994" spans="1:16" x14ac:dyDescent="0.25">
      <c r="A994" s="3">
        <v>20204090516992</v>
      </c>
      <c r="B994" s="2">
        <v>43993</v>
      </c>
      <c r="C994" s="2">
        <v>44014</v>
      </c>
      <c r="D994" s="3"/>
      <c r="E994" s="1" t="s">
        <v>16</v>
      </c>
      <c r="F994" s="1" t="s">
        <v>17</v>
      </c>
      <c r="G994" s="1" t="s">
        <v>1908</v>
      </c>
      <c r="H994" s="1" t="s">
        <v>41</v>
      </c>
      <c r="I994" s="1" t="s">
        <v>20</v>
      </c>
      <c r="J994" s="1" t="s">
        <v>28</v>
      </c>
      <c r="K994" s="1">
        <v>999</v>
      </c>
      <c r="L994" s="1" t="s">
        <v>22</v>
      </c>
      <c r="M994" s="1" t="s">
        <v>1155</v>
      </c>
      <c r="N994" s="1">
        <v>704</v>
      </c>
      <c r="O994" s="1" t="s">
        <v>24</v>
      </c>
      <c r="P994" s="1" t="str">
        <f t="shared" si="15"/>
        <v>-</v>
      </c>
    </row>
    <row r="995" spans="1:16" x14ac:dyDescent="0.25">
      <c r="A995" s="3">
        <v>20204090517012</v>
      </c>
      <c r="B995" s="2">
        <v>43993</v>
      </c>
      <c r="C995" s="2">
        <v>44014</v>
      </c>
      <c r="D995" s="3"/>
      <c r="E995" s="1" t="s">
        <v>16</v>
      </c>
      <c r="F995" s="1" t="s">
        <v>17</v>
      </c>
      <c r="G995" s="1" t="s">
        <v>1909</v>
      </c>
      <c r="H995" s="1" t="s">
        <v>41</v>
      </c>
      <c r="I995" s="1" t="s">
        <v>20</v>
      </c>
      <c r="J995" s="1" t="s">
        <v>28</v>
      </c>
      <c r="K995" s="1">
        <v>999</v>
      </c>
      <c r="L995" s="1" t="s">
        <v>22</v>
      </c>
      <c r="M995" s="1" t="s">
        <v>1155</v>
      </c>
      <c r="N995" s="1">
        <v>704</v>
      </c>
      <c r="O995" s="1" t="s">
        <v>24</v>
      </c>
      <c r="P995" s="1" t="str">
        <f t="shared" si="15"/>
        <v>-</v>
      </c>
    </row>
    <row r="996" spans="1:16" x14ac:dyDescent="0.25">
      <c r="A996" s="3">
        <v>20204090517022</v>
      </c>
      <c r="B996" s="2">
        <v>43993</v>
      </c>
      <c r="C996" s="2">
        <v>44014</v>
      </c>
      <c r="D996" s="3"/>
      <c r="E996" s="1" t="s">
        <v>16</v>
      </c>
      <c r="F996" s="1" t="s">
        <v>17</v>
      </c>
      <c r="G996" s="1" t="s">
        <v>1910</v>
      </c>
      <c r="H996" s="1" t="s">
        <v>41</v>
      </c>
      <c r="I996" s="1" t="s">
        <v>20</v>
      </c>
      <c r="J996" s="1" t="s">
        <v>28</v>
      </c>
      <c r="K996" s="1">
        <v>999</v>
      </c>
      <c r="L996" s="1" t="s">
        <v>22</v>
      </c>
      <c r="M996" s="1" t="s">
        <v>1155</v>
      </c>
      <c r="N996" s="1">
        <v>704</v>
      </c>
      <c r="O996" s="1" t="s">
        <v>24</v>
      </c>
      <c r="P996" s="1" t="str">
        <f t="shared" si="15"/>
        <v>-</v>
      </c>
    </row>
    <row r="997" spans="1:16" x14ac:dyDescent="0.25">
      <c r="A997" s="3">
        <v>20204090517032</v>
      </c>
      <c r="B997" s="2">
        <v>43993</v>
      </c>
      <c r="C997" s="2">
        <v>44014</v>
      </c>
      <c r="D997" s="3"/>
      <c r="E997" s="1" t="s">
        <v>16</v>
      </c>
      <c r="F997" s="1" t="s">
        <v>17</v>
      </c>
      <c r="G997" s="1" t="s">
        <v>1911</v>
      </c>
      <c r="H997" s="1" t="s">
        <v>41</v>
      </c>
      <c r="I997" s="1" t="s">
        <v>20</v>
      </c>
      <c r="J997" s="1" t="s">
        <v>28</v>
      </c>
      <c r="K997" s="1">
        <v>999</v>
      </c>
      <c r="L997" s="1" t="s">
        <v>22</v>
      </c>
      <c r="M997" s="1" t="s">
        <v>1155</v>
      </c>
      <c r="N997" s="1">
        <v>704</v>
      </c>
      <c r="O997" s="1" t="s">
        <v>24</v>
      </c>
      <c r="P997" s="1" t="str">
        <f t="shared" si="15"/>
        <v>-</v>
      </c>
    </row>
    <row r="998" spans="1:16" x14ac:dyDescent="0.25">
      <c r="A998" s="3">
        <v>20204090517052</v>
      </c>
      <c r="B998" s="2">
        <v>43993</v>
      </c>
      <c r="C998" s="2">
        <v>44014</v>
      </c>
      <c r="D998" s="3"/>
      <c r="E998" s="1" t="s">
        <v>16</v>
      </c>
      <c r="F998" s="1" t="s">
        <v>17</v>
      </c>
      <c r="G998" s="1" t="s">
        <v>1912</v>
      </c>
      <c r="H998" s="1" t="s">
        <v>41</v>
      </c>
      <c r="I998" s="1" t="s">
        <v>20</v>
      </c>
      <c r="J998" s="1" t="s">
        <v>28</v>
      </c>
      <c r="K998" s="1">
        <v>999</v>
      </c>
      <c r="L998" s="1" t="s">
        <v>22</v>
      </c>
      <c r="M998" s="1" t="s">
        <v>1155</v>
      </c>
      <c r="N998" s="1">
        <v>704</v>
      </c>
      <c r="O998" s="1" t="s">
        <v>24</v>
      </c>
      <c r="P998" s="1" t="str">
        <f t="shared" si="15"/>
        <v>-</v>
      </c>
    </row>
    <row r="999" spans="1:16" x14ac:dyDescent="0.25">
      <c r="A999" s="3">
        <v>20204090517072</v>
      </c>
      <c r="B999" s="2">
        <v>43993</v>
      </c>
      <c r="C999" s="2">
        <v>44014</v>
      </c>
      <c r="D999" s="3"/>
      <c r="E999" s="1" t="s">
        <v>16</v>
      </c>
      <c r="F999" s="1" t="s">
        <v>17</v>
      </c>
      <c r="G999" s="1" t="s">
        <v>1913</v>
      </c>
      <c r="H999" s="1" t="s">
        <v>41</v>
      </c>
      <c r="I999" s="1" t="s">
        <v>20</v>
      </c>
      <c r="J999" s="1" t="s">
        <v>28</v>
      </c>
      <c r="K999" s="1">
        <v>999</v>
      </c>
      <c r="L999" s="1" t="s">
        <v>22</v>
      </c>
      <c r="M999" s="1" t="s">
        <v>1155</v>
      </c>
      <c r="N999" s="1">
        <v>704</v>
      </c>
      <c r="O999" s="1" t="s">
        <v>24</v>
      </c>
      <c r="P999" s="1" t="str">
        <f t="shared" si="15"/>
        <v>-</v>
      </c>
    </row>
    <row r="1000" spans="1:16" x14ac:dyDescent="0.25">
      <c r="A1000" s="3">
        <v>20204090517142</v>
      </c>
      <c r="B1000" s="2">
        <v>43993</v>
      </c>
      <c r="C1000" s="2">
        <v>44014</v>
      </c>
      <c r="D1000" s="3"/>
      <c r="E1000" s="1" t="s">
        <v>16</v>
      </c>
      <c r="F1000" s="1" t="s">
        <v>25</v>
      </c>
      <c r="G1000" s="1" t="s">
        <v>1914</v>
      </c>
      <c r="H1000" s="1" t="s">
        <v>41</v>
      </c>
      <c r="I1000" s="1" t="s">
        <v>20</v>
      </c>
      <c r="J1000" s="1" t="s">
        <v>28</v>
      </c>
      <c r="K1000" s="1">
        <v>999</v>
      </c>
      <c r="L1000" s="1" t="s">
        <v>22</v>
      </c>
      <c r="M1000" s="1" t="s">
        <v>1155</v>
      </c>
      <c r="N1000" s="1">
        <v>704</v>
      </c>
      <c r="O1000" s="1" t="s">
        <v>24</v>
      </c>
      <c r="P1000" s="1" t="str">
        <f t="shared" si="15"/>
        <v>-</v>
      </c>
    </row>
    <row r="1001" spans="1:16" x14ac:dyDescent="0.25">
      <c r="A1001" s="3">
        <v>20204090517232</v>
      </c>
      <c r="B1001" s="2">
        <v>43993</v>
      </c>
      <c r="C1001" s="2">
        <v>44014</v>
      </c>
      <c r="D1001" s="3">
        <v>20203060172051</v>
      </c>
      <c r="E1001" s="2">
        <v>44001</v>
      </c>
      <c r="F1001" s="1" t="s">
        <v>25</v>
      </c>
      <c r="G1001" s="1" t="s">
        <v>18</v>
      </c>
      <c r="H1001" s="1" t="s">
        <v>1915</v>
      </c>
      <c r="I1001" s="1" t="s">
        <v>27</v>
      </c>
      <c r="J1001" s="1" t="s">
        <v>28</v>
      </c>
      <c r="K1001" s="1">
        <v>999</v>
      </c>
      <c r="L1001" s="1" t="s">
        <v>22</v>
      </c>
      <c r="M1001" s="1" t="s">
        <v>190</v>
      </c>
      <c r="N1001" s="1">
        <v>306</v>
      </c>
      <c r="O1001" s="1" t="s">
        <v>24</v>
      </c>
      <c r="P1001" s="1">
        <f t="shared" si="15"/>
        <v>8</v>
      </c>
    </row>
    <row r="1002" spans="1:16" x14ac:dyDescent="0.25">
      <c r="A1002" s="3">
        <v>20204090517242</v>
      </c>
      <c r="B1002" s="2">
        <v>43993</v>
      </c>
      <c r="C1002" s="2">
        <v>44007</v>
      </c>
      <c r="D1002" s="3"/>
      <c r="E1002" s="1" t="s">
        <v>16</v>
      </c>
      <c r="F1002" s="1" t="s">
        <v>35</v>
      </c>
      <c r="G1002" s="1" t="s">
        <v>1916</v>
      </c>
      <c r="H1002" s="1" t="s">
        <v>347</v>
      </c>
      <c r="I1002" s="1" t="s">
        <v>20</v>
      </c>
      <c r="J1002" s="1" t="s">
        <v>16</v>
      </c>
      <c r="K1002" s="1">
        <v>999</v>
      </c>
      <c r="L1002" s="1" t="s">
        <v>22</v>
      </c>
      <c r="M1002" s="1" t="s">
        <v>1867</v>
      </c>
      <c r="N1002" s="1">
        <v>601</v>
      </c>
      <c r="O1002" s="1" t="s">
        <v>24</v>
      </c>
      <c r="P1002" s="1" t="str">
        <f t="shared" si="15"/>
        <v>-</v>
      </c>
    </row>
    <row r="1003" spans="1:16" x14ac:dyDescent="0.25">
      <c r="A1003" s="3">
        <v>20204090517252</v>
      </c>
      <c r="B1003" s="2">
        <v>43993</v>
      </c>
      <c r="C1003" s="2">
        <v>44083</v>
      </c>
      <c r="D1003" s="3"/>
      <c r="E1003" s="1" t="s">
        <v>16</v>
      </c>
      <c r="F1003" s="1" t="s">
        <v>57</v>
      </c>
      <c r="G1003" s="1" t="s">
        <v>1917</v>
      </c>
      <c r="H1003" s="1" t="s">
        <v>1918</v>
      </c>
      <c r="I1003" s="1" t="s">
        <v>352</v>
      </c>
      <c r="J1003" s="1" t="s">
        <v>164</v>
      </c>
      <c r="K1003" s="1">
        <v>303</v>
      </c>
      <c r="L1003" s="1" t="s">
        <v>1919</v>
      </c>
      <c r="M1003" s="1" t="s">
        <v>165</v>
      </c>
      <c r="N1003" s="1">
        <v>303</v>
      </c>
      <c r="O1003" s="1"/>
      <c r="P1003" s="1" t="str">
        <f t="shared" si="15"/>
        <v>-</v>
      </c>
    </row>
    <row r="1004" spans="1:16" x14ac:dyDescent="0.25">
      <c r="A1004" s="3">
        <v>20204090517422</v>
      </c>
      <c r="B1004" s="2">
        <v>43993</v>
      </c>
      <c r="C1004" s="2">
        <v>44007</v>
      </c>
      <c r="D1004" s="3">
        <v>20203050168471</v>
      </c>
      <c r="E1004" s="2">
        <v>43998</v>
      </c>
      <c r="F1004" s="1" t="s">
        <v>35</v>
      </c>
      <c r="G1004" s="1" t="s">
        <v>1920</v>
      </c>
      <c r="H1004" s="1" t="s">
        <v>542</v>
      </c>
      <c r="I1004" s="1" t="s">
        <v>27</v>
      </c>
      <c r="J1004" s="1" t="s">
        <v>28</v>
      </c>
      <c r="K1004" s="1">
        <v>999</v>
      </c>
      <c r="L1004" s="1" t="s">
        <v>22</v>
      </c>
      <c r="M1004" s="1" t="s">
        <v>789</v>
      </c>
      <c r="N1004" s="1">
        <v>305</v>
      </c>
      <c r="O1004" s="1" t="s">
        <v>24</v>
      </c>
      <c r="P1004" s="1">
        <f t="shared" si="15"/>
        <v>5</v>
      </c>
    </row>
    <row r="1005" spans="1:16" x14ac:dyDescent="0.25">
      <c r="A1005" s="3">
        <v>20204090517452</v>
      </c>
      <c r="B1005" s="2">
        <v>43993</v>
      </c>
      <c r="C1005" s="2">
        <v>44014</v>
      </c>
      <c r="D1005" s="3">
        <v>20203110173581</v>
      </c>
      <c r="E1005" s="2">
        <v>44005</v>
      </c>
      <c r="F1005" s="1" t="s">
        <v>17</v>
      </c>
      <c r="G1005" s="1" t="s">
        <v>1921</v>
      </c>
      <c r="H1005" s="1" t="s">
        <v>1922</v>
      </c>
      <c r="I1005" s="1" t="s">
        <v>27</v>
      </c>
      <c r="J1005" s="1" t="s">
        <v>104</v>
      </c>
      <c r="K1005" s="1">
        <v>999</v>
      </c>
      <c r="L1005" s="1" t="s">
        <v>22</v>
      </c>
      <c r="M1005" s="1" t="s">
        <v>462</v>
      </c>
      <c r="N1005" s="1">
        <v>311</v>
      </c>
      <c r="O1005" s="1" t="s">
        <v>24</v>
      </c>
      <c r="P1005" s="1">
        <f t="shared" si="15"/>
        <v>12</v>
      </c>
    </row>
    <row r="1006" spans="1:16" x14ac:dyDescent="0.25">
      <c r="A1006" s="3">
        <v>20204090517642</v>
      </c>
      <c r="B1006" s="2">
        <v>43994</v>
      </c>
      <c r="C1006" s="2">
        <v>44015</v>
      </c>
      <c r="D1006" s="3">
        <v>20203110173571</v>
      </c>
      <c r="E1006" s="2">
        <v>44005</v>
      </c>
      <c r="F1006" s="1" t="s">
        <v>25</v>
      </c>
      <c r="G1006" s="1" t="s">
        <v>18</v>
      </c>
      <c r="H1006" s="1" t="s">
        <v>1923</v>
      </c>
      <c r="I1006" s="1" t="s">
        <v>27</v>
      </c>
      <c r="J1006" s="1" t="s">
        <v>104</v>
      </c>
      <c r="K1006" s="1">
        <v>999</v>
      </c>
      <c r="L1006" s="1" t="s">
        <v>22</v>
      </c>
      <c r="M1006" s="1" t="s">
        <v>462</v>
      </c>
      <c r="N1006" s="1">
        <v>311</v>
      </c>
      <c r="O1006" s="1" t="s">
        <v>24</v>
      </c>
      <c r="P1006" s="1">
        <f t="shared" si="15"/>
        <v>11</v>
      </c>
    </row>
    <row r="1007" spans="1:16" x14ac:dyDescent="0.25">
      <c r="A1007" s="3">
        <v>20204090517802</v>
      </c>
      <c r="B1007" s="2">
        <v>43994</v>
      </c>
      <c r="C1007" s="2">
        <v>44015</v>
      </c>
      <c r="D1007" s="3" t="s">
        <v>1924</v>
      </c>
      <c r="E1007" s="1" t="s">
        <v>16</v>
      </c>
      <c r="F1007" s="1" t="s">
        <v>17</v>
      </c>
      <c r="G1007" s="1" t="s">
        <v>18</v>
      </c>
      <c r="H1007" s="1" t="s">
        <v>1925</v>
      </c>
      <c r="I1007" s="1" t="s">
        <v>20</v>
      </c>
      <c r="J1007" s="1" t="s">
        <v>96</v>
      </c>
      <c r="K1007" s="1">
        <v>200</v>
      </c>
      <c r="L1007" s="1" t="s">
        <v>587</v>
      </c>
      <c r="M1007" s="1" t="s">
        <v>77</v>
      </c>
      <c r="N1007" s="1">
        <v>200</v>
      </c>
      <c r="O1007" s="1"/>
      <c r="P1007" s="1" t="str">
        <f t="shared" si="15"/>
        <v>-</v>
      </c>
    </row>
    <row r="1008" spans="1:16" x14ac:dyDescent="0.25">
      <c r="A1008" s="3">
        <v>20204090517822</v>
      </c>
      <c r="B1008" s="2">
        <v>43994</v>
      </c>
      <c r="C1008" s="2">
        <v>44015</v>
      </c>
      <c r="D1008" s="3">
        <v>20203060169061</v>
      </c>
      <c r="E1008" s="2">
        <v>43998</v>
      </c>
      <c r="F1008" s="1" t="s">
        <v>17</v>
      </c>
      <c r="G1008" s="1" t="s">
        <v>18</v>
      </c>
      <c r="H1008" s="1" t="s">
        <v>1926</v>
      </c>
      <c r="I1008" s="1" t="s">
        <v>27</v>
      </c>
      <c r="J1008" s="1" t="s">
        <v>104</v>
      </c>
      <c r="K1008" s="1">
        <v>999</v>
      </c>
      <c r="L1008" s="1" t="s">
        <v>22</v>
      </c>
      <c r="M1008" s="1" t="s">
        <v>1287</v>
      </c>
      <c r="N1008" s="1">
        <v>306</v>
      </c>
      <c r="O1008" s="1" t="s">
        <v>24</v>
      </c>
      <c r="P1008" s="1">
        <f t="shared" si="15"/>
        <v>4</v>
      </c>
    </row>
    <row r="1009" spans="1:16" x14ac:dyDescent="0.25">
      <c r="A1009" s="3">
        <v>20204090517912</v>
      </c>
      <c r="B1009" s="2">
        <v>43994</v>
      </c>
      <c r="C1009" s="2">
        <v>44008</v>
      </c>
      <c r="D1009" s="3">
        <v>20205000171851</v>
      </c>
      <c r="E1009" s="2">
        <v>44000</v>
      </c>
      <c r="F1009" s="1" t="s">
        <v>35</v>
      </c>
      <c r="G1009" s="1" t="s">
        <v>1927</v>
      </c>
      <c r="H1009" s="1" t="s">
        <v>1928</v>
      </c>
      <c r="I1009" s="1" t="s">
        <v>27</v>
      </c>
      <c r="J1009" s="1" t="s">
        <v>119</v>
      </c>
      <c r="K1009" s="1">
        <v>999</v>
      </c>
      <c r="L1009" s="1" t="s">
        <v>22</v>
      </c>
      <c r="M1009" s="1" t="s">
        <v>993</v>
      </c>
      <c r="N1009" s="1">
        <v>500</v>
      </c>
      <c r="O1009" s="1" t="s">
        <v>24</v>
      </c>
      <c r="P1009" s="1">
        <f t="shared" si="15"/>
        <v>6</v>
      </c>
    </row>
    <row r="1010" spans="1:16" x14ac:dyDescent="0.25">
      <c r="A1010" s="3">
        <v>20204090517982</v>
      </c>
      <c r="B1010" s="2">
        <v>43994</v>
      </c>
      <c r="C1010" s="2">
        <v>44008</v>
      </c>
      <c r="D1010" s="3">
        <v>20203090172731</v>
      </c>
      <c r="E1010" s="2">
        <v>44001</v>
      </c>
      <c r="F1010" s="1" t="s">
        <v>63</v>
      </c>
      <c r="G1010" s="1" t="s">
        <v>1929</v>
      </c>
      <c r="H1010" s="1" t="s">
        <v>93</v>
      </c>
      <c r="I1010" s="1" t="s">
        <v>27</v>
      </c>
      <c r="J1010" s="1" t="s">
        <v>81</v>
      </c>
      <c r="K1010" s="1">
        <v>999</v>
      </c>
      <c r="L1010" s="1" t="s">
        <v>22</v>
      </c>
      <c r="M1010" s="1" t="s">
        <v>1663</v>
      </c>
      <c r="N1010" s="1">
        <v>309</v>
      </c>
      <c r="O1010" s="1" t="s">
        <v>24</v>
      </c>
      <c r="P1010" s="1">
        <f t="shared" si="15"/>
        <v>7</v>
      </c>
    </row>
    <row r="1011" spans="1:16" x14ac:dyDescent="0.25">
      <c r="A1011" s="3">
        <v>20204090518012</v>
      </c>
      <c r="B1011" s="2">
        <v>43994</v>
      </c>
      <c r="C1011" s="2">
        <v>44015</v>
      </c>
      <c r="D1011" s="3"/>
      <c r="E1011" s="1" t="s">
        <v>16</v>
      </c>
      <c r="F1011" s="1" t="s">
        <v>17</v>
      </c>
      <c r="G1011" s="1" t="s">
        <v>1930</v>
      </c>
      <c r="H1011" s="1" t="s">
        <v>41</v>
      </c>
      <c r="I1011" s="1" t="s">
        <v>20</v>
      </c>
      <c r="J1011" s="1" t="s">
        <v>28</v>
      </c>
      <c r="K1011" s="1">
        <v>999</v>
      </c>
      <c r="L1011" s="1" t="s">
        <v>22</v>
      </c>
      <c r="M1011" s="1" t="s">
        <v>1155</v>
      </c>
      <c r="N1011" s="1">
        <v>704</v>
      </c>
      <c r="O1011" s="1" t="s">
        <v>24</v>
      </c>
      <c r="P1011" s="1" t="str">
        <f t="shared" si="15"/>
        <v>-</v>
      </c>
    </row>
    <row r="1012" spans="1:16" x14ac:dyDescent="0.25">
      <c r="A1012" s="3">
        <v>20204090518042</v>
      </c>
      <c r="B1012" s="2">
        <v>43994</v>
      </c>
      <c r="C1012" s="2">
        <v>44008</v>
      </c>
      <c r="D1012" s="3">
        <v>20203060178821</v>
      </c>
      <c r="E1012" s="2">
        <v>44008</v>
      </c>
      <c r="F1012" s="1" t="s">
        <v>35</v>
      </c>
      <c r="G1012" s="1" t="s">
        <v>1931</v>
      </c>
      <c r="H1012" s="1" t="s">
        <v>803</v>
      </c>
      <c r="I1012" s="1" t="s">
        <v>27</v>
      </c>
      <c r="J1012" s="1" t="s">
        <v>28</v>
      </c>
      <c r="K1012" s="1">
        <v>999</v>
      </c>
      <c r="L1012" s="1" t="s">
        <v>22</v>
      </c>
      <c r="M1012" s="1" t="s">
        <v>276</v>
      </c>
      <c r="N1012" s="1">
        <v>306</v>
      </c>
      <c r="O1012" s="1" t="s">
        <v>24</v>
      </c>
      <c r="P1012" s="1">
        <f t="shared" si="15"/>
        <v>14</v>
      </c>
    </row>
    <row r="1013" spans="1:16" x14ac:dyDescent="0.25">
      <c r="A1013" s="3">
        <v>20204090518052</v>
      </c>
      <c r="B1013" s="2">
        <v>43994</v>
      </c>
      <c r="C1013" s="2">
        <v>44015</v>
      </c>
      <c r="D1013" s="3"/>
      <c r="E1013" s="1" t="s">
        <v>16</v>
      </c>
      <c r="F1013" s="1" t="s">
        <v>17</v>
      </c>
      <c r="G1013" s="1" t="s">
        <v>1932</v>
      </c>
      <c r="H1013" s="1" t="s">
        <v>41</v>
      </c>
      <c r="I1013" s="1" t="s">
        <v>20</v>
      </c>
      <c r="J1013" s="1" t="s">
        <v>28</v>
      </c>
      <c r="K1013" s="1">
        <v>999</v>
      </c>
      <c r="L1013" s="1" t="s">
        <v>22</v>
      </c>
      <c r="M1013" s="1" t="s">
        <v>1155</v>
      </c>
      <c r="N1013" s="1">
        <v>704</v>
      </c>
      <c r="O1013" s="1" t="s">
        <v>24</v>
      </c>
      <c r="P1013" s="1" t="str">
        <f t="shared" si="15"/>
        <v>-</v>
      </c>
    </row>
    <row r="1014" spans="1:16" x14ac:dyDescent="0.25">
      <c r="A1014" s="3">
        <v>20204090518252</v>
      </c>
      <c r="B1014" s="2">
        <v>43994</v>
      </c>
      <c r="C1014" s="2">
        <v>44015</v>
      </c>
      <c r="D1014" s="3"/>
      <c r="E1014" s="1" t="s">
        <v>16</v>
      </c>
      <c r="F1014" s="1" t="s">
        <v>17</v>
      </c>
      <c r="G1014" s="1" t="s">
        <v>1933</v>
      </c>
      <c r="H1014" s="1" t="s">
        <v>728</v>
      </c>
      <c r="I1014" s="1" t="s">
        <v>20</v>
      </c>
      <c r="J1014" s="1" t="s">
        <v>28</v>
      </c>
      <c r="K1014" s="1">
        <v>999</v>
      </c>
      <c r="L1014" s="1" t="s">
        <v>22</v>
      </c>
      <c r="M1014" s="1" t="s">
        <v>270</v>
      </c>
      <c r="N1014" s="1">
        <v>500</v>
      </c>
      <c r="O1014" s="1" t="s">
        <v>24</v>
      </c>
      <c r="P1014" s="1" t="str">
        <f t="shared" si="15"/>
        <v>-</v>
      </c>
    </row>
    <row r="1015" spans="1:16" x14ac:dyDescent="0.25">
      <c r="A1015" s="3">
        <v>20204090518302</v>
      </c>
      <c r="B1015" s="2">
        <v>43994</v>
      </c>
      <c r="C1015" s="2">
        <v>44008</v>
      </c>
      <c r="D1015" s="3">
        <v>20204010174111</v>
      </c>
      <c r="E1015" s="2">
        <v>44005</v>
      </c>
      <c r="F1015" s="1" t="s">
        <v>149</v>
      </c>
      <c r="G1015" s="1" t="s">
        <v>1934</v>
      </c>
      <c r="H1015" s="1" t="s">
        <v>1935</v>
      </c>
      <c r="I1015" s="1" t="s">
        <v>27</v>
      </c>
      <c r="J1015" s="1" t="s">
        <v>28</v>
      </c>
      <c r="K1015" s="1">
        <v>999</v>
      </c>
      <c r="L1015" s="1" t="s">
        <v>22</v>
      </c>
      <c r="M1015" s="1" t="s">
        <v>282</v>
      </c>
      <c r="N1015" s="1">
        <v>401</v>
      </c>
      <c r="O1015" s="1" t="s">
        <v>24</v>
      </c>
      <c r="P1015" s="1">
        <f t="shared" si="15"/>
        <v>11</v>
      </c>
    </row>
    <row r="1016" spans="1:16" x14ac:dyDescent="0.25">
      <c r="A1016" s="3">
        <v>20204090518462</v>
      </c>
      <c r="B1016" s="2">
        <v>43994</v>
      </c>
      <c r="C1016" s="2">
        <v>44008</v>
      </c>
      <c r="D1016" s="3">
        <v>20203060175891</v>
      </c>
      <c r="E1016" s="2">
        <v>44006</v>
      </c>
      <c r="F1016" s="1" t="s">
        <v>35</v>
      </c>
      <c r="G1016" s="1" t="s">
        <v>1936</v>
      </c>
      <c r="H1016" s="1" t="s">
        <v>1539</v>
      </c>
      <c r="I1016" s="1" t="s">
        <v>27</v>
      </c>
      <c r="J1016" s="1" t="s">
        <v>28</v>
      </c>
      <c r="K1016" s="1">
        <v>999</v>
      </c>
      <c r="L1016" s="1" t="s">
        <v>22</v>
      </c>
      <c r="M1016" s="1" t="s">
        <v>190</v>
      </c>
      <c r="N1016" s="1">
        <v>306</v>
      </c>
      <c r="O1016" s="1" t="s">
        <v>24</v>
      </c>
      <c r="P1016" s="1">
        <f t="shared" si="15"/>
        <v>12</v>
      </c>
    </row>
    <row r="1017" spans="1:16" x14ac:dyDescent="0.25">
      <c r="A1017" s="3">
        <v>20204090518522</v>
      </c>
      <c r="B1017" s="2">
        <v>43994</v>
      </c>
      <c r="C1017" s="2">
        <v>44008</v>
      </c>
      <c r="D1017" s="3">
        <v>20203000176041</v>
      </c>
      <c r="E1017" s="2">
        <v>44006</v>
      </c>
      <c r="F1017" s="1" t="s">
        <v>71</v>
      </c>
      <c r="G1017" s="1" t="s">
        <v>1937</v>
      </c>
      <c r="H1017" s="1" t="s">
        <v>1938</v>
      </c>
      <c r="I1017" s="1" t="s">
        <v>27</v>
      </c>
      <c r="J1017" s="1" t="s">
        <v>28</v>
      </c>
      <c r="K1017" s="1">
        <v>999</v>
      </c>
      <c r="L1017" s="1" t="s">
        <v>22</v>
      </c>
      <c r="M1017" s="1" t="s">
        <v>216</v>
      </c>
      <c r="N1017" s="1">
        <v>300</v>
      </c>
      <c r="O1017" s="1" t="s">
        <v>24</v>
      </c>
      <c r="P1017" s="1">
        <f t="shared" si="15"/>
        <v>12</v>
      </c>
    </row>
    <row r="1018" spans="1:16" x14ac:dyDescent="0.25">
      <c r="A1018" s="3">
        <v>20204090518532</v>
      </c>
      <c r="B1018" s="2">
        <v>43994</v>
      </c>
      <c r="C1018" s="2">
        <v>44008</v>
      </c>
      <c r="D1018" s="3">
        <v>20203110177361</v>
      </c>
      <c r="E1018" s="2">
        <v>44006</v>
      </c>
      <c r="F1018" s="1" t="s">
        <v>35</v>
      </c>
      <c r="G1018" s="1" t="s">
        <v>1939</v>
      </c>
      <c r="H1018" s="1" t="s">
        <v>521</v>
      </c>
      <c r="I1018" s="1" t="s">
        <v>27</v>
      </c>
      <c r="J1018" s="1" t="s">
        <v>28</v>
      </c>
      <c r="K1018" s="1">
        <v>999</v>
      </c>
      <c r="L1018" s="1" t="s">
        <v>22</v>
      </c>
      <c r="M1018" s="1" t="s">
        <v>522</v>
      </c>
      <c r="N1018" s="1">
        <v>311</v>
      </c>
      <c r="O1018" s="1" t="s">
        <v>24</v>
      </c>
      <c r="P1018" s="1">
        <f t="shared" si="15"/>
        <v>12</v>
      </c>
    </row>
    <row r="1019" spans="1:16" x14ac:dyDescent="0.25">
      <c r="A1019" s="3">
        <v>20204090518592</v>
      </c>
      <c r="B1019" s="2">
        <v>43994</v>
      </c>
      <c r="C1019" s="2">
        <v>44015</v>
      </c>
      <c r="D1019" s="3">
        <v>20203090184361</v>
      </c>
      <c r="E1019" s="2">
        <v>44014</v>
      </c>
      <c r="F1019" s="1" t="s">
        <v>25</v>
      </c>
      <c r="G1019" s="1" t="s">
        <v>18</v>
      </c>
      <c r="H1019" s="1" t="s">
        <v>1940</v>
      </c>
      <c r="I1019" s="1" t="s">
        <v>27</v>
      </c>
      <c r="J1019" s="1" t="s">
        <v>81</v>
      </c>
      <c r="K1019" s="1">
        <v>999</v>
      </c>
      <c r="L1019" s="1" t="s">
        <v>22</v>
      </c>
      <c r="M1019" s="1" t="s">
        <v>369</v>
      </c>
      <c r="N1019" s="1">
        <v>309</v>
      </c>
      <c r="O1019" s="1" t="s">
        <v>24</v>
      </c>
      <c r="P1019" s="1">
        <f t="shared" si="15"/>
        <v>20</v>
      </c>
    </row>
    <row r="1020" spans="1:16" x14ac:dyDescent="0.25">
      <c r="A1020" s="3">
        <v>20204090518612</v>
      </c>
      <c r="B1020" s="2">
        <v>43994</v>
      </c>
      <c r="C1020" s="2">
        <v>44015</v>
      </c>
      <c r="D1020" s="3"/>
      <c r="E1020" s="1" t="s">
        <v>16</v>
      </c>
      <c r="F1020" s="1" t="s">
        <v>25</v>
      </c>
      <c r="G1020" s="1" t="s">
        <v>1941</v>
      </c>
      <c r="H1020" s="1" t="s">
        <v>1870</v>
      </c>
      <c r="I1020" s="1" t="s">
        <v>20</v>
      </c>
      <c r="J1020" s="1" t="s">
        <v>515</v>
      </c>
      <c r="K1020" s="1">
        <v>999</v>
      </c>
      <c r="L1020" s="1" t="s">
        <v>22</v>
      </c>
      <c r="M1020" s="1" t="s">
        <v>629</v>
      </c>
      <c r="N1020" s="1">
        <v>312</v>
      </c>
      <c r="O1020" s="1" t="s">
        <v>24</v>
      </c>
      <c r="P1020" s="1" t="str">
        <f t="shared" si="15"/>
        <v>-</v>
      </c>
    </row>
    <row r="1021" spans="1:16" x14ac:dyDescent="0.25">
      <c r="A1021" s="3">
        <v>20204090518622</v>
      </c>
      <c r="B1021" s="2">
        <v>43994</v>
      </c>
      <c r="C1021" s="2">
        <v>44008</v>
      </c>
      <c r="D1021" s="3">
        <v>20205000171341</v>
      </c>
      <c r="E1021" s="2">
        <v>44000</v>
      </c>
      <c r="F1021" s="1" t="s">
        <v>217</v>
      </c>
      <c r="G1021" s="1" t="s">
        <v>1942</v>
      </c>
      <c r="H1021" s="1" t="s">
        <v>1943</v>
      </c>
      <c r="I1021" s="1" t="s">
        <v>27</v>
      </c>
      <c r="J1021" s="1" t="s">
        <v>168</v>
      </c>
      <c r="K1021" s="1">
        <v>999</v>
      </c>
      <c r="L1021" s="1" t="s">
        <v>22</v>
      </c>
      <c r="M1021" s="1" t="s">
        <v>247</v>
      </c>
      <c r="N1021" s="1">
        <v>500</v>
      </c>
      <c r="O1021" s="1" t="s">
        <v>24</v>
      </c>
      <c r="P1021" s="1">
        <f t="shared" si="15"/>
        <v>6</v>
      </c>
    </row>
    <row r="1022" spans="1:16" x14ac:dyDescent="0.25">
      <c r="A1022" s="3">
        <v>20204090518662</v>
      </c>
      <c r="B1022" s="2">
        <v>43994</v>
      </c>
      <c r="C1022" s="2">
        <v>44008</v>
      </c>
      <c r="D1022" s="3">
        <v>20205000181601</v>
      </c>
      <c r="E1022" s="2">
        <v>44012</v>
      </c>
      <c r="F1022" s="1" t="s">
        <v>71</v>
      </c>
      <c r="G1022" s="1" t="s">
        <v>1944</v>
      </c>
      <c r="H1022" s="1" t="s">
        <v>347</v>
      </c>
      <c r="I1022" s="1" t="s">
        <v>20</v>
      </c>
      <c r="J1022" s="1" t="s">
        <v>104</v>
      </c>
      <c r="K1022" s="1">
        <v>999</v>
      </c>
      <c r="L1022" s="1" t="s">
        <v>22</v>
      </c>
      <c r="M1022" s="1" t="s">
        <v>325</v>
      </c>
      <c r="N1022" s="1">
        <v>500</v>
      </c>
      <c r="O1022" s="1" t="s">
        <v>24</v>
      </c>
      <c r="P1022" s="1">
        <f t="shared" si="15"/>
        <v>18</v>
      </c>
    </row>
    <row r="1023" spans="1:16" x14ac:dyDescent="0.25">
      <c r="A1023" s="3">
        <v>20204090518712</v>
      </c>
      <c r="B1023" s="2">
        <v>43994</v>
      </c>
      <c r="C1023" s="2">
        <v>44015</v>
      </c>
      <c r="D1023" s="3">
        <v>20203060178751</v>
      </c>
      <c r="E1023" s="2">
        <v>44008</v>
      </c>
      <c r="F1023" s="1" t="s">
        <v>170</v>
      </c>
      <c r="G1023" s="1" t="s">
        <v>1945</v>
      </c>
      <c r="H1023" s="1" t="s">
        <v>1946</v>
      </c>
      <c r="I1023" s="1" t="s">
        <v>27</v>
      </c>
      <c r="J1023" s="1" t="s">
        <v>16</v>
      </c>
      <c r="K1023" s="1">
        <v>999</v>
      </c>
      <c r="L1023" s="1" t="s">
        <v>22</v>
      </c>
      <c r="M1023" s="1" t="s">
        <v>338</v>
      </c>
      <c r="N1023" s="1">
        <v>306</v>
      </c>
      <c r="O1023" s="1" t="s">
        <v>24</v>
      </c>
      <c r="P1023" s="1">
        <f t="shared" si="15"/>
        <v>14</v>
      </c>
    </row>
    <row r="1024" spans="1:16" x14ac:dyDescent="0.25">
      <c r="A1024" s="3">
        <v>20204090519872</v>
      </c>
      <c r="B1024" s="2">
        <v>43994</v>
      </c>
      <c r="C1024" s="2">
        <v>44008</v>
      </c>
      <c r="D1024" s="3">
        <v>20206020171991</v>
      </c>
      <c r="E1024" s="2">
        <v>44001</v>
      </c>
      <c r="F1024" s="1" t="s">
        <v>63</v>
      </c>
      <c r="G1024" s="1" t="s">
        <v>1947</v>
      </c>
      <c r="H1024" s="1" t="s">
        <v>122</v>
      </c>
      <c r="I1024" s="1" t="s">
        <v>27</v>
      </c>
      <c r="J1024" s="1" t="s">
        <v>16</v>
      </c>
      <c r="K1024" s="1">
        <v>999</v>
      </c>
      <c r="L1024" s="1" t="s">
        <v>22</v>
      </c>
      <c r="M1024" s="1" t="s">
        <v>932</v>
      </c>
      <c r="N1024" s="1">
        <v>602</v>
      </c>
      <c r="O1024" s="1" t="s">
        <v>24</v>
      </c>
      <c r="P1024" s="1">
        <f t="shared" si="15"/>
        <v>7</v>
      </c>
    </row>
    <row r="1025" spans="1:16" x14ac:dyDescent="0.25">
      <c r="A1025" s="3">
        <v>20204090519922</v>
      </c>
      <c r="B1025" s="2">
        <v>43994</v>
      </c>
      <c r="C1025" s="2">
        <v>44015</v>
      </c>
      <c r="D1025" s="3">
        <v>20206070176701</v>
      </c>
      <c r="E1025" s="2">
        <v>44006</v>
      </c>
      <c r="F1025" s="1" t="s">
        <v>17</v>
      </c>
      <c r="G1025" s="1" t="s">
        <v>1948</v>
      </c>
      <c r="H1025" s="1" t="s">
        <v>1949</v>
      </c>
      <c r="I1025" s="1" t="s">
        <v>27</v>
      </c>
      <c r="J1025" s="1" t="s">
        <v>100</v>
      </c>
      <c r="K1025" s="1">
        <v>999</v>
      </c>
      <c r="L1025" s="1" t="s">
        <v>22</v>
      </c>
      <c r="M1025" s="1" t="s">
        <v>1950</v>
      </c>
      <c r="N1025" s="1">
        <v>607</v>
      </c>
      <c r="O1025" s="1" t="s">
        <v>24</v>
      </c>
      <c r="P1025" s="1">
        <f t="shared" si="15"/>
        <v>12</v>
      </c>
    </row>
    <row r="1026" spans="1:16" x14ac:dyDescent="0.25">
      <c r="A1026" s="3">
        <v>20204090520252</v>
      </c>
      <c r="B1026" s="2">
        <v>43994</v>
      </c>
      <c r="C1026" s="2">
        <v>44015</v>
      </c>
      <c r="D1026" s="3">
        <v>20203060182701</v>
      </c>
      <c r="E1026" s="2">
        <v>44013</v>
      </c>
      <c r="F1026" s="1" t="s">
        <v>25</v>
      </c>
      <c r="G1026" s="1" t="s">
        <v>1951</v>
      </c>
      <c r="H1026" s="1" t="s">
        <v>1952</v>
      </c>
      <c r="I1026" s="1" t="s">
        <v>27</v>
      </c>
      <c r="J1026" s="1" t="s">
        <v>28</v>
      </c>
      <c r="K1026" s="1">
        <v>999</v>
      </c>
      <c r="L1026" s="1" t="s">
        <v>22</v>
      </c>
      <c r="M1026" s="1" t="s">
        <v>190</v>
      </c>
      <c r="N1026" s="1">
        <v>306</v>
      </c>
      <c r="O1026" s="1" t="s">
        <v>24</v>
      </c>
      <c r="P1026" s="1">
        <f t="shared" si="15"/>
        <v>19</v>
      </c>
    </row>
    <row r="1027" spans="1:16" x14ac:dyDescent="0.25">
      <c r="A1027" s="3">
        <v>20204090520392</v>
      </c>
      <c r="B1027" s="2">
        <v>43994</v>
      </c>
      <c r="C1027" s="2">
        <v>44084</v>
      </c>
      <c r="D1027" s="3" t="s">
        <v>1953</v>
      </c>
      <c r="E1027" s="1" t="s">
        <v>16</v>
      </c>
      <c r="F1027" s="1" t="s">
        <v>57</v>
      </c>
      <c r="G1027" s="1" t="s">
        <v>1954</v>
      </c>
      <c r="H1027" s="1" t="s">
        <v>604</v>
      </c>
      <c r="I1027" s="1" t="s">
        <v>352</v>
      </c>
      <c r="J1027" s="1" t="s">
        <v>28</v>
      </c>
      <c r="K1027" s="1">
        <v>311</v>
      </c>
      <c r="L1027" s="1" t="s">
        <v>1955</v>
      </c>
      <c r="M1027" s="1" t="s">
        <v>1956</v>
      </c>
      <c r="N1027" s="1">
        <v>311</v>
      </c>
      <c r="O1027" s="1"/>
      <c r="P1027" s="1" t="str">
        <f t="shared" si="15"/>
        <v>-</v>
      </c>
    </row>
    <row r="1028" spans="1:16" x14ac:dyDescent="0.25">
      <c r="A1028" s="3">
        <v>20204090520652</v>
      </c>
      <c r="B1028" s="2">
        <v>43994</v>
      </c>
      <c r="C1028" s="2">
        <v>44084</v>
      </c>
      <c r="D1028" s="3" t="s">
        <v>1957</v>
      </c>
      <c r="E1028" s="1" t="s">
        <v>16</v>
      </c>
      <c r="F1028" s="1" t="s">
        <v>57</v>
      </c>
      <c r="G1028" s="1" t="s">
        <v>1958</v>
      </c>
      <c r="H1028" s="1" t="s">
        <v>1959</v>
      </c>
      <c r="I1028" s="1" t="s">
        <v>352</v>
      </c>
      <c r="J1028" s="1" t="s">
        <v>28</v>
      </c>
      <c r="K1028" s="1">
        <v>500</v>
      </c>
      <c r="L1028" s="1" t="s">
        <v>1822</v>
      </c>
      <c r="M1028" s="1" t="s">
        <v>42</v>
      </c>
      <c r="N1028" s="1">
        <v>500</v>
      </c>
      <c r="O1028" s="1"/>
      <c r="P1028" s="1" t="str">
        <f t="shared" ref="P1028:P1091" si="16">IFERROR(E1028-B1028,"-")</f>
        <v>-</v>
      </c>
    </row>
    <row r="1029" spans="1:16" x14ac:dyDescent="0.25">
      <c r="A1029" s="3">
        <v>20204090522582</v>
      </c>
      <c r="B1029" s="2">
        <v>43996</v>
      </c>
      <c r="C1029" s="2">
        <v>44008</v>
      </c>
      <c r="D1029" s="3">
        <v>20203060175991</v>
      </c>
      <c r="E1029" s="2">
        <v>44006</v>
      </c>
      <c r="F1029" s="1" t="s">
        <v>30</v>
      </c>
      <c r="G1029" s="1" t="s">
        <v>18</v>
      </c>
      <c r="H1029" s="1" t="s">
        <v>1960</v>
      </c>
      <c r="I1029" s="1" t="s">
        <v>27</v>
      </c>
      <c r="J1029" s="1" t="s">
        <v>275</v>
      </c>
      <c r="K1029" s="1">
        <v>999</v>
      </c>
      <c r="L1029" s="1" t="s">
        <v>22</v>
      </c>
      <c r="M1029" s="1" t="s">
        <v>276</v>
      </c>
      <c r="N1029" s="1">
        <v>306</v>
      </c>
      <c r="O1029" s="1" t="s">
        <v>24</v>
      </c>
      <c r="P1029" s="1">
        <f t="shared" si="16"/>
        <v>10</v>
      </c>
    </row>
    <row r="1030" spans="1:16" x14ac:dyDescent="0.25">
      <c r="A1030" s="3">
        <v>20204090522642</v>
      </c>
      <c r="B1030" s="2">
        <v>43997</v>
      </c>
      <c r="C1030" s="2">
        <v>44018</v>
      </c>
      <c r="D1030" s="3">
        <v>20203110183201</v>
      </c>
      <c r="E1030" s="2">
        <v>44013</v>
      </c>
      <c r="F1030" s="1" t="s">
        <v>17</v>
      </c>
      <c r="G1030" s="1" t="s">
        <v>18</v>
      </c>
      <c r="H1030" s="1" t="s">
        <v>1961</v>
      </c>
      <c r="I1030" s="1" t="s">
        <v>27</v>
      </c>
      <c r="J1030" s="1" t="s">
        <v>28</v>
      </c>
      <c r="K1030" s="1">
        <v>999</v>
      </c>
      <c r="L1030" s="1" t="s">
        <v>22</v>
      </c>
      <c r="M1030" s="1" t="s">
        <v>522</v>
      </c>
      <c r="N1030" s="1">
        <v>311</v>
      </c>
      <c r="O1030" s="1" t="s">
        <v>24</v>
      </c>
      <c r="P1030" s="1">
        <f t="shared" si="16"/>
        <v>16</v>
      </c>
    </row>
    <row r="1031" spans="1:16" x14ac:dyDescent="0.25">
      <c r="A1031" s="3">
        <v>20204090522722</v>
      </c>
      <c r="B1031" s="2">
        <v>43997</v>
      </c>
      <c r="C1031" s="2">
        <v>44011</v>
      </c>
      <c r="D1031" s="3">
        <v>20201020077903</v>
      </c>
      <c r="E1031" s="2">
        <v>44001</v>
      </c>
      <c r="F1031" s="1" t="s">
        <v>63</v>
      </c>
      <c r="G1031" s="1" t="s">
        <v>1962</v>
      </c>
      <c r="H1031" s="1" t="s">
        <v>1963</v>
      </c>
      <c r="I1031" s="1" t="s">
        <v>27</v>
      </c>
      <c r="J1031" s="1" t="s">
        <v>28</v>
      </c>
      <c r="K1031" s="1">
        <v>999</v>
      </c>
      <c r="L1031" s="1" t="s">
        <v>22</v>
      </c>
      <c r="M1031" s="1" t="s">
        <v>1086</v>
      </c>
      <c r="N1031" s="1">
        <v>500</v>
      </c>
      <c r="O1031" s="1" t="s">
        <v>24</v>
      </c>
      <c r="P1031" s="1">
        <f t="shared" si="16"/>
        <v>4</v>
      </c>
    </row>
    <row r="1032" spans="1:16" x14ac:dyDescent="0.25">
      <c r="A1032" s="3">
        <v>20204090522732</v>
      </c>
      <c r="B1032" s="2">
        <v>43997</v>
      </c>
      <c r="C1032" s="2">
        <v>44018</v>
      </c>
      <c r="D1032" s="3"/>
      <c r="E1032" s="1" t="s">
        <v>16</v>
      </c>
      <c r="F1032" s="1" t="s">
        <v>17</v>
      </c>
      <c r="G1032" s="1" t="s">
        <v>1964</v>
      </c>
      <c r="H1032" s="1" t="s">
        <v>41</v>
      </c>
      <c r="I1032" s="1" t="s">
        <v>20</v>
      </c>
      <c r="J1032" s="1" t="s">
        <v>28</v>
      </c>
      <c r="K1032" s="1">
        <v>500</v>
      </c>
      <c r="L1032" s="1" t="s">
        <v>917</v>
      </c>
      <c r="M1032" s="1" t="s">
        <v>918</v>
      </c>
      <c r="N1032" s="1">
        <v>500</v>
      </c>
      <c r="O1032" s="1"/>
      <c r="P1032" s="1" t="str">
        <f t="shared" si="16"/>
        <v>-</v>
      </c>
    </row>
    <row r="1033" spans="1:16" x14ac:dyDescent="0.25">
      <c r="A1033" s="3">
        <v>20204090522802</v>
      </c>
      <c r="B1033" s="2">
        <v>43997</v>
      </c>
      <c r="C1033" s="2">
        <v>44018</v>
      </c>
      <c r="D1033" s="3">
        <v>20207040175921</v>
      </c>
      <c r="E1033" s="2">
        <v>44006</v>
      </c>
      <c r="F1033" s="1" t="s">
        <v>25</v>
      </c>
      <c r="G1033" s="1" t="s">
        <v>1965</v>
      </c>
      <c r="H1033" s="1" t="s">
        <v>41</v>
      </c>
      <c r="I1033" s="1" t="s">
        <v>27</v>
      </c>
      <c r="J1033" s="1" t="s">
        <v>28</v>
      </c>
      <c r="K1033" s="1">
        <v>999</v>
      </c>
      <c r="L1033" s="1" t="s">
        <v>22</v>
      </c>
      <c r="M1033" s="1" t="s">
        <v>1155</v>
      </c>
      <c r="N1033" s="1">
        <v>704</v>
      </c>
      <c r="O1033" s="1" t="s">
        <v>24</v>
      </c>
      <c r="P1033" s="1">
        <f t="shared" si="16"/>
        <v>9</v>
      </c>
    </row>
    <row r="1034" spans="1:16" x14ac:dyDescent="0.25">
      <c r="A1034" s="3">
        <v>20204090522812</v>
      </c>
      <c r="B1034" s="2">
        <v>43997</v>
      </c>
      <c r="C1034" s="2">
        <v>44018</v>
      </c>
      <c r="D1034" s="3">
        <v>20207040184561</v>
      </c>
      <c r="E1034" s="2">
        <v>44014</v>
      </c>
      <c r="F1034" s="1" t="s">
        <v>25</v>
      </c>
      <c r="G1034" s="1" t="s">
        <v>1966</v>
      </c>
      <c r="H1034" s="1" t="s">
        <v>41</v>
      </c>
      <c r="I1034" s="1" t="s">
        <v>27</v>
      </c>
      <c r="J1034" s="1" t="s">
        <v>28</v>
      </c>
      <c r="K1034" s="1">
        <v>999</v>
      </c>
      <c r="L1034" s="1" t="s">
        <v>22</v>
      </c>
      <c r="M1034" s="1" t="s">
        <v>1155</v>
      </c>
      <c r="N1034" s="1">
        <v>704</v>
      </c>
      <c r="O1034" s="1" t="s">
        <v>24</v>
      </c>
      <c r="P1034" s="1">
        <f t="shared" si="16"/>
        <v>17</v>
      </c>
    </row>
    <row r="1035" spans="1:16" x14ac:dyDescent="0.25">
      <c r="A1035" s="3">
        <v>20204090522832</v>
      </c>
      <c r="B1035" s="2">
        <v>43997</v>
      </c>
      <c r="C1035" s="2">
        <v>44011</v>
      </c>
      <c r="D1035" s="3"/>
      <c r="E1035" s="1" t="s">
        <v>16</v>
      </c>
      <c r="F1035" s="1" t="s">
        <v>35</v>
      </c>
      <c r="G1035" s="1" t="s">
        <v>1967</v>
      </c>
      <c r="H1035" s="1" t="s">
        <v>1200</v>
      </c>
      <c r="I1035" s="1" t="s">
        <v>20</v>
      </c>
      <c r="J1035" s="1" t="s">
        <v>28</v>
      </c>
      <c r="K1035" s="1">
        <v>605</v>
      </c>
      <c r="L1035" s="1" t="s">
        <v>1968</v>
      </c>
      <c r="M1035" s="1" t="s">
        <v>303</v>
      </c>
      <c r="N1035" s="1">
        <v>605</v>
      </c>
      <c r="O1035" s="1"/>
      <c r="P1035" s="1" t="str">
        <f t="shared" si="16"/>
        <v>-</v>
      </c>
    </row>
    <row r="1036" spans="1:16" x14ac:dyDescent="0.25">
      <c r="A1036" s="3">
        <v>20204090522862</v>
      </c>
      <c r="B1036" s="2">
        <v>43997</v>
      </c>
      <c r="C1036" s="2">
        <v>44018</v>
      </c>
      <c r="D1036" s="3"/>
      <c r="E1036" s="1" t="s">
        <v>16</v>
      </c>
      <c r="F1036" s="1" t="s">
        <v>25</v>
      </c>
      <c r="G1036" s="1" t="s">
        <v>1969</v>
      </c>
      <c r="H1036" s="1" t="s">
        <v>1970</v>
      </c>
      <c r="I1036" s="1" t="s">
        <v>20</v>
      </c>
      <c r="J1036" s="1" t="s">
        <v>28</v>
      </c>
      <c r="K1036" s="1">
        <v>500</v>
      </c>
      <c r="L1036" s="1" t="s">
        <v>1971</v>
      </c>
      <c r="M1036" s="1" t="s">
        <v>42</v>
      </c>
      <c r="N1036" s="1">
        <v>500</v>
      </c>
      <c r="O1036" s="1"/>
      <c r="P1036" s="1" t="str">
        <f t="shared" si="16"/>
        <v>-</v>
      </c>
    </row>
    <row r="1037" spans="1:16" x14ac:dyDescent="0.25">
      <c r="A1037" s="3">
        <v>20204090522872</v>
      </c>
      <c r="B1037" s="2">
        <v>43997</v>
      </c>
      <c r="C1037" s="2">
        <v>44018</v>
      </c>
      <c r="D1037" s="3"/>
      <c r="E1037" s="1" t="s">
        <v>16</v>
      </c>
      <c r="F1037" s="1" t="s">
        <v>25</v>
      </c>
      <c r="G1037" s="1" t="s">
        <v>1972</v>
      </c>
      <c r="H1037" s="1" t="s">
        <v>41</v>
      </c>
      <c r="I1037" s="1" t="s">
        <v>20</v>
      </c>
      <c r="J1037" s="1" t="s">
        <v>28</v>
      </c>
      <c r="K1037" s="1">
        <v>999</v>
      </c>
      <c r="L1037" s="1" t="s">
        <v>22</v>
      </c>
      <c r="M1037" s="1" t="s">
        <v>1155</v>
      </c>
      <c r="N1037" s="1">
        <v>704</v>
      </c>
      <c r="O1037" s="1" t="s">
        <v>24</v>
      </c>
      <c r="P1037" s="1" t="str">
        <f t="shared" si="16"/>
        <v>-</v>
      </c>
    </row>
    <row r="1038" spans="1:16" x14ac:dyDescent="0.25">
      <c r="A1038" s="3">
        <v>20204090523742</v>
      </c>
      <c r="B1038" s="2">
        <v>43998</v>
      </c>
      <c r="C1038" s="2">
        <v>44019</v>
      </c>
      <c r="D1038" s="3"/>
      <c r="E1038" s="1" t="s">
        <v>16</v>
      </c>
      <c r="F1038" s="1" t="s">
        <v>17</v>
      </c>
      <c r="G1038" s="1" t="s">
        <v>1973</v>
      </c>
      <c r="H1038" s="1" t="s">
        <v>1974</v>
      </c>
      <c r="I1038" s="1" t="s">
        <v>352</v>
      </c>
      <c r="J1038" s="1" t="s">
        <v>28</v>
      </c>
      <c r="K1038" s="1">
        <v>200</v>
      </c>
      <c r="L1038" s="1" t="s">
        <v>1527</v>
      </c>
      <c r="M1038" s="1" t="s">
        <v>47</v>
      </c>
      <c r="N1038" s="1">
        <v>200</v>
      </c>
      <c r="O1038" s="1"/>
      <c r="P1038" s="1" t="str">
        <f t="shared" si="16"/>
        <v>-</v>
      </c>
    </row>
    <row r="1039" spans="1:16" x14ac:dyDescent="0.25">
      <c r="A1039" s="3">
        <v>20204090523772</v>
      </c>
      <c r="B1039" s="2">
        <v>43998</v>
      </c>
      <c r="C1039" s="2">
        <v>44019</v>
      </c>
      <c r="D1039" s="3">
        <v>20203050175161</v>
      </c>
      <c r="E1039" s="2">
        <v>44005</v>
      </c>
      <c r="F1039" s="1" t="s">
        <v>74</v>
      </c>
      <c r="G1039" s="1" t="s">
        <v>1975</v>
      </c>
      <c r="H1039" s="1" t="s">
        <v>1976</v>
      </c>
      <c r="I1039" s="1" t="s">
        <v>27</v>
      </c>
      <c r="J1039" s="1" t="s">
        <v>202</v>
      </c>
      <c r="K1039" s="1">
        <v>999</v>
      </c>
      <c r="L1039" s="1" t="s">
        <v>22</v>
      </c>
      <c r="M1039" s="1" t="s">
        <v>148</v>
      </c>
      <c r="N1039" s="1">
        <v>305</v>
      </c>
      <c r="O1039" s="1" t="s">
        <v>24</v>
      </c>
      <c r="P1039" s="1">
        <f t="shared" si="16"/>
        <v>7</v>
      </c>
    </row>
    <row r="1040" spans="1:16" x14ac:dyDescent="0.25">
      <c r="A1040" s="3">
        <v>20204090523892</v>
      </c>
      <c r="B1040" s="2">
        <v>43998</v>
      </c>
      <c r="C1040" s="2">
        <v>44019</v>
      </c>
      <c r="D1040" s="3"/>
      <c r="E1040" s="1" t="s">
        <v>16</v>
      </c>
      <c r="F1040" s="1" t="s">
        <v>17</v>
      </c>
      <c r="G1040" s="1" t="s">
        <v>1977</v>
      </c>
      <c r="H1040" s="1" t="s">
        <v>41</v>
      </c>
      <c r="I1040" s="1" t="s">
        <v>352</v>
      </c>
      <c r="J1040" s="1" t="s">
        <v>202</v>
      </c>
      <c r="K1040" s="1">
        <v>500</v>
      </c>
      <c r="L1040" s="1" t="s">
        <v>917</v>
      </c>
      <c r="M1040" s="1" t="s">
        <v>918</v>
      </c>
      <c r="N1040" s="1">
        <v>500</v>
      </c>
      <c r="O1040" s="1"/>
      <c r="P1040" s="1" t="str">
        <f t="shared" si="16"/>
        <v>-</v>
      </c>
    </row>
    <row r="1041" spans="1:16" x14ac:dyDescent="0.25">
      <c r="A1041" s="3">
        <v>20204090524112</v>
      </c>
      <c r="B1041" s="2">
        <v>43998</v>
      </c>
      <c r="C1041" s="2">
        <v>44012</v>
      </c>
      <c r="D1041" s="3"/>
      <c r="E1041" s="1" t="s">
        <v>16</v>
      </c>
      <c r="F1041" s="1" t="s">
        <v>71</v>
      </c>
      <c r="G1041" s="1" t="s">
        <v>1978</v>
      </c>
      <c r="H1041" s="1" t="s">
        <v>1979</v>
      </c>
      <c r="I1041" s="1" t="s">
        <v>20</v>
      </c>
      <c r="J1041" s="1" t="s">
        <v>96</v>
      </c>
      <c r="K1041" s="1">
        <v>999</v>
      </c>
      <c r="L1041" s="1" t="s">
        <v>22</v>
      </c>
      <c r="M1041" s="1" t="s">
        <v>250</v>
      </c>
      <c r="N1041" s="1">
        <v>307</v>
      </c>
      <c r="O1041" s="1" t="s">
        <v>24</v>
      </c>
      <c r="P1041" s="1" t="str">
        <f t="shared" si="16"/>
        <v>-</v>
      </c>
    </row>
    <row r="1042" spans="1:16" x14ac:dyDescent="0.25">
      <c r="A1042" s="3">
        <v>20204090524382</v>
      </c>
      <c r="B1042" s="2">
        <v>43998</v>
      </c>
      <c r="C1042" s="2">
        <v>44012</v>
      </c>
      <c r="D1042" s="3">
        <v>20202000182861</v>
      </c>
      <c r="E1042" s="2">
        <v>44013</v>
      </c>
      <c r="F1042" s="1" t="s">
        <v>71</v>
      </c>
      <c r="G1042" s="1" t="s">
        <v>1980</v>
      </c>
      <c r="H1042" s="1" t="s">
        <v>1981</v>
      </c>
      <c r="I1042" s="1" t="s">
        <v>20</v>
      </c>
      <c r="J1042" s="1" t="s">
        <v>87</v>
      </c>
      <c r="K1042" s="1">
        <v>200</v>
      </c>
      <c r="L1042" s="1" t="s">
        <v>1982</v>
      </c>
      <c r="M1042" s="1" t="s">
        <v>47</v>
      </c>
      <c r="N1042" s="1">
        <v>200</v>
      </c>
      <c r="O1042" s="1"/>
      <c r="P1042" s="1">
        <f t="shared" si="16"/>
        <v>15</v>
      </c>
    </row>
    <row r="1043" spans="1:16" x14ac:dyDescent="0.25">
      <c r="A1043" s="3">
        <v>20204090524422</v>
      </c>
      <c r="B1043" s="2">
        <v>43998</v>
      </c>
      <c r="C1043" s="2">
        <v>44019</v>
      </c>
      <c r="D1043" s="3"/>
      <c r="E1043" s="1" t="s">
        <v>16</v>
      </c>
      <c r="F1043" s="1" t="s">
        <v>17</v>
      </c>
      <c r="G1043" s="1" t="s">
        <v>1983</v>
      </c>
      <c r="H1043" s="1" t="s">
        <v>1984</v>
      </c>
      <c r="I1043" s="1" t="s">
        <v>352</v>
      </c>
      <c r="J1043" s="1" t="s">
        <v>28</v>
      </c>
      <c r="K1043" s="1">
        <v>200</v>
      </c>
      <c r="L1043" s="1" t="s">
        <v>46</v>
      </c>
      <c r="M1043" s="1" t="s">
        <v>47</v>
      </c>
      <c r="N1043" s="1">
        <v>200</v>
      </c>
      <c r="O1043" s="1"/>
      <c r="P1043" s="1" t="str">
        <f t="shared" si="16"/>
        <v>-</v>
      </c>
    </row>
    <row r="1044" spans="1:16" x14ac:dyDescent="0.25">
      <c r="A1044" s="3">
        <v>20204090524442</v>
      </c>
      <c r="B1044" s="2">
        <v>43998</v>
      </c>
      <c r="C1044" s="2">
        <v>44012</v>
      </c>
      <c r="D1044" s="3">
        <v>20203070182251</v>
      </c>
      <c r="E1044" s="2">
        <v>44012</v>
      </c>
      <c r="F1044" s="1" t="s">
        <v>35</v>
      </c>
      <c r="G1044" s="1" t="s">
        <v>1985</v>
      </c>
      <c r="H1044" s="1" t="s">
        <v>41</v>
      </c>
      <c r="I1044" s="1" t="s">
        <v>27</v>
      </c>
      <c r="J1044" s="1" t="s">
        <v>96</v>
      </c>
      <c r="K1044" s="1">
        <v>999</v>
      </c>
      <c r="L1044" s="1" t="s">
        <v>22</v>
      </c>
      <c r="M1044" s="1" t="s">
        <v>38</v>
      </c>
      <c r="N1044" s="1">
        <v>307</v>
      </c>
      <c r="O1044" s="1" t="s">
        <v>24</v>
      </c>
      <c r="P1044" s="1">
        <f t="shared" si="16"/>
        <v>14</v>
      </c>
    </row>
    <row r="1045" spans="1:16" x14ac:dyDescent="0.25">
      <c r="A1045" s="3">
        <v>20204090524462</v>
      </c>
      <c r="B1045" s="2">
        <v>43998</v>
      </c>
      <c r="C1045" s="2">
        <v>44019</v>
      </c>
      <c r="D1045" s="3"/>
      <c r="E1045" s="1" t="s">
        <v>16</v>
      </c>
      <c r="F1045" s="1" t="s">
        <v>17</v>
      </c>
      <c r="G1045" s="1" t="s">
        <v>1986</v>
      </c>
      <c r="H1045" s="1" t="s">
        <v>1987</v>
      </c>
      <c r="I1045" s="1" t="s">
        <v>352</v>
      </c>
      <c r="J1045" s="1" t="s">
        <v>21</v>
      </c>
      <c r="K1045" s="1">
        <v>200</v>
      </c>
      <c r="L1045" s="1" t="s">
        <v>1123</v>
      </c>
      <c r="M1045" s="1" t="s">
        <v>1988</v>
      </c>
      <c r="N1045" s="1">
        <v>200</v>
      </c>
      <c r="O1045" s="1"/>
      <c r="P1045" s="1" t="str">
        <f t="shared" si="16"/>
        <v>-</v>
      </c>
    </row>
    <row r="1046" spans="1:16" x14ac:dyDescent="0.25">
      <c r="A1046" s="3">
        <v>20204090524982</v>
      </c>
      <c r="B1046" s="2">
        <v>43998</v>
      </c>
      <c r="C1046" s="2">
        <v>44012</v>
      </c>
      <c r="D1046" s="3">
        <v>20204020176251</v>
      </c>
      <c r="E1046" s="2">
        <v>44006</v>
      </c>
      <c r="F1046" s="1" t="s">
        <v>35</v>
      </c>
      <c r="G1046" s="1" t="s">
        <v>1989</v>
      </c>
      <c r="H1046" s="1" t="s">
        <v>509</v>
      </c>
      <c r="I1046" s="1" t="s">
        <v>27</v>
      </c>
      <c r="J1046" s="1" t="s">
        <v>100</v>
      </c>
      <c r="K1046" s="1">
        <v>999</v>
      </c>
      <c r="L1046" s="1" t="s">
        <v>22</v>
      </c>
      <c r="M1046" s="1" t="s">
        <v>527</v>
      </c>
      <c r="N1046" s="1">
        <v>402</v>
      </c>
      <c r="O1046" s="1" t="s">
        <v>24</v>
      </c>
      <c r="P1046" s="1">
        <f t="shared" si="16"/>
        <v>8</v>
      </c>
    </row>
    <row r="1047" spans="1:16" x14ac:dyDescent="0.25">
      <c r="A1047" s="3">
        <v>20204090525492</v>
      </c>
      <c r="B1047" s="2">
        <v>43998</v>
      </c>
      <c r="C1047" s="2">
        <v>44088</v>
      </c>
      <c r="D1047" s="3" t="s">
        <v>1990</v>
      </c>
      <c r="E1047" s="1" t="s">
        <v>16</v>
      </c>
      <c r="F1047" s="1" t="s">
        <v>57</v>
      </c>
      <c r="G1047" s="1" t="s">
        <v>1991</v>
      </c>
      <c r="H1047" s="1" t="s">
        <v>717</v>
      </c>
      <c r="I1047" s="1" t="s">
        <v>352</v>
      </c>
      <c r="J1047" s="1" t="s">
        <v>28</v>
      </c>
      <c r="K1047" s="1">
        <v>311</v>
      </c>
      <c r="L1047" s="1" t="s">
        <v>1058</v>
      </c>
      <c r="M1047" s="1" t="s">
        <v>1992</v>
      </c>
      <c r="N1047" s="1">
        <v>311</v>
      </c>
      <c r="O1047" s="1"/>
      <c r="P1047" s="1" t="str">
        <f t="shared" si="16"/>
        <v>-</v>
      </c>
    </row>
    <row r="1048" spans="1:16" x14ac:dyDescent="0.25">
      <c r="A1048" s="3">
        <v>20204090525582</v>
      </c>
      <c r="B1048" s="2">
        <v>43998</v>
      </c>
      <c r="C1048" s="2">
        <v>44019</v>
      </c>
      <c r="D1048" s="3">
        <v>20206040179511</v>
      </c>
      <c r="E1048" s="2">
        <v>44008</v>
      </c>
      <c r="F1048" s="1" t="s">
        <v>17</v>
      </c>
      <c r="G1048" s="1" t="s">
        <v>1993</v>
      </c>
      <c r="H1048" s="1" t="s">
        <v>1994</v>
      </c>
      <c r="I1048" s="1" t="s">
        <v>27</v>
      </c>
      <c r="J1048" s="1" t="s">
        <v>16</v>
      </c>
      <c r="K1048" s="1">
        <v>999</v>
      </c>
      <c r="L1048" s="1" t="s">
        <v>22</v>
      </c>
      <c r="M1048" s="1" t="s">
        <v>1995</v>
      </c>
      <c r="N1048" s="1">
        <v>604</v>
      </c>
      <c r="O1048" s="1" t="s">
        <v>24</v>
      </c>
      <c r="P1048" s="1">
        <f t="shared" si="16"/>
        <v>10</v>
      </c>
    </row>
    <row r="1049" spans="1:16" x14ac:dyDescent="0.25">
      <c r="A1049" s="3">
        <v>20204090526582</v>
      </c>
      <c r="B1049" s="2">
        <v>43998</v>
      </c>
      <c r="C1049" s="2">
        <v>44019</v>
      </c>
      <c r="D1049" s="3">
        <v>20205000176301</v>
      </c>
      <c r="E1049" s="2">
        <v>44006</v>
      </c>
      <c r="F1049" s="1" t="s">
        <v>25</v>
      </c>
      <c r="G1049" s="1" t="s">
        <v>1996</v>
      </c>
      <c r="H1049" s="1" t="s">
        <v>1997</v>
      </c>
      <c r="I1049" s="1" t="s">
        <v>27</v>
      </c>
      <c r="J1049" s="1" t="s">
        <v>28</v>
      </c>
      <c r="K1049" s="1">
        <v>500</v>
      </c>
      <c r="L1049" s="1" t="s">
        <v>922</v>
      </c>
      <c r="M1049" s="1" t="s">
        <v>42</v>
      </c>
      <c r="N1049" s="1">
        <v>500</v>
      </c>
      <c r="O1049" s="1"/>
      <c r="P1049" s="1">
        <f t="shared" si="16"/>
        <v>8</v>
      </c>
    </row>
    <row r="1050" spans="1:16" x14ac:dyDescent="0.25">
      <c r="A1050" s="3">
        <v>20204090526642</v>
      </c>
      <c r="B1050" s="2">
        <v>43998</v>
      </c>
      <c r="C1050" s="2">
        <v>44019</v>
      </c>
      <c r="D1050" s="3">
        <v>20203110177841</v>
      </c>
      <c r="E1050" s="2">
        <v>44007</v>
      </c>
      <c r="F1050" s="1" t="s">
        <v>17</v>
      </c>
      <c r="G1050" s="1" t="s">
        <v>1998</v>
      </c>
      <c r="H1050" s="1" t="s">
        <v>1999</v>
      </c>
      <c r="I1050" s="1" t="s">
        <v>27</v>
      </c>
      <c r="J1050" s="1" t="s">
        <v>28</v>
      </c>
      <c r="K1050" s="1">
        <v>311</v>
      </c>
      <c r="L1050" s="1" t="s">
        <v>670</v>
      </c>
      <c r="M1050" s="1" t="s">
        <v>671</v>
      </c>
      <c r="N1050" s="1">
        <v>311</v>
      </c>
      <c r="O1050" s="1"/>
      <c r="P1050" s="1">
        <f t="shared" si="16"/>
        <v>9</v>
      </c>
    </row>
    <row r="1051" spans="1:16" x14ac:dyDescent="0.25">
      <c r="A1051" s="3">
        <v>20204090526822</v>
      </c>
      <c r="B1051" s="2">
        <v>43998</v>
      </c>
      <c r="C1051" s="2">
        <v>44012</v>
      </c>
      <c r="D1051" s="3">
        <v>20203030170471</v>
      </c>
      <c r="E1051" s="2">
        <v>43999</v>
      </c>
      <c r="F1051" s="1" t="s">
        <v>35</v>
      </c>
      <c r="G1051" s="1" t="s">
        <v>2000</v>
      </c>
      <c r="H1051" s="1" t="s">
        <v>2001</v>
      </c>
      <c r="I1051" s="1" t="s">
        <v>27</v>
      </c>
      <c r="J1051" s="1" t="s">
        <v>164</v>
      </c>
      <c r="K1051" s="1">
        <v>999</v>
      </c>
      <c r="L1051" s="1" t="s">
        <v>22</v>
      </c>
      <c r="M1051" s="1" t="s">
        <v>873</v>
      </c>
      <c r="N1051" s="1">
        <v>303</v>
      </c>
      <c r="O1051" s="1" t="s">
        <v>24</v>
      </c>
      <c r="P1051" s="1">
        <f t="shared" si="16"/>
        <v>1</v>
      </c>
    </row>
    <row r="1052" spans="1:16" x14ac:dyDescent="0.25">
      <c r="A1052" s="3">
        <v>20204090526902</v>
      </c>
      <c r="B1052" s="2">
        <v>43998</v>
      </c>
      <c r="C1052" s="2">
        <v>44019</v>
      </c>
      <c r="D1052" s="3">
        <v>20205000176311</v>
      </c>
      <c r="E1052" s="2">
        <v>44006</v>
      </c>
      <c r="F1052" s="1" t="s">
        <v>17</v>
      </c>
      <c r="G1052" s="1" t="s">
        <v>2002</v>
      </c>
      <c r="H1052" s="1" t="s">
        <v>2003</v>
      </c>
      <c r="I1052" s="1" t="s">
        <v>27</v>
      </c>
      <c r="J1052" s="1" t="s">
        <v>28</v>
      </c>
      <c r="K1052" s="1">
        <v>999</v>
      </c>
      <c r="L1052" s="1" t="s">
        <v>22</v>
      </c>
      <c r="M1052" s="1" t="s">
        <v>176</v>
      </c>
      <c r="N1052" s="1">
        <v>500</v>
      </c>
      <c r="O1052" s="1" t="s">
        <v>24</v>
      </c>
      <c r="P1052" s="1">
        <f t="shared" si="16"/>
        <v>8</v>
      </c>
    </row>
    <row r="1053" spans="1:16" x14ac:dyDescent="0.25">
      <c r="A1053" s="3">
        <v>20204090527102</v>
      </c>
      <c r="B1053" s="2">
        <v>43998</v>
      </c>
      <c r="C1053" s="2">
        <v>44012</v>
      </c>
      <c r="D1053" s="3">
        <v>20203060175791</v>
      </c>
      <c r="E1053" s="2">
        <v>44006</v>
      </c>
      <c r="F1053" s="1" t="s">
        <v>35</v>
      </c>
      <c r="G1053" s="1" t="s">
        <v>2004</v>
      </c>
      <c r="H1053" s="1" t="s">
        <v>347</v>
      </c>
      <c r="I1053" s="1" t="s">
        <v>27</v>
      </c>
      <c r="J1053" s="1" t="s">
        <v>104</v>
      </c>
      <c r="K1053" s="1">
        <v>999</v>
      </c>
      <c r="L1053" s="1" t="s">
        <v>22</v>
      </c>
      <c r="M1053" s="1" t="s">
        <v>190</v>
      </c>
      <c r="N1053" s="1">
        <v>306</v>
      </c>
      <c r="O1053" s="1" t="s">
        <v>24</v>
      </c>
      <c r="P1053" s="1">
        <f t="shared" si="16"/>
        <v>8</v>
      </c>
    </row>
    <row r="1054" spans="1:16" x14ac:dyDescent="0.25">
      <c r="A1054" s="3">
        <v>20204090527122</v>
      </c>
      <c r="B1054" s="2">
        <v>43998</v>
      </c>
      <c r="C1054" s="2">
        <v>44019</v>
      </c>
      <c r="D1054" s="3">
        <v>20202000188271</v>
      </c>
      <c r="E1054" s="2">
        <v>44018</v>
      </c>
      <c r="F1054" s="1" t="s">
        <v>17</v>
      </c>
      <c r="G1054" s="1" t="s">
        <v>2005</v>
      </c>
      <c r="H1054" s="1" t="s">
        <v>2006</v>
      </c>
      <c r="I1054" s="1" t="s">
        <v>27</v>
      </c>
      <c r="J1054" s="1" t="s">
        <v>21</v>
      </c>
      <c r="K1054" s="1">
        <v>200</v>
      </c>
      <c r="L1054" s="1" t="s">
        <v>810</v>
      </c>
      <c r="M1054" s="1" t="s">
        <v>811</v>
      </c>
      <c r="N1054" s="1">
        <v>200</v>
      </c>
      <c r="O1054" s="1"/>
      <c r="P1054" s="1">
        <f t="shared" si="16"/>
        <v>20</v>
      </c>
    </row>
    <row r="1055" spans="1:16" x14ac:dyDescent="0.25">
      <c r="A1055" s="3">
        <v>20204090527142</v>
      </c>
      <c r="B1055" s="2">
        <v>43998</v>
      </c>
      <c r="C1055" s="2">
        <v>44019</v>
      </c>
      <c r="D1055" s="3"/>
      <c r="E1055" s="1" t="s">
        <v>16</v>
      </c>
      <c r="F1055" s="1" t="s">
        <v>17</v>
      </c>
      <c r="G1055" s="1" t="s">
        <v>2007</v>
      </c>
      <c r="H1055" s="1" t="s">
        <v>2008</v>
      </c>
      <c r="I1055" s="1" t="s">
        <v>352</v>
      </c>
      <c r="J1055" s="1" t="s">
        <v>96</v>
      </c>
      <c r="K1055" s="1">
        <v>603</v>
      </c>
      <c r="L1055" s="1" t="s">
        <v>2009</v>
      </c>
      <c r="M1055" s="1" t="s">
        <v>2010</v>
      </c>
      <c r="N1055" s="1">
        <v>603</v>
      </c>
      <c r="O1055" s="1"/>
      <c r="P1055" s="1" t="str">
        <f t="shared" si="16"/>
        <v>-</v>
      </c>
    </row>
    <row r="1056" spans="1:16" x14ac:dyDescent="0.25">
      <c r="A1056" s="3">
        <v>20204090527202</v>
      </c>
      <c r="B1056" s="2">
        <v>43998</v>
      </c>
      <c r="C1056" s="2">
        <v>44019</v>
      </c>
      <c r="D1056" s="3">
        <v>20202000174501</v>
      </c>
      <c r="E1056" s="2">
        <v>44005</v>
      </c>
      <c r="F1056" s="1" t="s">
        <v>17</v>
      </c>
      <c r="G1056" s="1" t="s">
        <v>2011</v>
      </c>
      <c r="H1056" s="1" t="s">
        <v>2012</v>
      </c>
      <c r="I1056" s="1" t="s">
        <v>27</v>
      </c>
      <c r="J1056" s="1" t="s">
        <v>28</v>
      </c>
      <c r="K1056" s="1">
        <v>200</v>
      </c>
      <c r="L1056" s="1" t="s">
        <v>1351</v>
      </c>
      <c r="M1056" s="1" t="s">
        <v>1352</v>
      </c>
      <c r="N1056" s="1">
        <v>200</v>
      </c>
      <c r="O1056" s="1"/>
      <c r="P1056" s="1">
        <f t="shared" si="16"/>
        <v>7</v>
      </c>
    </row>
    <row r="1057" spans="1:16" x14ac:dyDescent="0.25">
      <c r="A1057" s="3">
        <v>20204090527302</v>
      </c>
      <c r="B1057" s="2">
        <v>43998</v>
      </c>
      <c r="C1057" s="2">
        <v>44012</v>
      </c>
      <c r="D1057" s="3"/>
      <c r="E1057" s="1" t="s">
        <v>16</v>
      </c>
      <c r="F1057" s="1" t="s">
        <v>35</v>
      </c>
      <c r="G1057" s="1" t="s">
        <v>2013</v>
      </c>
      <c r="H1057" s="1" t="s">
        <v>2014</v>
      </c>
      <c r="I1057" s="1" t="s">
        <v>20</v>
      </c>
      <c r="J1057" s="1" t="s">
        <v>16</v>
      </c>
      <c r="K1057" s="1">
        <v>999</v>
      </c>
      <c r="L1057" s="1" t="s">
        <v>22</v>
      </c>
      <c r="M1057" s="1" t="s">
        <v>110</v>
      </c>
      <c r="N1057" s="1">
        <v>500</v>
      </c>
      <c r="O1057" s="1" t="s">
        <v>24</v>
      </c>
      <c r="P1057" s="1" t="str">
        <f t="shared" si="16"/>
        <v>-</v>
      </c>
    </row>
    <row r="1058" spans="1:16" x14ac:dyDescent="0.25">
      <c r="A1058" s="3">
        <v>20204090527452</v>
      </c>
      <c r="B1058" s="2">
        <v>43998</v>
      </c>
      <c r="C1058" s="2">
        <v>44019</v>
      </c>
      <c r="D1058" s="3"/>
      <c r="E1058" s="1" t="s">
        <v>16</v>
      </c>
      <c r="F1058" s="1" t="s">
        <v>17</v>
      </c>
      <c r="G1058" s="1" t="s">
        <v>2015</v>
      </c>
      <c r="H1058" s="1" t="s">
        <v>2016</v>
      </c>
      <c r="I1058" s="1" t="s">
        <v>352</v>
      </c>
      <c r="J1058" s="1" t="s">
        <v>28</v>
      </c>
      <c r="K1058" s="1">
        <v>312</v>
      </c>
      <c r="L1058" s="1" t="s">
        <v>2017</v>
      </c>
      <c r="M1058" s="1" t="s">
        <v>400</v>
      </c>
      <c r="N1058" s="1">
        <v>312</v>
      </c>
      <c r="O1058" s="1"/>
      <c r="P1058" s="1" t="str">
        <f t="shared" si="16"/>
        <v>-</v>
      </c>
    </row>
    <row r="1059" spans="1:16" x14ac:dyDescent="0.25">
      <c r="A1059" s="3">
        <v>20204090527632</v>
      </c>
      <c r="B1059" s="2">
        <v>43998</v>
      </c>
      <c r="C1059" s="2">
        <v>44019</v>
      </c>
      <c r="D1059" s="3"/>
      <c r="E1059" s="1" t="s">
        <v>16</v>
      </c>
      <c r="F1059" s="1" t="s">
        <v>17</v>
      </c>
      <c r="G1059" s="1" t="s">
        <v>2018</v>
      </c>
      <c r="H1059" s="1" t="s">
        <v>41</v>
      </c>
      <c r="I1059" s="1" t="s">
        <v>352</v>
      </c>
      <c r="J1059" s="1" t="s">
        <v>28</v>
      </c>
      <c r="K1059" s="1">
        <v>999</v>
      </c>
      <c r="L1059" s="1" t="s">
        <v>22</v>
      </c>
      <c r="M1059" s="1" t="s">
        <v>1155</v>
      </c>
      <c r="N1059" s="1">
        <v>704</v>
      </c>
      <c r="O1059" s="1" t="s">
        <v>24</v>
      </c>
      <c r="P1059" s="1" t="str">
        <f t="shared" si="16"/>
        <v>-</v>
      </c>
    </row>
    <row r="1060" spans="1:16" x14ac:dyDescent="0.25">
      <c r="A1060" s="3">
        <v>20204090527662</v>
      </c>
      <c r="B1060" s="2">
        <v>43998</v>
      </c>
      <c r="C1060" s="2">
        <v>44019</v>
      </c>
      <c r="D1060" s="3"/>
      <c r="E1060" s="1" t="s">
        <v>16</v>
      </c>
      <c r="F1060" s="1" t="s">
        <v>17</v>
      </c>
      <c r="G1060" s="1" t="s">
        <v>2019</v>
      </c>
      <c r="H1060" s="1" t="s">
        <v>41</v>
      </c>
      <c r="I1060" s="1" t="s">
        <v>352</v>
      </c>
      <c r="J1060" s="1" t="s">
        <v>28</v>
      </c>
      <c r="K1060" s="1">
        <v>999</v>
      </c>
      <c r="L1060" s="1" t="s">
        <v>22</v>
      </c>
      <c r="M1060" s="1" t="s">
        <v>1155</v>
      </c>
      <c r="N1060" s="1">
        <v>704</v>
      </c>
      <c r="O1060" s="1" t="s">
        <v>24</v>
      </c>
      <c r="P1060" s="1" t="str">
        <f t="shared" si="16"/>
        <v>-</v>
      </c>
    </row>
    <row r="1061" spans="1:16" x14ac:dyDescent="0.25">
      <c r="A1061" s="3">
        <v>20204090527682</v>
      </c>
      <c r="B1061" s="2">
        <v>43998</v>
      </c>
      <c r="C1061" s="2">
        <v>44019</v>
      </c>
      <c r="D1061" s="3"/>
      <c r="E1061" s="1" t="s">
        <v>16</v>
      </c>
      <c r="F1061" s="1" t="s">
        <v>17</v>
      </c>
      <c r="G1061" s="1" t="s">
        <v>2020</v>
      </c>
      <c r="H1061" s="1" t="s">
        <v>41</v>
      </c>
      <c r="I1061" s="1" t="s">
        <v>352</v>
      </c>
      <c r="J1061" s="1" t="s">
        <v>28</v>
      </c>
      <c r="K1061" s="1">
        <v>999</v>
      </c>
      <c r="L1061" s="1" t="s">
        <v>22</v>
      </c>
      <c r="M1061" s="1" t="s">
        <v>1155</v>
      </c>
      <c r="N1061" s="1">
        <v>704</v>
      </c>
      <c r="O1061" s="1" t="s">
        <v>24</v>
      </c>
      <c r="P1061" s="1" t="str">
        <f t="shared" si="16"/>
        <v>-</v>
      </c>
    </row>
    <row r="1062" spans="1:16" x14ac:dyDescent="0.25">
      <c r="A1062" s="3">
        <v>20204090527752</v>
      </c>
      <c r="B1062" s="2">
        <v>43998</v>
      </c>
      <c r="C1062" s="2">
        <v>44019</v>
      </c>
      <c r="D1062" s="3">
        <v>20206040188441</v>
      </c>
      <c r="E1062" s="2">
        <v>44018</v>
      </c>
      <c r="F1062" s="1" t="s">
        <v>25</v>
      </c>
      <c r="G1062" s="1" t="s">
        <v>2021</v>
      </c>
      <c r="H1062" s="1" t="s">
        <v>2022</v>
      </c>
      <c r="I1062" s="1" t="s">
        <v>27</v>
      </c>
      <c r="J1062" s="1" t="s">
        <v>28</v>
      </c>
      <c r="K1062" s="1">
        <v>604</v>
      </c>
      <c r="L1062" s="1" t="s">
        <v>2023</v>
      </c>
      <c r="M1062" s="1" t="s">
        <v>1839</v>
      </c>
      <c r="N1062" s="1">
        <v>604</v>
      </c>
      <c r="O1062" s="1"/>
      <c r="P1062" s="1">
        <f t="shared" si="16"/>
        <v>20</v>
      </c>
    </row>
    <row r="1063" spans="1:16" x14ac:dyDescent="0.25">
      <c r="A1063" s="3">
        <v>20204090527772</v>
      </c>
      <c r="B1063" s="2">
        <v>43998</v>
      </c>
      <c r="C1063" s="2">
        <v>44019</v>
      </c>
      <c r="D1063" s="3"/>
      <c r="E1063" s="1" t="s">
        <v>16</v>
      </c>
      <c r="F1063" s="1" t="s">
        <v>17</v>
      </c>
      <c r="G1063" s="1" t="s">
        <v>2024</v>
      </c>
      <c r="H1063" s="1" t="s">
        <v>2022</v>
      </c>
      <c r="I1063" s="1" t="s">
        <v>352</v>
      </c>
      <c r="J1063" s="1" t="s">
        <v>28</v>
      </c>
      <c r="K1063" s="1">
        <v>604</v>
      </c>
      <c r="L1063" s="1" t="s">
        <v>2023</v>
      </c>
      <c r="M1063" s="1" t="s">
        <v>1839</v>
      </c>
      <c r="N1063" s="1">
        <v>604</v>
      </c>
      <c r="O1063" s="1"/>
      <c r="P1063" s="1" t="str">
        <f t="shared" si="16"/>
        <v>-</v>
      </c>
    </row>
    <row r="1064" spans="1:16" x14ac:dyDescent="0.25">
      <c r="A1064" s="3">
        <v>20204090527892</v>
      </c>
      <c r="B1064" s="2">
        <v>43998</v>
      </c>
      <c r="C1064" s="2">
        <v>44019</v>
      </c>
      <c r="D1064" s="3">
        <v>20205000178551</v>
      </c>
      <c r="E1064" s="2">
        <v>44007</v>
      </c>
      <c r="F1064" s="1" t="s">
        <v>17</v>
      </c>
      <c r="G1064" s="1" t="s">
        <v>2025</v>
      </c>
      <c r="H1064" s="1" t="s">
        <v>2026</v>
      </c>
      <c r="I1064" s="1" t="s">
        <v>27</v>
      </c>
      <c r="J1064" s="1" t="s">
        <v>104</v>
      </c>
      <c r="K1064" s="1">
        <v>999</v>
      </c>
      <c r="L1064" s="1" t="s">
        <v>22</v>
      </c>
      <c r="M1064" s="1" t="s">
        <v>270</v>
      </c>
      <c r="N1064" s="1">
        <v>500</v>
      </c>
      <c r="O1064" s="1" t="s">
        <v>24</v>
      </c>
      <c r="P1064" s="1">
        <f t="shared" si="16"/>
        <v>9</v>
      </c>
    </row>
    <row r="1065" spans="1:16" x14ac:dyDescent="0.25">
      <c r="A1065" s="3">
        <v>20204090528762</v>
      </c>
      <c r="B1065" s="2">
        <v>43999</v>
      </c>
      <c r="C1065" s="2">
        <v>44013</v>
      </c>
      <c r="D1065" s="3">
        <v>20203120177921</v>
      </c>
      <c r="E1065" s="2">
        <v>44007</v>
      </c>
      <c r="F1065" s="1" t="s">
        <v>35</v>
      </c>
      <c r="G1065" s="1" t="s">
        <v>2027</v>
      </c>
      <c r="H1065" s="1" t="s">
        <v>2028</v>
      </c>
      <c r="I1065" s="1" t="s">
        <v>27</v>
      </c>
      <c r="J1065" s="1" t="s">
        <v>275</v>
      </c>
      <c r="K1065" s="1">
        <v>999</v>
      </c>
      <c r="L1065" s="1" t="s">
        <v>22</v>
      </c>
      <c r="M1065" s="1" t="s">
        <v>629</v>
      </c>
      <c r="N1065" s="1">
        <v>312</v>
      </c>
      <c r="O1065" s="1" t="s">
        <v>24</v>
      </c>
      <c r="P1065" s="1">
        <f t="shared" si="16"/>
        <v>8</v>
      </c>
    </row>
    <row r="1066" spans="1:16" x14ac:dyDescent="0.25">
      <c r="A1066" s="3">
        <v>20204090529302</v>
      </c>
      <c r="B1066" s="2">
        <v>43999</v>
      </c>
      <c r="C1066" s="2">
        <v>44089</v>
      </c>
      <c r="D1066" s="3" t="s">
        <v>2029</v>
      </c>
      <c r="E1066" s="1" t="s">
        <v>16</v>
      </c>
      <c r="F1066" s="1" t="s">
        <v>57</v>
      </c>
      <c r="G1066" s="1" t="s">
        <v>2030</v>
      </c>
      <c r="H1066" s="1" t="s">
        <v>1959</v>
      </c>
      <c r="I1066" s="1" t="s">
        <v>352</v>
      </c>
      <c r="J1066" s="1" t="s">
        <v>269</v>
      </c>
      <c r="K1066" s="1">
        <v>500</v>
      </c>
      <c r="L1066" s="1" t="s">
        <v>1822</v>
      </c>
      <c r="M1066" s="1" t="s">
        <v>42</v>
      </c>
      <c r="N1066" s="1">
        <v>500</v>
      </c>
      <c r="O1066" s="1"/>
      <c r="P1066" s="1" t="str">
        <f t="shared" si="16"/>
        <v>-</v>
      </c>
    </row>
    <row r="1067" spans="1:16" x14ac:dyDescent="0.25">
      <c r="A1067" s="3">
        <v>20204090529382</v>
      </c>
      <c r="B1067" s="2">
        <v>43999</v>
      </c>
      <c r="C1067" s="2">
        <v>44013</v>
      </c>
      <c r="D1067" s="3">
        <v>20204030175231</v>
      </c>
      <c r="E1067" s="2">
        <v>44005</v>
      </c>
      <c r="F1067" s="1" t="s">
        <v>30</v>
      </c>
      <c r="G1067" s="1" t="s">
        <v>2031</v>
      </c>
      <c r="H1067" s="1" t="s">
        <v>1514</v>
      </c>
      <c r="I1067" s="1" t="s">
        <v>27</v>
      </c>
      <c r="J1067" s="1" t="s">
        <v>100</v>
      </c>
      <c r="K1067" s="1">
        <v>999</v>
      </c>
      <c r="L1067" s="1" t="s">
        <v>22</v>
      </c>
      <c r="M1067" s="1" t="s">
        <v>730</v>
      </c>
      <c r="N1067" s="1">
        <v>403</v>
      </c>
      <c r="O1067" s="1" t="s">
        <v>24</v>
      </c>
      <c r="P1067" s="1">
        <f t="shared" si="16"/>
        <v>6</v>
      </c>
    </row>
    <row r="1068" spans="1:16" x14ac:dyDescent="0.25">
      <c r="A1068" s="3">
        <v>20204090529422</v>
      </c>
      <c r="B1068" s="2">
        <v>43999</v>
      </c>
      <c r="C1068" s="2">
        <v>44020</v>
      </c>
      <c r="D1068" s="3"/>
      <c r="E1068" s="1" t="s">
        <v>16</v>
      </c>
      <c r="F1068" s="1" t="s">
        <v>25</v>
      </c>
      <c r="G1068" s="1" t="s">
        <v>2032</v>
      </c>
      <c r="H1068" s="1" t="s">
        <v>544</v>
      </c>
      <c r="I1068" s="1" t="s">
        <v>352</v>
      </c>
      <c r="J1068" s="1" t="s">
        <v>28</v>
      </c>
      <c r="K1068" s="1">
        <v>606</v>
      </c>
      <c r="L1068" s="1" t="s">
        <v>1731</v>
      </c>
      <c r="M1068" s="1" t="s">
        <v>258</v>
      </c>
      <c r="N1068" s="1">
        <v>606</v>
      </c>
      <c r="O1068" s="1"/>
      <c r="P1068" s="1" t="str">
        <f t="shared" si="16"/>
        <v>-</v>
      </c>
    </row>
    <row r="1069" spans="1:16" x14ac:dyDescent="0.25">
      <c r="A1069" s="3">
        <v>20204090529532</v>
      </c>
      <c r="B1069" s="2">
        <v>43999</v>
      </c>
      <c r="C1069" s="2">
        <v>44020</v>
      </c>
      <c r="D1069" s="3"/>
      <c r="E1069" s="1" t="s">
        <v>16</v>
      </c>
      <c r="F1069" s="1" t="s">
        <v>17</v>
      </c>
      <c r="G1069" s="1" t="s">
        <v>2033</v>
      </c>
      <c r="H1069" s="1" t="s">
        <v>2034</v>
      </c>
      <c r="I1069" s="1" t="s">
        <v>352</v>
      </c>
      <c r="J1069" s="1" t="s">
        <v>104</v>
      </c>
      <c r="K1069" s="1">
        <v>306</v>
      </c>
      <c r="L1069" s="1" t="s">
        <v>2035</v>
      </c>
      <c r="M1069" s="1" t="s">
        <v>2036</v>
      </c>
      <c r="N1069" s="1">
        <v>306</v>
      </c>
      <c r="O1069" s="1"/>
      <c r="P1069" s="1" t="str">
        <f t="shared" si="16"/>
        <v>-</v>
      </c>
    </row>
    <row r="1070" spans="1:16" x14ac:dyDescent="0.25">
      <c r="A1070" s="3">
        <v>20204090529582</v>
      </c>
      <c r="B1070" s="2">
        <v>43999</v>
      </c>
      <c r="C1070" s="2">
        <v>44020</v>
      </c>
      <c r="D1070" s="3">
        <v>20203110181301</v>
      </c>
      <c r="E1070" s="2">
        <v>44012</v>
      </c>
      <c r="F1070" s="1" t="s">
        <v>17</v>
      </c>
      <c r="G1070" s="1" t="s">
        <v>2037</v>
      </c>
      <c r="H1070" s="1" t="s">
        <v>2038</v>
      </c>
      <c r="I1070" s="1" t="s">
        <v>27</v>
      </c>
      <c r="J1070" s="1" t="s">
        <v>28</v>
      </c>
      <c r="K1070" s="1">
        <v>311</v>
      </c>
      <c r="L1070" s="1" t="s">
        <v>2039</v>
      </c>
      <c r="M1070" s="1" t="s">
        <v>240</v>
      </c>
      <c r="N1070" s="1">
        <v>311</v>
      </c>
      <c r="O1070" s="1"/>
      <c r="P1070" s="1">
        <f t="shared" si="16"/>
        <v>13</v>
      </c>
    </row>
    <row r="1071" spans="1:16" x14ac:dyDescent="0.25">
      <c r="A1071" s="3">
        <v>20204090530182</v>
      </c>
      <c r="B1071" s="2">
        <v>43999</v>
      </c>
      <c r="C1071" s="2">
        <v>44020</v>
      </c>
      <c r="D1071" s="3"/>
      <c r="E1071" s="1" t="s">
        <v>16</v>
      </c>
      <c r="F1071" s="1" t="s">
        <v>17</v>
      </c>
      <c r="G1071" s="1" t="s">
        <v>2040</v>
      </c>
      <c r="H1071" s="1" t="s">
        <v>347</v>
      </c>
      <c r="I1071" s="1" t="s">
        <v>352</v>
      </c>
      <c r="J1071" s="1" t="s">
        <v>16</v>
      </c>
      <c r="K1071" s="1">
        <v>604</v>
      </c>
      <c r="L1071" s="1" t="s">
        <v>584</v>
      </c>
      <c r="M1071" s="1" t="s">
        <v>1839</v>
      </c>
      <c r="N1071" s="1">
        <v>604</v>
      </c>
      <c r="O1071" s="1"/>
      <c r="P1071" s="1" t="str">
        <f t="shared" si="16"/>
        <v>-</v>
      </c>
    </row>
    <row r="1072" spans="1:16" x14ac:dyDescent="0.25">
      <c r="A1072" s="3">
        <v>20204090530202</v>
      </c>
      <c r="B1072" s="2">
        <v>43999</v>
      </c>
      <c r="C1072" s="2">
        <v>44020</v>
      </c>
      <c r="D1072" s="3"/>
      <c r="E1072" s="1" t="s">
        <v>16</v>
      </c>
      <c r="F1072" s="1" t="s">
        <v>17</v>
      </c>
      <c r="G1072" s="1" t="s">
        <v>2041</v>
      </c>
      <c r="H1072" s="1" t="s">
        <v>347</v>
      </c>
      <c r="I1072" s="1" t="s">
        <v>352</v>
      </c>
      <c r="J1072" s="1" t="s">
        <v>16</v>
      </c>
      <c r="K1072" s="1">
        <v>606</v>
      </c>
      <c r="L1072" s="1" t="s">
        <v>2042</v>
      </c>
      <c r="M1072" s="1" t="s">
        <v>258</v>
      </c>
      <c r="N1072" s="1">
        <v>606</v>
      </c>
      <c r="O1072" s="1"/>
      <c r="P1072" s="1" t="str">
        <f t="shared" si="16"/>
        <v>-</v>
      </c>
    </row>
    <row r="1073" spans="1:16" x14ac:dyDescent="0.25">
      <c r="A1073" s="3">
        <v>20204090531032</v>
      </c>
      <c r="B1073" s="2">
        <v>43999</v>
      </c>
      <c r="C1073" s="2">
        <v>44013</v>
      </c>
      <c r="D1073" s="3">
        <v>20207030170431</v>
      </c>
      <c r="E1073" s="2">
        <v>43999</v>
      </c>
      <c r="F1073" s="1" t="s">
        <v>149</v>
      </c>
      <c r="G1073" s="1" t="s">
        <v>2043</v>
      </c>
      <c r="H1073" s="1" t="s">
        <v>2044</v>
      </c>
      <c r="I1073" s="1" t="s">
        <v>27</v>
      </c>
      <c r="J1073" s="1" t="s">
        <v>16</v>
      </c>
      <c r="K1073" s="1">
        <v>999</v>
      </c>
      <c r="L1073" s="1" t="s">
        <v>22</v>
      </c>
      <c r="M1073" s="1" t="s">
        <v>478</v>
      </c>
      <c r="N1073" s="1">
        <v>703</v>
      </c>
      <c r="O1073" s="1" t="s">
        <v>24</v>
      </c>
      <c r="P1073" s="1">
        <f t="shared" si="16"/>
        <v>0</v>
      </c>
    </row>
    <row r="1074" spans="1:16" x14ac:dyDescent="0.25">
      <c r="A1074" s="3">
        <v>20204090531072</v>
      </c>
      <c r="B1074" s="2">
        <v>43999</v>
      </c>
      <c r="C1074" s="2">
        <v>44013</v>
      </c>
      <c r="D1074" s="3">
        <v>20203050172501</v>
      </c>
      <c r="E1074" s="2">
        <v>44001</v>
      </c>
      <c r="F1074" s="1" t="s">
        <v>35</v>
      </c>
      <c r="G1074" s="1" t="s">
        <v>2045</v>
      </c>
      <c r="H1074" s="1" t="s">
        <v>542</v>
      </c>
      <c r="I1074" s="1" t="s">
        <v>27</v>
      </c>
      <c r="J1074" s="1" t="s">
        <v>16</v>
      </c>
      <c r="K1074" s="1">
        <v>999</v>
      </c>
      <c r="L1074" s="1" t="s">
        <v>22</v>
      </c>
      <c r="M1074" s="1" t="s">
        <v>789</v>
      </c>
      <c r="N1074" s="1">
        <v>305</v>
      </c>
      <c r="O1074" s="1" t="s">
        <v>24</v>
      </c>
      <c r="P1074" s="1">
        <f t="shared" si="16"/>
        <v>2</v>
      </c>
    </row>
    <row r="1075" spans="1:16" x14ac:dyDescent="0.25">
      <c r="A1075" s="3">
        <v>20204090531092</v>
      </c>
      <c r="B1075" s="2">
        <v>43999</v>
      </c>
      <c r="C1075" s="2">
        <v>44020</v>
      </c>
      <c r="D1075" s="3">
        <v>20205000177021</v>
      </c>
      <c r="E1075" s="2">
        <v>44006</v>
      </c>
      <c r="F1075" s="1" t="s">
        <v>17</v>
      </c>
      <c r="G1075" s="1" t="s">
        <v>2046</v>
      </c>
      <c r="H1075" s="1" t="s">
        <v>2047</v>
      </c>
      <c r="I1075" s="1" t="s">
        <v>27</v>
      </c>
      <c r="J1075" s="1" t="s">
        <v>16</v>
      </c>
      <c r="K1075" s="1">
        <v>999</v>
      </c>
      <c r="L1075" s="1" t="s">
        <v>22</v>
      </c>
      <c r="M1075" s="1" t="s">
        <v>247</v>
      </c>
      <c r="N1075" s="1">
        <v>500</v>
      </c>
      <c r="O1075" s="1" t="s">
        <v>24</v>
      </c>
      <c r="P1075" s="1">
        <f t="shared" si="16"/>
        <v>7</v>
      </c>
    </row>
    <row r="1076" spans="1:16" x14ac:dyDescent="0.25">
      <c r="A1076" s="3">
        <v>20204090532392</v>
      </c>
      <c r="B1076" s="2">
        <v>43999</v>
      </c>
      <c r="C1076" s="2">
        <v>44013</v>
      </c>
      <c r="D1076" s="3">
        <v>20203050177551</v>
      </c>
      <c r="E1076" s="2">
        <v>44007</v>
      </c>
      <c r="F1076" s="1" t="s">
        <v>30</v>
      </c>
      <c r="G1076" s="1" t="s">
        <v>2048</v>
      </c>
      <c r="H1076" s="1" t="s">
        <v>2049</v>
      </c>
      <c r="I1076" s="1" t="s">
        <v>27</v>
      </c>
      <c r="J1076" s="1" t="s">
        <v>104</v>
      </c>
      <c r="K1076" s="1">
        <v>999</v>
      </c>
      <c r="L1076" s="1" t="s">
        <v>22</v>
      </c>
      <c r="M1076" s="1" t="s">
        <v>789</v>
      </c>
      <c r="N1076" s="1">
        <v>305</v>
      </c>
      <c r="O1076" s="1" t="s">
        <v>24</v>
      </c>
      <c r="P1076" s="1">
        <f t="shared" si="16"/>
        <v>8</v>
      </c>
    </row>
    <row r="1077" spans="1:16" x14ac:dyDescent="0.25">
      <c r="A1077" s="3">
        <v>20204090532762</v>
      </c>
      <c r="B1077" s="2">
        <v>43999</v>
      </c>
      <c r="C1077" s="2">
        <v>44013</v>
      </c>
      <c r="D1077" s="3"/>
      <c r="E1077" s="1" t="s">
        <v>16</v>
      </c>
      <c r="F1077" s="1" t="s">
        <v>35</v>
      </c>
      <c r="G1077" s="1" t="s">
        <v>2050</v>
      </c>
      <c r="H1077" s="1" t="s">
        <v>2051</v>
      </c>
      <c r="I1077" s="1" t="s">
        <v>20</v>
      </c>
      <c r="J1077" s="1" t="s">
        <v>28</v>
      </c>
      <c r="K1077" s="1">
        <v>604</v>
      </c>
      <c r="L1077" s="1" t="s">
        <v>2052</v>
      </c>
      <c r="M1077" s="1" t="s">
        <v>1839</v>
      </c>
      <c r="N1077" s="1">
        <v>604</v>
      </c>
      <c r="O1077" s="1"/>
      <c r="P1077" s="1" t="str">
        <f t="shared" si="16"/>
        <v>-</v>
      </c>
    </row>
    <row r="1078" spans="1:16" x14ac:dyDescent="0.25">
      <c r="A1078" s="3">
        <v>20204090532902</v>
      </c>
      <c r="B1078" s="2">
        <v>43999</v>
      </c>
      <c r="C1078" s="2">
        <v>44013</v>
      </c>
      <c r="D1078" s="3">
        <v>20203070182241</v>
      </c>
      <c r="E1078" s="2">
        <v>44012</v>
      </c>
      <c r="F1078" s="1" t="s">
        <v>71</v>
      </c>
      <c r="G1078" s="1" t="s">
        <v>2053</v>
      </c>
      <c r="H1078" s="1" t="s">
        <v>2054</v>
      </c>
      <c r="I1078" s="1" t="s">
        <v>27</v>
      </c>
      <c r="J1078" s="1" t="s">
        <v>87</v>
      </c>
      <c r="K1078" s="1">
        <v>999</v>
      </c>
      <c r="L1078" s="1" t="s">
        <v>22</v>
      </c>
      <c r="M1078" s="1" t="s">
        <v>38</v>
      </c>
      <c r="N1078" s="1">
        <v>307</v>
      </c>
      <c r="O1078" s="1" t="s">
        <v>24</v>
      </c>
      <c r="P1078" s="1">
        <f t="shared" si="16"/>
        <v>13</v>
      </c>
    </row>
    <row r="1079" spans="1:16" x14ac:dyDescent="0.25">
      <c r="A1079" s="3">
        <v>20204090532922</v>
      </c>
      <c r="B1079" s="2">
        <v>43999</v>
      </c>
      <c r="C1079" s="2">
        <v>44013</v>
      </c>
      <c r="D1079" s="3">
        <v>20203040081473</v>
      </c>
      <c r="E1079" s="2">
        <v>44012</v>
      </c>
      <c r="F1079" s="1" t="s">
        <v>71</v>
      </c>
      <c r="G1079" s="1" t="s">
        <v>2055</v>
      </c>
      <c r="H1079" s="1" t="s">
        <v>2054</v>
      </c>
      <c r="I1079" s="1" t="s">
        <v>27</v>
      </c>
      <c r="J1079" s="1" t="s">
        <v>87</v>
      </c>
      <c r="K1079" s="1">
        <v>999</v>
      </c>
      <c r="L1079" s="1" t="s">
        <v>22</v>
      </c>
      <c r="M1079" s="1" t="s">
        <v>84</v>
      </c>
      <c r="N1079" s="1">
        <v>304</v>
      </c>
      <c r="O1079" s="1" t="s">
        <v>24</v>
      </c>
      <c r="P1079" s="1">
        <f t="shared" si="16"/>
        <v>13</v>
      </c>
    </row>
    <row r="1080" spans="1:16" x14ac:dyDescent="0.25">
      <c r="A1080" s="3">
        <v>20204090533192</v>
      </c>
      <c r="B1080" s="2">
        <v>43999</v>
      </c>
      <c r="C1080" s="2">
        <v>44020</v>
      </c>
      <c r="D1080" s="3"/>
      <c r="E1080" s="1" t="s">
        <v>16</v>
      </c>
      <c r="F1080" s="1" t="s">
        <v>25</v>
      </c>
      <c r="G1080" s="1" t="s">
        <v>2056</v>
      </c>
      <c r="H1080" s="1" t="s">
        <v>41</v>
      </c>
      <c r="I1080" s="1" t="s">
        <v>352</v>
      </c>
      <c r="J1080" s="1" t="s">
        <v>28</v>
      </c>
      <c r="K1080" s="1">
        <v>999</v>
      </c>
      <c r="L1080" s="1" t="s">
        <v>22</v>
      </c>
      <c r="M1080" s="1" t="s">
        <v>1155</v>
      </c>
      <c r="N1080" s="1">
        <v>704</v>
      </c>
      <c r="O1080" s="1" t="s">
        <v>24</v>
      </c>
      <c r="P1080" s="1" t="str">
        <f t="shared" si="16"/>
        <v>-</v>
      </c>
    </row>
    <row r="1081" spans="1:16" x14ac:dyDescent="0.25">
      <c r="A1081" s="3">
        <v>20204090533242</v>
      </c>
      <c r="B1081" s="2">
        <v>43999</v>
      </c>
      <c r="C1081" s="2">
        <v>44020</v>
      </c>
      <c r="D1081" s="3"/>
      <c r="E1081" s="1" t="s">
        <v>16</v>
      </c>
      <c r="F1081" s="1" t="s">
        <v>25</v>
      </c>
      <c r="G1081" s="1" t="s">
        <v>2057</v>
      </c>
      <c r="H1081" s="1" t="s">
        <v>41</v>
      </c>
      <c r="I1081" s="1" t="s">
        <v>352</v>
      </c>
      <c r="J1081" s="1" t="s">
        <v>28</v>
      </c>
      <c r="K1081" s="1">
        <v>999</v>
      </c>
      <c r="L1081" s="1" t="s">
        <v>22</v>
      </c>
      <c r="M1081" s="1" t="s">
        <v>1155</v>
      </c>
      <c r="N1081" s="1">
        <v>704</v>
      </c>
      <c r="O1081" s="1" t="s">
        <v>24</v>
      </c>
      <c r="P1081" s="1" t="str">
        <f t="shared" si="16"/>
        <v>-</v>
      </c>
    </row>
    <row r="1082" spans="1:16" x14ac:dyDescent="0.25">
      <c r="A1082" s="3">
        <v>20204090533382</v>
      </c>
      <c r="B1082" s="2">
        <v>43999</v>
      </c>
      <c r="C1082" s="2">
        <v>44013</v>
      </c>
      <c r="D1082" s="3">
        <v>20206040182511</v>
      </c>
      <c r="E1082" s="2">
        <v>44013</v>
      </c>
      <c r="F1082" s="1" t="s">
        <v>35</v>
      </c>
      <c r="G1082" s="1" t="s">
        <v>2058</v>
      </c>
      <c r="H1082" s="1" t="s">
        <v>2051</v>
      </c>
      <c r="I1082" s="1" t="s">
        <v>27</v>
      </c>
      <c r="J1082" s="1" t="s">
        <v>28</v>
      </c>
      <c r="K1082" s="1">
        <v>604</v>
      </c>
      <c r="L1082" s="1" t="s">
        <v>2052</v>
      </c>
      <c r="M1082" s="1" t="s">
        <v>1839</v>
      </c>
      <c r="N1082" s="1">
        <v>604</v>
      </c>
      <c r="O1082" s="1"/>
      <c r="P1082" s="1">
        <f t="shared" si="16"/>
        <v>14</v>
      </c>
    </row>
    <row r="1083" spans="1:16" x14ac:dyDescent="0.25">
      <c r="A1083" s="3">
        <v>20204090533932</v>
      </c>
      <c r="B1083" s="2">
        <v>43999</v>
      </c>
      <c r="C1083" s="2">
        <v>44020</v>
      </c>
      <c r="D1083" s="3">
        <v>20203060178791</v>
      </c>
      <c r="E1083" s="2">
        <v>44008</v>
      </c>
      <c r="F1083" s="1" t="s">
        <v>25</v>
      </c>
      <c r="G1083" s="1" t="s">
        <v>18</v>
      </c>
      <c r="H1083" s="1" t="s">
        <v>2059</v>
      </c>
      <c r="I1083" s="1" t="s">
        <v>27</v>
      </c>
      <c r="J1083" s="1" t="s">
        <v>28</v>
      </c>
      <c r="K1083" s="1">
        <v>999</v>
      </c>
      <c r="L1083" s="1" t="s">
        <v>22</v>
      </c>
      <c r="M1083" s="1" t="s">
        <v>190</v>
      </c>
      <c r="N1083" s="1">
        <v>306</v>
      </c>
      <c r="O1083" s="1" t="s">
        <v>24</v>
      </c>
      <c r="P1083" s="1">
        <f t="shared" si="16"/>
        <v>9</v>
      </c>
    </row>
    <row r="1084" spans="1:16" x14ac:dyDescent="0.25">
      <c r="A1084" s="3">
        <v>20204090534052</v>
      </c>
      <c r="B1084" s="2">
        <v>43999</v>
      </c>
      <c r="C1084" s="2">
        <v>44013</v>
      </c>
      <c r="D1084" s="3">
        <v>20203110183211</v>
      </c>
      <c r="E1084" s="2">
        <v>44013</v>
      </c>
      <c r="F1084" s="1" t="s">
        <v>71</v>
      </c>
      <c r="G1084" s="1" t="s">
        <v>18</v>
      </c>
      <c r="H1084" s="1" t="s">
        <v>442</v>
      </c>
      <c r="I1084" s="1" t="s">
        <v>27</v>
      </c>
      <c r="J1084" s="1" t="s">
        <v>168</v>
      </c>
      <c r="K1084" s="1">
        <v>999</v>
      </c>
      <c r="L1084" s="1" t="s">
        <v>22</v>
      </c>
      <c r="M1084" s="1" t="s">
        <v>169</v>
      </c>
      <c r="N1084" s="1">
        <v>311</v>
      </c>
      <c r="O1084" s="1" t="s">
        <v>24</v>
      </c>
      <c r="P1084" s="1">
        <f t="shared" si="16"/>
        <v>14</v>
      </c>
    </row>
    <row r="1085" spans="1:16" x14ac:dyDescent="0.25">
      <c r="A1085" s="3">
        <v>20204090534062</v>
      </c>
      <c r="B1085" s="2">
        <v>43999</v>
      </c>
      <c r="C1085" s="2">
        <v>44020</v>
      </c>
      <c r="D1085" s="3"/>
      <c r="E1085" s="1" t="s">
        <v>16</v>
      </c>
      <c r="F1085" s="1" t="s">
        <v>25</v>
      </c>
      <c r="G1085" s="1" t="s">
        <v>18</v>
      </c>
      <c r="H1085" s="1" t="s">
        <v>2060</v>
      </c>
      <c r="I1085" s="1" t="s">
        <v>352</v>
      </c>
      <c r="J1085" s="1" t="s">
        <v>96</v>
      </c>
      <c r="K1085" s="1">
        <v>307</v>
      </c>
      <c r="L1085" s="1" t="s">
        <v>2061</v>
      </c>
      <c r="M1085" s="1" t="s">
        <v>301</v>
      </c>
      <c r="N1085" s="1">
        <v>307</v>
      </c>
      <c r="O1085" s="1"/>
      <c r="P1085" s="1" t="str">
        <f t="shared" si="16"/>
        <v>-</v>
      </c>
    </row>
    <row r="1086" spans="1:16" x14ac:dyDescent="0.25">
      <c r="A1086" s="3">
        <v>20204090534302</v>
      </c>
      <c r="B1086" s="2">
        <v>44000</v>
      </c>
      <c r="C1086" s="2">
        <v>44090</v>
      </c>
      <c r="D1086" s="3">
        <v>20203090176391</v>
      </c>
      <c r="E1086" s="2">
        <v>44006</v>
      </c>
      <c r="F1086" s="1" t="s">
        <v>57</v>
      </c>
      <c r="G1086" s="1" t="s">
        <v>2062</v>
      </c>
      <c r="H1086" s="1" t="s">
        <v>879</v>
      </c>
      <c r="I1086" s="1" t="s">
        <v>27</v>
      </c>
      <c r="J1086" s="1" t="s">
        <v>28</v>
      </c>
      <c r="K1086" s="1">
        <v>999</v>
      </c>
      <c r="L1086" s="1" t="s">
        <v>22</v>
      </c>
      <c r="M1086" s="1" t="s">
        <v>235</v>
      </c>
      <c r="N1086" s="1">
        <v>309</v>
      </c>
      <c r="O1086" s="1" t="s">
        <v>24</v>
      </c>
      <c r="P1086" s="1">
        <f t="shared" si="16"/>
        <v>6</v>
      </c>
    </row>
    <row r="1087" spans="1:16" x14ac:dyDescent="0.25">
      <c r="A1087" s="3">
        <v>20204090534342</v>
      </c>
      <c r="B1087" s="2">
        <v>44000</v>
      </c>
      <c r="C1087" s="2">
        <v>44021</v>
      </c>
      <c r="D1087" s="3">
        <v>20203050172431</v>
      </c>
      <c r="E1087" s="2">
        <v>44001</v>
      </c>
      <c r="F1087" s="1" t="s">
        <v>25</v>
      </c>
      <c r="G1087" s="1" t="s">
        <v>18</v>
      </c>
      <c r="H1087" s="1" t="s">
        <v>2063</v>
      </c>
      <c r="I1087" s="1" t="s">
        <v>27</v>
      </c>
      <c r="J1087" s="1" t="s">
        <v>28</v>
      </c>
      <c r="K1087" s="1">
        <v>999</v>
      </c>
      <c r="L1087" s="1" t="s">
        <v>22</v>
      </c>
      <c r="M1087" s="1" t="s">
        <v>266</v>
      </c>
      <c r="N1087" s="1">
        <v>305</v>
      </c>
      <c r="O1087" s="1" t="s">
        <v>24</v>
      </c>
      <c r="P1087" s="1">
        <f t="shared" si="16"/>
        <v>1</v>
      </c>
    </row>
    <row r="1088" spans="1:16" x14ac:dyDescent="0.25">
      <c r="A1088" s="3">
        <v>20204090534762</v>
      </c>
      <c r="B1088" s="2">
        <v>44000</v>
      </c>
      <c r="C1088" s="2">
        <v>44014</v>
      </c>
      <c r="D1088" s="3">
        <v>20203090078703</v>
      </c>
      <c r="E1088" s="2">
        <v>44005</v>
      </c>
      <c r="F1088" s="1" t="s">
        <v>35</v>
      </c>
      <c r="G1088" s="1" t="s">
        <v>2064</v>
      </c>
      <c r="H1088" s="1" t="s">
        <v>2065</v>
      </c>
      <c r="I1088" s="1" t="s">
        <v>27</v>
      </c>
      <c r="J1088" s="1" t="s">
        <v>81</v>
      </c>
      <c r="K1088" s="1">
        <v>309</v>
      </c>
      <c r="L1088" s="1" t="s">
        <v>1900</v>
      </c>
      <c r="M1088" s="1" t="s">
        <v>2066</v>
      </c>
      <c r="N1088" s="1">
        <v>309</v>
      </c>
      <c r="O1088" s="1"/>
      <c r="P1088" s="1">
        <f t="shared" si="16"/>
        <v>5</v>
      </c>
    </row>
    <row r="1089" spans="1:16" x14ac:dyDescent="0.25">
      <c r="A1089" s="3">
        <v>20204090534862</v>
      </c>
      <c r="B1089" s="2">
        <v>44000</v>
      </c>
      <c r="C1089" s="2">
        <v>44014</v>
      </c>
      <c r="D1089" s="3">
        <v>20206010178171</v>
      </c>
      <c r="E1089" s="2">
        <v>44007</v>
      </c>
      <c r="F1089" s="1" t="s">
        <v>35</v>
      </c>
      <c r="G1089" s="1" t="s">
        <v>2067</v>
      </c>
      <c r="H1089" s="1" t="s">
        <v>1669</v>
      </c>
      <c r="I1089" s="1" t="s">
        <v>27</v>
      </c>
      <c r="J1089" s="1" t="s">
        <v>28</v>
      </c>
      <c r="K1089" s="1">
        <v>999</v>
      </c>
      <c r="L1089" s="1" t="s">
        <v>22</v>
      </c>
      <c r="M1089" s="1" t="s">
        <v>2068</v>
      </c>
      <c r="N1089" s="1">
        <v>601</v>
      </c>
      <c r="O1089" s="1" t="s">
        <v>24</v>
      </c>
      <c r="P1089" s="1">
        <f t="shared" si="16"/>
        <v>7</v>
      </c>
    </row>
    <row r="1090" spans="1:16" x14ac:dyDescent="0.25">
      <c r="A1090" s="3">
        <v>20204090534872</v>
      </c>
      <c r="B1090" s="2">
        <v>44000</v>
      </c>
      <c r="C1090" s="2">
        <v>44021</v>
      </c>
      <c r="D1090" s="3"/>
      <c r="E1090" s="1" t="s">
        <v>16</v>
      </c>
      <c r="F1090" s="1" t="s">
        <v>17</v>
      </c>
      <c r="G1090" s="1" t="s">
        <v>2069</v>
      </c>
      <c r="H1090" s="1" t="s">
        <v>41</v>
      </c>
      <c r="I1090" s="1" t="s">
        <v>352</v>
      </c>
      <c r="J1090" s="1" t="s">
        <v>168</v>
      </c>
      <c r="K1090" s="1">
        <v>311</v>
      </c>
      <c r="L1090" s="1" t="s">
        <v>670</v>
      </c>
      <c r="M1090" s="1" t="s">
        <v>671</v>
      </c>
      <c r="N1090" s="1">
        <v>311</v>
      </c>
      <c r="O1090" s="1"/>
      <c r="P1090" s="1" t="str">
        <f t="shared" si="16"/>
        <v>-</v>
      </c>
    </row>
    <row r="1091" spans="1:16" x14ac:dyDescent="0.25">
      <c r="A1091" s="3">
        <v>20204090534882</v>
      </c>
      <c r="B1091" s="2">
        <v>44000</v>
      </c>
      <c r="C1091" s="2">
        <v>44014</v>
      </c>
      <c r="D1091" s="3">
        <v>20206010183441</v>
      </c>
      <c r="E1091" s="2">
        <v>44014</v>
      </c>
      <c r="F1091" s="1" t="s">
        <v>35</v>
      </c>
      <c r="G1091" s="1" t="s">
        <v>2070</v>
      </c>
      <c r="H1091" s="1" t="s">
        <v>347</v>
      </c>
      <c r="I1091" s="1" t="s">
        <v>27</v>
      </c>
      <c r="J1091" s="1" t="s">
        <v>28</v>
      </c>
      <c r="K1091" s="1">
        <v>999</v>
      </c>
      <c r="L1091" s="1" t="s">
        <v>22</v>
      </c>
      <c r="M1091" s="1" t="s">
        <v>70</v>
      </c>
      <c r="N1091" s="1">
        <v>601</v>
      </c>
      <c r="O1091" s="1" t="s">
        <v>24</v>
      </c>
      <c r="P1091" s="1">
        <f t="shared" si="16"/>
        <v>14</v>
      </c>
    </row>
    <row r="1092" spans="1:16" x14ac:dyDescent="0.25">
      <c r="A1092" s="3">
        <v>20204090535202</v>
      </c>
      <c r="B1092" s="2">
        <v>44000</v>
      </c>
      <c r="C1092" s="2">
        <v>44021</v>
      </c>
      <c r="D1092" s="3" t="s">
        <v>2071</v>
      </c>
      <c r="E1092" s="1" t="s">
        <v>16</v>
      </c>
      <c r="F1092" s="1" t="s">
        <v>25</v>
      </c>
      <c r="G1092" s="1" t="s">
        <v>18</v>
      </c>
      <c r="H1092" s="1" t="s">
        <v>2072</v>
      </c>
      <c r="I1092" s="1" t="s">
        <v>352</v>
      </c>
      <c r="J1092" s="1" t="s">
        <v>28</v>
      </c>
      <c r="K1092" s="1">
        <v>999</v>
      </c>
      <c r="L1092" s="1" t="s">
        <v>22</v>
      </c>
      <c r="M1092" s="1" t="s">
        <v>634</v>
      </c>
      <c r="N1092" s="1">
        <v>500</v>
      </c>
      <c r="O1092" s="1" t="s">
        <v>24</v>
      </c>
      <c r="P1092" s="1" t="str">
        <f t="shared" ref="P1092:P1155" si="17">IFERROR(E1092-B1092,"-")</f>
        <v>-</v>
      </c>
    </row>
    <row r="1093" spans="1:16" x14ac:dyDescent="0.25">
      <c r="A1093" s="3">
        <v>20204090535402</v>
      </c>
      <c r="B1093" s="2">
        <v>44000</v>
      </c>
      <c r="C1093" s="2">
        <v>44014</v>
      </c>
      <c r="D1093" s="3" t="s">
        <v>2073</v>
      </c>
      <c r="E1093" s="1" t="s">
        <v>16</v>
      </c>
      <c r="F1093" s="1" t="s">
        <v>30</v>
      </c>
      <c r="G1093" s="1" t="s">
        <v>18</v>
      </c>
      <c r="H1093" s="1" t="s">
        <v>2074</v>
      </c>
      <c r="I1093" s="1" t="s">
        <v>20</v>
      </c>
      <c r="J1093" s="1" t="s">
        <v>28</v>
      </c>
      <c r="K1093" s="1">
        <v>500</v>
      </c>
      <c r="L1093" s="1" t="s">
        <v>922</v>
      </c>
      <c r="M1093" s="1" t="s">
        <v>137</v>
      </c>
      <c r="N1093" s="1">
        <v>500</v>
      </c>
      <c r="O1093" s="1"/>
      <c r="P1093" s="1" t="str">
        <f t="shared" si="17"/>
        <v>-</v>
      </c>
    </row>
    <row r="1094" spans="1:16" x14ac:dyDescent="0.25">
      <c r="A1094" s="3">
        <v>20204090535412</v>
      </c>
      <c r="B1094" s="2">
        <v>44000</v>
      </c>
      <c r="C1094" s="2">
        <v>44090</v>
      </c>
      <c r="D1094" s="3" t="s">
        <v>2075</v>
      </c>
      <c r="E1094" s="1" t="s">
        <v>16</v>
      </c>
      <c r="F1094" s="1" t="s">
        <v>57</v>
      </c>
      <c r="G1094" s="1" t="s">
        <v>2076</v>
      </c>
      <c r="H1094" s="1" t="s">
        <v>2077</v>
      </c>
      <c r="I1094" s="1" t="s">
        <v>352</v>
      </c>
      <c r="J1094" s="1" t="s">
        <v>28</v>
      </c>
      <c r="K1094" s="1">
        <v>605</v>
      </c>
      <c r="L1094" s="1" t="s">
        <v>2078</v>
      </c>
      <c r="M1094" s="1" t="s">
        <v>303</v>
      </c>
      <c r="N1094" s="1">
        <v>605</v>
      </c>
      <c r="O1094" s="1"/>
      <c r="P1094" s="1" t="str">
        <f t="shared" si="17"/>
        <v>-</v>
      </c>
    </row>
    <row r="1095" spans="1:16" x14ac:dyDescent="0.25">
      <c r="A1095" s="3">
        <v>20204090535422</v>
      </c>
      <c r="B1095" s="2">
        <v>44000</v>
      </c>
      <c r="C1095" s="2">
        <v>44021</v>
      </c>
      <c r="D1095" s="3">
        <v>20203090179291</v>
      </c>
      <c r="E1095" s="2">
        <v>44008</v>
      </c>
      <c r="F1095" s="1" t="s">
        <v>25</v>
      </c>
      <c r="G1095" s="1" t="s">
        <v>2079</v>
      </c>
      <c r="H1095" s="1" t="s">
        <v>93</v>
      </c>
      <c r="I1095" s="1" t="s">
        <v>27</v>
      </c>
      <c r="J1095" s="1" t="s">
        <v>81</v>
      </c>
      <c r="K1095" s="1">
        <v>999</v>
      </c>
      <c r="L1095" s="1" t="s">
        <v>22</v>
      </c>
      <c r="M1095" s="1" t="s">
        <v>94</v>
      </c>
      <c r="N1095" s="1">
        <v>309</v>
      </c>
      <c r="O1095" s="1" t="s">
        <v>24</v>
      </c>
      <c r="P1095" s="1">
        <f t="shared" si="17"/>
        <v>8</v>
      </c>
    </row>
    <row r="1096" spans="1:16" x14ac:dyDescent="0.25">
      <c r="A1096" s="3">
        <v>20204090535462</v>
      </c>
      <c r="B1096" s="2">
        <v>44000</v>
      </c>
      <c r="C1096" s="2">
        <v>44021</v>
      </c>
      <c r="D1096" s="3"/>
      <c r="E1096" s="1" t="s">
        <v>16</v>
      </c>
      <c r="F1096" s="1" t="s">
        <v>25</v>
      </c>
      <c r="G1096" s="1" t="s">
        <v>2080</v>
      </c>
      <c r="H1096" s="1" t="s">
        <v>1976</v>
      </c>
      <c r="I1096" s="1" t="s">
        <v>352</v>
      </c>
      <c r="J1096" s="1" t="s">
        <v>28</v>
      </c>
      <c r="K1096" s="1">
        <v>305</v>
      </c>
      <c r="L1096" s="1" t="s">
        <v>2081</v>
      </c>
      <c r="M1096" s="1" t="s">
        <v>2082</v>
      </c>
      <c r="N1096" s="1">
        <v>305</v>
      </c>
      <c r="O1096" s="1"/>
      <c r="P1096" s="1" t="str">
        <f t="shared" si="17"/>
        <v>-</v>
      </c>
    </row>
    <row r="1097" spans="1:16" x14ac:dyDescent="0.25">
      <c r="A1097" s="3">
        <v>20204090535882</v>
      </c>
      <c r="B1097" s="2">
        <v>44000</v>
      </c>
      <c r="C1097" s="2">
        <v>44014</v>
      </c>
      <c r="D1097" s="3">
        <v>20206060182391</v>
      </c>
      <c r="E1097" s="2">
        <v>44013</v>
      </c>
      <c r="F1097" s="1" t="s">
        <v>149</v>
      </c>
      <c r="G1097" s="1" t="s">
        <v>2083</v>
      </c>
      <c r="H1097" s="1" t="s">
        <v>2084</v>
      </c>
      <c r="I1097" s="1" t="s">
        <v>27</v>
      </c>
      <c r="J1097" s="1" t="s">
        <v>269</v>
      </c>
      <c r="K1097" s="1">
        <v>999</v>
      </c>
      <c r="L1097" s="1" t="s">
        <v>22</v>
      </c>
      <c r="M1097" s="1" t="s">
        <v>29</v>
      </c>
      <c r="N1097" s="1">
        <v>606</v>
      </c>
      <c r="O1097" s="1" t="s">
        <v>24</v>
      </c>
      <c r="P1097" s="1">
        <f t="shared" si="17"/>
        <v>13</v>
      </c>
    </row>
    <row r="1098" spans="1:16" x14ac:dyDescent="0.25">
      <c r="A1098" s="3">
        <v>20204090536302</v>
      </c>
      <c r="B1098" s="2">
        <v>44000</v>
      </c>
      <c r="C1098" s="2">
        <v>44021</v>
      </c>
      <c r="D1098" s="3">
        <v>20203040178461</v>
      </c>
      <c r="E1098" s="2">
        <v>44007</v>
      </c>
      <c r="F1098" s="1" t="s">
        <v>17</v>
      </c>
      <c r="G1098" s="1" t="s">
        <v>18</v>
      </c>
      <c r="H1098" s="1" t="s">
        <v>2085</v>
      </c>
      <c r="I1098" s="1" t="s">
        <v>27</v>
      </c>
      <c r="J1098" s="1" t="s">
        <v>28</v>
      </c>
      <c r="K1098" s="1">
        <v>999</v>
      </c>
      <c r="L1098" s="1" t="s">
        <v>22</v>
      </c>
      <c r="M1098" s="1" t="s">
        <v>84</v>
      </c>
      <c r="N1098" s="1">
        <v>304</v>
      </c>
      <c r="O1098" s="1" t="s">
        <v>24</v>
      </c>
      <c r="P1098" s="1">
        <f t="shared" si="17"/>
        <v>7</v>
      </c>
    </row>
    <row r="1099" spans="1:16" x14ac:dyDescent="0.25">
      <c r="A1099" s="3">
        <v>20204090536502</v>
      </c>
      <c r="B1099" s="2">
        <v>44000</v>
      </c>
      <c r="C1099" s="2">
        <v>44014</v>
      </c>
      <c r="D1099" s="3"/>
      <c r="E1099" s="1" t="s">
        <v>16</v>
      </c>
      <c r="F1099" s="1" t="s">
        <v>35</v>
      </c>
      <c r="G1099" s="1" t="s">
        <v>2086</v>
      </c>
      <c r="H1099" s="1" t="s">
        <v>93</v>
      </c>
      <c r="I1099" s="1" t="s">
        <v>20</v>
      </c>
      <c r="J1099" s="1" t="s">
        <v>81</v>
      </c>
      <c r="K1099" s="1">
        <v>999</v>
      </c>
      <c r="L1099" s="1" t="s">
        <v>22</v>
      </c>
      <c r="M1099" s="1" t="s">
        <v>1384</v>
      </c>
      <c r="N1099" s="1">
        <v>200</v>
      </c>
      <c r="O1099" s="1" t="s">
        <v>24</v>
      </c>
      <c r="P1099" s="1" t="str">
        <f t="shared" si="17"/>
        <v>-</v>
      </c>
    </row>
    <row r="1100" spans="1:16" x14ac:dyDescent="0.25">
      <c r="A1100" s="3">
        <v>20204090536522</v>
      </c>
      <c r="B1100" s="2">
        <v>44000</v>
      </c>
      <c r="C1100" s="2">
        <v>44014</v>
      </c>
      <c r="D1100" s="3">
        <v>20206040184621</v>
      </c>
      <c r="E1100" s="2">
        <v>44014</v>
      </c>
      <c r="F1100" s="1" t="s">
        <v>35</v>
      </c>
      <c r="G1100" s="1" t="s">
        <v>2087</v>
      </c>
      <c r="H1100" s="1" t="s">
        <v>2088</v>
      </c>
      <c r="I1100" s="1" t="s">
        <v>27</v>
      </c>
      <c r="J1100" s="1" t="s">
        <v>269</v>
      </c>
      <c r="K1100" s="1">
        <v>999</v>
      </c>
      <c r="L1100" s="1" t="s">
        <v>22</v>
      </c>
      <c r="M1100" s="1" t="s">
        <v>1630</v>
      </c>
      <c r="N1100" s="1">
        <v>604</v>
      </c>
      <c r="O1100" s="1" t="s">
        <v>24</v>
      </c>
      <c r="P1100" s="1">
        <f t="shared" si="17"/>
        <v>14</v>
      </c>
    </row>
    <row r="1101" spans="1:16" x14ac:dyDescent="0.25">
      <c r="A1101" s="3">
        <v>20204090536662</v>
      </c>
      <c r="B1101" s="2">
        <v>44000</v>
      </c>
      <c r="C1101" s="2">
        <v>44021</v>
      </c>
      <c r="D1101" s="3">
        <v>20206030179621</v>
      </c>
      <c r="E1101" s="2">
        <v>44008</v>
      </c>
      <c r="F1101" s="1" t="s">
        <v>74</v>
      </c>
      <c r="G1101" s="1" t="s">
        <v>2089</v>
      </c>
      <c r="H1101" s="1" t="s">
        <v>2090</v>
      </c>
      <c r="I1101" s="1" t="s">
        <v>27</v>
      </c>
      <c r="J1101" s="1" t="s">
        <v>28</v>
      </c>
      <c r="K1101" s="1">
        <v>999</v>
      </c>
      <c r="L1101" s="1" t="s">
        <v>22</v>
      </c>
      <c r="M1101" s="1" t="s">
        <v>2091</v>
      </c>
      <c r="N1101" s="1">
        <v>603</v>
      </c>
      <c r="O1101" s="1" t="s">
        <v>24</v>
      </c>
      <c r="P1101" s="1">
        <f t="shared" si="17"/>
        <v>8</v>
      </c>
    </row>
    <row r="1102" spans="1:16" x14ac:dyDescent="0.25">
      <c r="A1102" s="3">
        <v>20204090536852</v>
      </c>
      <c r="B1102" s="2">
        <v>44000</v>
      </c>
      <c r="C1102" s="2">
        <v>44014</v>
      </c>
      <c r="D1102" s="3">
        <v>20205000184801</v>
      </c>
      <c r="E1102" s="2">
        <v>44014</v>
      </c>
      <c r="F1102" s="1" t="s">
        <v>63</v>
      </c>
      <c r="G1102" s="1" t="s">
        <v>18</v>
      </c>
      <c r="H1102" s="1" t="s">
        <v>2092</v>
      </c>
      <c r="I1102" s="1" t="s">
        <v>27</v>
      </c>
      <c r="J1102" s="1" t="s">
        <v>100</v>
      </c>
      <c r="K1102" s="1">
        <v>999</v>
      </c>
      <c r="L1102" s="1" t="s">
        <v>22</v>
      </c>
      <c r="M1102" s="1" t="s">
        <v>1034</v>
      </c>
      <c r="N1102" s="1">
        <v>500</v>
      </c>
      <c r="O1102" s="1" t="s">
        <v>24</v>
      </c>
      <c r="P1102" s="1">
        <f t="shared" si="17"/>
        <v>14</v>
      </c>
    </row>
    <row r="1103" spans="1:16" x14ac:dyDescent="0.25">
      <c r="A1103" s="3">
        <v>20204090536882</v>
      </c>
      <c r="B1103" s="2">
        <v>44000</v>
      </c>
      <c r="C1103" s="2">
        <v>44005</v>
      </c>
      <c r="D1103" s="3" t="s">
        <v>2093</v>
      </c>
      <c r="E1103" s="2">
        <v>44013</v>
      </c>
      <c r="F1103" s="1" t="s">
        <v>255</v>
      </c>
      <c r="G1103" s="1" t="s">
        <v>2094</v>
      </c>
      <c r="H1103" s="1" t="s">
        <v>2095</v>
      </c>
      <c r="I1103" s="1" t="s">
        <v>20</v>
      </c>
      <c r="J1103" s="1" t="s">
        <v>28</v>
      </c>
      <c r="K1103" s="1">
        <v>999</v>
      </c>
      <c r="L1103" s="1" t="s">
        <v>22</v>
      </c>
      <c r="M1103" s="1" t="s">
        <v>2096</v>
      </c>
      <c r="N1103" s="1">
        <v>701</v>
      </c>
      <c r="O1103" s="1" t="s">
        <v>24</v>
      </c>
      <c r="P1103" s="1">
        <f t="shared" si="17"/>
        <v>13</v>
      </c>
    </row>
    <row r="1104" spans="1:16" x14ac:dyDescent="0.25">
      <c r="A1104" s="3">
        <v>20204090537382</v>
      </c>
      <c r="B1104" s="2">
        <v>44000</v>
      </c>
      <c r="C1104" s="2">
        <v>44014</v>
      </c>
      <c r="D1104" s="3">
        <v>20203110178871</v>
      </c>
      <c r="E1104" s="2">
        <v>44008</v>
      </c>
      <c r="F1104" s="1" t="s">
        <v>30</v>
      </c>
      <c r="G1104" s="1" t="s">
        <v>2097</v>
      </c>
      <c r="H1104" s="1" t="s">
        <v>2098</v>
      </c>
      <c r="I1104" s="1" t="s">
        <v>27</v>
      </c>
      <c r="J1104" s="1" t="s">
        <v>104</v>
      </c>
      <c r="K1104" s="1">
        <v>999</v>
      </c>
      <c r="L1104" s="1" t="s">
        <v>22</v>
      </c>
      <c r="M1104" s="1" t="s">
        <v>462</v>
      </c>
      <c r="N1104" s="1">
        <v>311</v>
      </c>
      <c r="O1104" s="1" t="s">
        <v>24</v>
      </c>
      <c r="P1104" s="1">
        <f t="shared" si="17"/>
        <v>8</v>
      </c>
    </row>
    <row r="1105" spans="1:16" x14ac:dyDescent="0.25">
      <c r="A1105" s="3">
        <v>20204090537472</v>
      </c>
      <c r="B1105" s="2">
        <v>44000</v>
      </c>
      <c r="C1105" s="2">
        <v>44021</v>
      </c>
      <c r="D1105" s="3">
        <v>20203120174621</v>
      </c>
      <c r="E1105" s="2">
        <v>44005</v>
      </c>
      <c r="F1105" s="1" t="s">
        <v>17</v>
      </c>
      <c r="G1105" s="1" t="s">
        <v>2099</v>
      </c>
      <c r="H1105" s="1" t="s">
        <v>2100</v>
      </c>
      <c r="I1105" s="1" t="s">
        <v>27</v>
      </c>
      <c r="J1105" s="1" t="s">
        <v>28</v>
      </c>
      <c r="K1105" s="1">
        <v>606</v>
      </c>
      <c r="L1105" s="1" t="s">
        <v>1829</v>
      </c>
      <c r="M1105" s="1" t="s">
        <v>258</v>
      </c>
      <c r="N1105" s="1">
        <v>606</v>
      </c>
      <c r="O1105" s="1"/>
      <c r="P1105" s="1">
        <f t="shared" si="17"/>
        <v>5</v>
      </c>
    </row>
    <row r="1106" spans="1:16" x14ac:dyDescent="0.25">
      <c r="A1106" s="3">
        <v>20204090537702</v>
      </c>
      <c r="B1106" s="2">
        <v>44000</v>
      </c>
      <c r="C1106" s="2">
        <v>44014</v>
      </c>
      <c r="D1106" s="3">
        <v>20204030173771</v>
      </c>
      <c r="E1106" s="2">
        <v>44005</v>
      </c>
      <c r="F1106" s="1" t="s">
        <v>30</v>
      </c>
      <c r="G1106" s="1" t="s">
        <v>18</v>
      </c>
      <c r="H1106" s="1" t="s">
        <v>2101</v>
      </c>
      <c r="I1106" s="1" t="s">
        <v>27</v>
      </c>
      <c r="J1106" s="1" t="s">
        <v>16</v>
      </c>
      <c r="K1106" s="1">
        <v>999</v>
      </c>
      <c r="L1106" s="1" t="s">
        <v>22</v>
      </c>
      <c r="M1106" s="1" t="s">
        <v>730</v>
      </c>
      <c r="N1106" s="1">
        <v>403</v>
      </c>
      <c r="O1106" s="1" t="s">
        <v>24</v>
      </c>
      <c r="P1106" s="1">
        <f t="shared" si="17"/>
        <v>5</v>
      </c>
    </row>
    <row r="1107" spans="1:16" x14ac:dyDescent="0.25">
      <c r="A1107" s="3">
        <v>20204090537992</v>
      </c>
      <c r="B1107" s="2">
        <v>44000</v>
      </c>
      <c r="C1107" s="2">
        <v>44014</v>
      </c>
      <c r="D1107" s="3">
        <v>20205000178531</v>
      </c>
      <c r="E1107" s="2">
        <v>44007</v>
      </c>
      <c r="F1107" s="1" t="s">
        <v>35</v>
      </c>
      <c r="G1107" s="1" t="s">
        <v>2102</v>
      </c>
      <c r="H1107" s="1" t="s">
        <v>2103</v>
      </c>
      <c r="I1107" s="1" t="s">
        <v>27</v>
      </c>
      <c r="J1107" s="1" t="s">
        <v>1433</v>
      </c>
      <c r="K1107" s="1">
        <v>999</v>
      </c>
      <c r="L1107" s="1" t="s">
        <v>22</v>
      </c>
      <c r="M1107" s="1" t="s">
        <v>158</v>
      </c>
      <c r="N1107" s="1">
        <v>500</v>
      </c>
      <c r="O1107" s="1" t="s">
        <v>24</v>
      </c>
      <c r="P1107" s="1">
        <f t="shared" si="17"/>
        <v>7</v>
      </c>
    </row>
    <row r="1108" spans="1:16" x14ac:dyDescent="0.25">
      <c r="A1108" s="3">
        <v>20204090538202</v>
      </c>
      <c r="B1108" s="2">
        <v>44000</v>
      </c>
      <c r="C1108" s="2">
        <v>44014</v>
      </c>
      <c r="D1108" s="3"/>
      <c r="E1108" s="1" t="s">
        <v>16</v>
      </c>
      <c r="F1108" s="1" t="s">
        <v>35</v>
      </c>
      <c r="G1108" s="1" t="s">
        <v>2104</v>
      </c>
      <c r="H1108" s="1" t="s">
        <v>2105</v>
      </c>
      <c r="I1108" s="1" t="s">
        <v>20</v>
      </c>
      <c r="J1108" s="1" t="s">
        <v>21</v>
      </c>
      <c r="K1108" s="1">
        <v>200</v>
      </c>
      <c r="L1108" s="1" t="s">
        <v>2106</v>
      </c>
      <c r="M1108" s="1" t="s">
        <v>47</v>
      </c>
      <c r="N1108" s="1">
        <v>200</v>
      </c>
      <c r="O1108" s="1"/>
      <c r="P1108" s="1" t="str">
        <f t="shared" si="17"/>
        <v>-</v>
      </c>
    </row>
    <row r="1109" spans="1:16" x14ac:dyDescent="0.25">
      <c r="A1109" s="3">
        <v>20204090538442</v>
      </c>
      <c r="B1109" s="2">
        <v>44000</v>
      </c>
      <c r="C1109" s="2">
        <v>44005</v>
      </c>
      <c r="D1109" s="3"/>
      <c r="E1109" s="1" t="s">
        <v>16</v>
      </c>
      <c r="F1109" s="1" t="s">
        <v>255</v>
      </c>
      <c r="G1109" s="1" t="s">
        <v>2107</v>
      </c>
      <c r="H1109" s="1" t="s">
        <v>2108</v>
      </c>
      <c r="I1109" s="1" t="s">
        <v>20</v>
      </c>
      <c r="J1109" s="1" t="s">
        <v>28</v>
      </c>
      <c r="K1109" s="1">
        <v>999</v>
      </c>
      <c r="L1109" s="1" t="s">
        <v>22</v>
      </c>
      <c r="M1109" s="1" t="s">
        <v>2096</v>
      </c>
      <c r="N1109" s="1">
        <v>701</v>
      </c>
      <c r="O1109" s="1" t="s">
        <v>24</v>
      </c>
      <c r="P1109" s="1" t="str">
        <f t="shared" si="17"/>
        <v>-</v>
      </c>
    </row>
    <row r="1110" spans="1:16" x14ac:dyDescent="0.25">
      <c r="A1110" s="3">
        <v>20204090538482</v>
      </c>
      <c r="B1110" s="2">
        <v>44000</v>
      </c>
      <c r="C1110" s="2">
        <v>44014</v>
      </c>
      <c r="D1110" s="3">
        <v>20205000185371</v>
      </c>
      <c r="E1110" s="2">
        <v>44014</v>
      </c>
      <c r="F1110" s="1" t="s">
        <v>35</v>
      </c>
      <c r="G1110" s="1" t="s">
        <v>2109</v>
      </c>
      <c r="H1110" s="1" t="s">
        <v>552</v>
      </c>
      <c r="I1110" s="1" t="s">
        <v>27</v>
      </c>
      <c r="J1110" s="1" t="s">
        <v>275</v>
      </c>
      <c r="K1110" s="1">
        <v>999</v>
      </c>
      <c r="L1110" s="1" t="s">
        <v>22</v>
      </c>
      <c r="M1110" s="1" t="s">
        <v>476</v>
      </c>
      <c r="N1110" s="1">
        <v>500</v>
      </c>
      <c r="O1110" s="1" t="s">
        <v>24</v>
      </c>
      <c r="P1110" s="1">
        <f t="shared" si="17"/>
        <v>14</v>
      </c>
    </row>
    <row r="1111" spans="1:16" x14ac:dyDescent="0.25">
      <c r="A1111" s="3">
        <v>20204090539342</v>
      </c>
      <c r="B1111" s="2">
        <v>44001</v>
      </c>
      <c r="C1111" s="2">
        <v>44015</v>
      </c>
      <c r="D1111" s="3">
        <v>20205000185181</v>
      </c>
      <c r="E1111" s="2">
        <v>44014</v>
      </c>
      <c r="F1111" s="1" t="s">
        <v>35</v>
      </c>
      <c r="G1111" s="1" t="s">
        <v>2110</v>
      </c>
      <c r="H1111" s="1" t="s">
        <v>2111</v>
      </c>
      <c r="I1111" s="1" t="s">
        <v>27</v>
      </c>
      <c r="J1111" s="1" t="s">
        <v>28</v>
      </c>
      <c r="K1111" s="1">
        <v>999</v>
      </c>
      <c r="L1111" s="1" t="s">
        <v>22</v>
      </c>
      <c r="M1111" s="1" t="s">
        <v>753</v>
      </c>
      <c r="N1111" s="1">
        <v>500</v>
      </c>
      <c r="O1111" s="1" t="s">
        <v>24</v>
      </c>
      <c r="P1111" s="1">
        <f t="shared" si="17"/>
        <v>13</v>
      </c>
    </row>
    <row r="1112" spans="1:16" x14ac:dyDescent="0.25">
      <c r="A1112" s="3">
        <v>20204090539472</v>
      </c>
      <c r="B1112" s="2">
        <v>44001</v>
      </c>
      <c r="C1112" s="2">
        <v>44015</v>
      </c>
      <c r="D1112" s="3">
        <v>20204030178351</v>
      </c>
      <c r="E1112" s="2">
        <v>44007</v>
      </c>
      <c r="F1112" s="1" t="s">
        <v>35</v>
      </c>
      <c r="G1112" s="1" t="s">
        <v>2112</v>
      </c>
      <c r="H1112" s="1" t="s">
        <v>2113</v>
      </c>
      <c r="I1112" s="1" t="s">
        <v>27</v>
      </c>
      <c r="J1112" s="1" t="s">
        <v>16</v>
      </c>
      <c r="K1112" s="1">
        <v>999</v>
      </c>
      <c r="L1112" s="1" t="s">
        <v>22</v>
      </c>
      <c r="M1112" s="1" t="s">
        <v>355</v>
      </c>
      <c r="N1112" s="1">
        <v>403</v>
      </c>
      <c r="O1112" s="1" t="s">
        <v>24</v>
      </c>
      <c r="P1112" s="1">
        <f t="shared" si="17"/>
        <v>6</v>
      </c>
    </row>
    <row r="1113" spans="1:16" x14ac:dyDescent="0.25">
      <c r="A1113" s="3">
        <v>20204090539722</v>
      </c>
      <c r="B1113" s="2">
        <v>44001</v>
      </c>
      <c r="C1113" s="2">
        <v>44022</v>
      </c>
      <c r="D1113" s="3" t="s">
        <v>2114</v>
      </c>
      <c r="E1113" s="1" t="s">
        <v>16</v>
      </c>
      <c r="F1113" s="1" t="s">
        <v>170</v>
      </c>
      <c r="G1113" s="1" t="s">
        <v>2115</v>
      </c>
      <c r="H1113" s="1" t="s">
        <v>2116</v>
      </c>
      <c r="I1113" s="1" t="s">
        <v>352</v>
      </c>
      <c r="J1113" s="1" t="s">
        <v>28</v>
      </c>
      <c r="K1113" s="1">
        <v>500</v>
      </c>
      <c r="L1113" s="1" t="s">
        <v>1971</v>
      </c>
      <c r="M1113" s="1" t="s">
        <v>42</v>
      </c>
      <c r="N1113" s="1">
        <v>500</v>
      </c>
      <c r="O1113" s="1"/>
      <c r="P1113" s="1" t="str">
        <f t="shared" si="17"/>
        <v>-</v>
      </c>
    </row>
    <row r="1114" spans="1:16" x14ac:dyDescent="0.25">
      <c r="A1114" s="3">
        <v>20204090539852</v>
      </c>
      <c r="B1114" s="2">
        <v>44001</v>
      </c>
      <c r="C1114" s="2">
        <v>44015</v>
      </c>
      <c r="D1114" s="3">
        <v>20203060178711</v>
      </c>
      <c r="E1114" s="2">
        <v>44008</v>
      </c>
      <c r="F1114" s="1" t="s">
        <v>35</v>
      </c>
      <c r="G1114" s="1" t="s">
        <v>2117</v>
      </c>
      <c r="H1114" s="1" t="s">
        <v>2001</v>
      </c>
      <c r="I1114" s="1" t="s">
        <v>27</v>
      </c>
      <c r="J1114" s="1" t="s">
        <v>16</v>
      </c>
      <c r="K1114" s="1">
        <v>999</v>
      </c>
      <c r="L1114" s="1" t="s">
        <v>22</v>
      </c>
      <c r="M1114" s="1" t="s">
        <v>296</v>
      </c>
      <c r="N1114" s="1">
        <v>306</v>
      </c>
      <c r="O1114" s="1" t="s">
        <v>24</v>
      </c>
      <c r="P1114" s="1">
        <f t="shared" si="17"/>
        <v>7</v>
      </c>
    </row>
    <row r="1115" spans="1:16" x14ac:dyDescent="0.25">
      <c r="A1115" s="3">
        <v>20204090540512</v>
      </c>
      <c r="B1115" s="2">
        <v>44001</v>
      </c>
      <c r="C1115" s="2">
        <v>44022</v>
      </c>
      <c r="D1115" s="3">
        <v>20203110185911</v>
      </c>
      <c r="E1115" s="2">
        <v>44015</v>
      </c>
      <c r="F1115" s="1" t="s">
        <v>17</v>
      </c>
      <c r="G1115" s="1" t="s">
        <v>2118</v>
      </c>
      <c r="H1115" s="1" t="s">
        <v>2119</v>
      </c>
      <c r="I1115" s="1" t="s">
        <v>27</v>
      </c>
      <c r="J1115" s="1" t="s">
        <v>28</v>
      </c>
      <c r="K1115" s="1">
        <v>999</v>
      </c>
      <c r="L1115" s="1" t="s">
        <v>22</v>
      </c>
      <c r="M1115" s="1" t="s">
        <v>169</v>
      </c>
      <c r="N1115" s="1">
        <v>311</v>
      </c>
      <c r="O1115" s="1" t="s">
        <v>24</v>
      </c>
      <c r="P1115" s="1">
        <f t="shared" si="17"/>
        <v>14</v>
      </c>
    </row>
    <row r="1116" spans="1:16" x14ac:dyDescent="0.25">
      <c r="A1116" s="3">
        <v>20204090540802</v>
      </c>
      <c r="B1116" s="2">
        <v>44001</v>
      </c>
      <c r="C1116" s="2">
        <v>44015</v>
      </c>
      <c r="D1116" s="3">
        <v>20205000180141</v>
      </c>
      <c r="E1116" s="2">
        <v>44008</v>
      </c>
      <c r="F1116" s="1" t="s">
        <v>35</v>
      </c>
      <c r="G1116" s="1" t="s">
        <v>2120</v>
      </c>
      <c r="H1116" s="1" t="s">
        <v>147</v>
      </c>
      <c r="I1116" s="1" t="s">
        <v>27</v>
      </c>
      <c r="J1116" s="1" t="s">
        <v>28</v>
      </c>
      <c r="K1116" s="1">
        <v>999</v>
      </c>
      <c r="L1116" s="1" t="s">
        <v>22</v>
      </c>
      <c r="M1116" s="1" t="s">
        <v>182</v>
      </c>
      <c r="N1116" s="1">
        <v>500</v>
      </c>
      <c r="O1116" s="1" t="s">
        <v>24</v>
      </c>
      <c r="P1116" s="1">
        <f t="shared" si="17"/>
        <v>7</v>
      </c>
    </row>
    <row r="1117" spans="1:16" x14ac:dyDescent="0.25">
      <c r="A1117" s="3">
        <v>20204090540872</v>
      </c>
      <c r="B1117" s="2">
        <v>44001</v>
      </c>
      <c r="C1117" s="2">
        <v>44022</v>
      </c>
      <c r="D1117" s="3">
        <v>20203060186741</v>
      </c>
      <c r="E1117" s="2">
        <v>44015</v>
      </c>
      <c r="F1117" s="1" t="s">
        <v>17</v>
      </c>
      <c r="G1117" s="1" t="s">
        <v>2121</v>
      </c>
      <c r="H1117" s="1" t="s">
        <v>803</v>
      </c>
      <c r="I1117" s="1" t="s">
        <v>27</v>
      </c>
      <c r="J1117" s="1" t="s">
        <v>202</v>
      </c>
      <c r="K1117" s="1">
        <v>306</v>
      </c>
      <c r="L1117" s="1" t="s">
        <v>2035</v>
      </c>
      <c r="M1117" s="1" t="s">
        <v>2036</v>
      </c>
      <c r="N1117" s="1">
        <v>306</v>
      </c>
      <c r="O1117" s="1"/>
      <c r="P1117" s="1">
        <f t="shared" si="17"/>
        <v>14</v>
      </c>
    </row>
    <row r="1118" spans="1:16" x14ac:dyDescent="0.25">
      <c r="A1118" s="3">
        <v>20204090540902</v>
      </c>
      <c r="B1118" s="2">
        <v>44001</v>
      </c>
      <c r="C1118" s="2">
        <v>44015</v>
      </c>
      <c r="D1118" s="3">
        <v>20205000187071</v>
      </c>
      <c r="E1118" s="2">
        <v>44015</v>
      </c>
      <c r="F1118" s="1" t="s">
        <v>35</v>
      </c>
      <c r="G1118" s="1" t="s">
        <v>2122</v>
      </c>
      <c r="H1118" s="1" t="s">
        <v>347</v>
      </c>
      <c r="I1118" s="1" t="s">
        <v>27</v>
      </c>
      <c r="J1118" s="1" t="s">
        <v>28</v>
      </c>
      <c r="K1118" s="1">
        <v>999</v>
      </c>
      <c r="L1118" s="1" t="s">
        <v>22</v>
      </c>
      <c r="M1118" s="1" t="s">
        <v>325</v>
      </c>
      <c r="N1118" s="1">
        <v>500</v>
      </c>
      <c r="O1118" s="1" t="s">
        <v>24</v>
      </c>
      <c r="P1118" s="1">
        <f t="shared" si="17"/>
        <v>14</v>
      </c>
    </row>
    <row r="1119" spans="1:16" x14ac:dyDescent="0.25">
      <c r="A1119" s="3">
        <v>20204090540972</v>
      </c>
      <c r="B1119" s="2">
        <v>44001</v>
      </c>
      <c r="C1119" s="2">
        <v>44091</v>
      </c>
      <c r="D1119" s="3" t="s">
        <v>2123</v>
      </c>
      <c r="E1119" s="1" t="s">
        <v>16</v>
      </c>
      <c r="F1119" s="1" t="s">
        <v>57</v>
      </c>
      <c r="G1119" s="1" t="s">
        <v>2124</v>
      </c>
      <c r="H1119" s="1" t="s">
        <v>2125</v>
      </c>
      <c r="I1119" s="1" t="s">
        <v>352</v>
      </c>
      <c r="J1119" s="1" t="s">
        <v>28</v>
      </c>
      <c r="K1119" s="1">
        <v>705</v>
      </c>
      <c r="L1119" s="1" t="s">
        <v>2126</v>
      </c>
      <c r="M1119" s="1" t="s">
        <v>1489</v>
      </c>
      <c r="N1119" s="1">
        <v>705</v>
      </c>
      <c r="O1119" s="1"/>
      <c r="P1119" s="1" t="str">
        <f t="shared" si="17"/>
        <v>-</v>
      </c>
    </row>
    <row r="1120" spans="1:16" x14ac:dyDescent="0.25">
      <c r="A1120" s="3">
        <v>20204090541422</v>
      </c>
      <c r="B1120" s="2">
        <v>44001</v>
      </c>
      <c r="C1120" s="2">
        <v>44015</v>
      </c>
      <c r="D1120" s="3">
        <v>20205000177911</v>
      </c>
      <c r="E1120" s="2">
        <v>44007</v>
      </c>
      <c r="F1120" s="1" t="s">
        <v>35</v>
      </c>
      <c r="G1120" s="1" t="s">
        <v>2127</v>
      </c>
      <c r="H1120" s="1" t="s">
        <v>2128</v>
      </c>
      <c r="I1120" s="1" t="s">
        <v>27</v>
      </c>
      <c r="J1120" s="1" t="s">
        <v>100</v>
      </c>
      <c r="K1120" s="1">
        <v>999</v>
      </c>
      <c r="L1120" s="1" t="s">
        <v>22</v>
      </c>
      <c r="M1120" s="1" t="s">
        <v>42</v>
      </c>
      <c r="N1120" s="1">
        <v>500</v>
      </c>
      <c r="O1120" s="1" t="s">
        <v>24</v>
      </c>
      <c r="P1120" s="1">
        <f t="shared" si="17"/>
        <v>6</v>
      </c>
    </row>
    <row r="1121" spans="1:16" x14ac:dyDescent="0.25">
      <c r="A1121" s="3">
        <v>20204090541622</v>
      </c>
      <c r="B1121" s="2">
        <v>44001</v>
      </c>
      <c r="C1121" s="2">
        <v>44022</v>
      </c>
      <c r="D1121" s="3">
        <v>20203110187941</v>
      </c>
      <c r="E1121" s="2">
        <v>44018</v>
      </c>
      <c r="F1121" s="1" t="s">
        <v>17</v>
      </c>
      <c r="G1121" s="1" t="s">
        <v>18</v>
      </c>
      <c r="H1121" s="1" t="s">
        <v>2129</v>
      </c>
      <c r="I1121" s="1" t="s">
        <v>27</v>
      </c>
      <c r="J1121" s="1" t="s">
        <v>28</v>
      </c>
      <c r="K1121" s="1">
        <v>311</v>
      </c>
      <c r="L1121" s="1" t="s">
        <v>2130</v>
      </c>
      <c r="M1121" s="1" t="s">
        <v>671</v>
      </c>
      <c r="N1121" s="1">
        <v>311</v>
      </c>
      <c r="O1121" s="1"/>
      <c r="P1121" s="1">
        <f t="shared" si="17"/>
        <v>17</v>
      </c>
    </row>
    <row r="1122" spans="1:16" x14ac:dyDescent="0.25">
      <c r="A1122" s="3">
        <v>20204090541692</v>
      </c>
      <c r="B1122" s="2">
        <v>44001</v>
      </c>
      <c r="C1122" s="2">
        <v>44022</v>
      </c>
      <c r="D1122" s="3">
        <v>20205000175531</v>
      </c>
      <c r="E1122" s="2">
        <v>44005</v>
      </c>
      <c r="F1122" s="1" t="s">
        <v>17</v>
      </c>
      <c r="G1122" s="1" t="s">
        <v>2131</v>
      </c>
      <c r="H1122" s="1" t="s">
        <v>2132</v>
      </c>
      <c r="I1122" s="1" t="s">
        <v>27</v>
      </c>
      <c r="J1122" s="1" t="s">
        <v>28</v>
      </c>
      <c r="K1122" s="1">
        <v>500</v>
      </c>
      <c r="L1122" s="1" t="s">
        <v>922</v>
      </c>
      <c r="M1122" s="1" t="s">
        <v>42</v>
      </c>
      <c r="N1122" s="1">
        <v>500</v>
      </c>
      <c r="O1122" s="1"/>
      <c r="P1122" s="1">
        <f t="shared" si="17"/>
        <v>4</v>
      </c>
    </row>
    <row r="1123" spans="1:16" x14ac:dyDescent="0.25">
      <c r="A1123" s="3">
        <v>20204090541962</v>
      </c>
      <c r="B1123" s="2">
        <v>44001</v>
      </c>
      <c r="C1123" s="2">
        <v>44022</v>
      </c>
      <c r="D1123" s="3">
        <v>20205000188521</v>
      </c>
      <c r="E1123" s="2">
        <v>44018</v>
      </c>
      <c r="F1123" s="1" t="s">
        <v>17</v>
      </c>
      <c r="G1123" s="1" t="s">
        <v>2133</v>
      </c>
      <c r="H1123" s="1" t="s">
        <v>347</v>
      </c>
      <c r="I1123" s="1" t="s">
        <v>27</v>
      </c>
      <c r="J1123" s="1" t="s">
        <v>16</v>
      </c>
      <c r="K1123" s="1">
        <v>500</v>
      </c>
      <c r="L1123" s="1" t="s">
        <v>2134</v>
      </c>
      <c r="M1123" s="1" t="s">
        <v>42</v>
      </c>
      <c r="N1123" s="1">
        <v>500</v>
      </c>
      <c r="O1123" s="1"/>
      <c r="P1123" s="1">
        <f t="shared" si="17"/>
        <v>17</v>
      </c>
    </row>
    <row r="1124" spans="1:16" x14ac:dyDescent="0.25">
      <c r="A1124" s="3">
        <v>20204090542052</v>
      </c>
      <c r="B1124" s="2">
        <v>44001</v>
      </c>
      <c r="C1124" s="2">
        <v>44022</v>
      </c>
      <c r="D1124" s="3">
        <v>20205000182501</v>
      </c>
      <c r="E1124" s="2">
        <v>44013</v>
      </c>
      <c r="F1124" s="1" t="s">
        <v>17</v>
      </c>
      <c r="G1124" s="1" t="s">
        <v>2135</v>
      </c>
      <c r="H1124" s="1" t="s">
        <v>2136</v>
      </c>
      <c r="I1124" s="1" t="s">
        <v>27</v>
      </c>
      <c r="J1124" s="1" t="s">
        <v>16</v>
      </c>
      <c r="K1124" s="1">
        <v>999</v>
      </c>
      <c r="L1124" s="1" t="s">
        <v>22</v>
      </c>
      <c r="M1124" s="1" t="s">
        <v>42</v>
      </c>
      <c r="N1124" s="1">
        <v>500</v>
      </c>
      <c r="O1124" s="1" t="s">
        <v>24</v>
      </c>
      <c r="P1124" s="1">
        <f t="shared" si="17"/>
        <v>12</v>
      </c>
    </row>
    <row r="1125" spans="1:16" x14ac:dyDescent="0.25">
      <c r="A1125" s="3">
        <v>20204090542132</v>
      </c>
      <c r="B1125" s="2">
        <v>44001</v>
      </c>
      <c r="C1125" s="2">
        <v>44091</v>
      </c>
      <c r="D1125" s="3">
        <v>20206050178101</v>
      </c>
      <c r="E1125" s="2">
        <v>44007</v>
      </c>
      <c r="F1125" s="1" t="s">
        <v>57</v>
      </c>
      <c r="G1125" s="1" t="s">
        <v>2137</v>
      </c>
      <c r="H1125" s="1" t="s">
        <v>2138</v>
      </c>
      <c r="I1125" s="1" t="s">
        <v>27</v>
      </c>
      <c r="J1125" s="1" t="s">
        <v>28</v>
      </c>
      <c r="K1125" s="1">
        <v>999</v>
      </c>
      <c r="L1125" s="1" t="s">
        <v>22</v>
      </c>
      <c r="M1125" s="1" t="s">
        <v>2139</v>
      </c>
      <c r="N1125" s="1">
        <v>605</v>
      </c>
      <c r="O1125" s="1" t="s">
        <v>24</v>
      </c>
      <c r="P1125" s="1">
        <f t="shared" si="17"/>
        <v>6</v>
      </c>
    </row>
    <row r="1126" spans="1:16" x14ac:dyDescent="0.25">
      <c r="A1126" s="3">
        <v>20204090542522</v>
      </c>
      <c r="B1126" s="2">
        <v>44001</v>
      </c>
      <c r="C1126" s="2">
        <v>44091</v>
      </c>
      <c r="D1126" s="3" t="s">
        <v>2140</v>
      </c>
      <c r="E1126" s="1" t="s">
        <v>16</v>
      </c>
      <c r="F1126" s="1" t="s">
        <v>57</v>
      </c>
      <c r="G1126" s="1" t="s">
        <v>2141</v>
      </c>
      <c r="H1126" s="1" t="s">
        <v>118</v>
      </c>
      <c r="I1126" s="1" t="s">
        <v>352</v>
      </c>
      <c r="J1126" s="1" t="s">
        <v>28</v>
      </c>
      <c r="K1126" s="1">
        <v>500</v>
      </c>
      <c r="L1126" s="1" t="s">
        <v>1822</v>
      </c>
      <c r="M1126" s="1" t="s">
        <v>42</v>
      </c>
      <c r="N1126" s="1">
        <v>500</v>
      </c>
      <c r="O1126" s="1"/>
      <c r="P1126" s="1" t="str">
        <f t="shared" si="17"/>
        <v>-</v>
      </c>
    </row>
    <row r="1127" spans="1:16" x14ac:dyDescent="0.25">
      <c r="A1127" s="3">
        <v>20204090543062</v>
      </c>
      <c r="B1127" s="2">
        <v>44004</v>
      </c>
      <c r="C1127" s="2">
        <v>44025</v>
      </c>
      <c r="D1127" s="3" t="s">
        <v>2142</v>
      </c>
      <c r="E1127" s="1" t="s">
        <v>16</v>
      </c>
      <c r="F1127" s="1" t="s">
        <v>17</v>
      </c>
      <c r="G1127" s="1" t="s">
        <v>18</v>
      </c>
      <c r="H1127" s="1" t="s">
        <v>2143</v>
      </c>
      <c r="I1127" s="1" t="s">
        <v>352</v>
      </c>
      <c r="J1127" s="1" t="s">
        <v>28</v>
      </c>
      <c r="K1127" s="1">
        <v>306</v>
      </c>
      <c r="L1127" s="1" t="s">
        <v>1428</v>
      </c>
      <c r="M1127" s="1" t="s">
        <v>1429</v>
      </c>
      <c r="N1127" s="1">
        <v>306</v>
      </c>
      <c r="O1127" s="1"/>
      <c r="P1127" s="1" t="str">
        <f t="shared" si="17"/>
        <v>-</v>
      </c>
    </row>
    <row r="1128" spans="1:16" x14ac:dyDescent="0.25">
      <c r="A1128" s="3">
        <v>20204090543432</v>
      </c>
      <c r="B1128" s="2">
        <v>44005</v>
      </c>
      <c r="C1128" s="2">
        <v>44095</v>
      </c>
      <c r="D1128" s="3">
        <v>20203120181251</v>
      </c>
      <c r="E1128" s="2">
        <v>44012</v>
      </c>
      <c r="F1128" s="1" t="s">
        <v>57</v>
      </c>
      <c r="G1128" s="1" t="s">
        <v>2144</v>
      </c>
      <c r="H1128" s="1" t="s">
        <v>2145</v>
      </c>
      <c r="I1128" s="1" t="s">
        <v>27</v>
      </c>
      <c r="J1128" s="1" t="s">
        <v>104</v>
      </c>
      <c r="K1128" s="1">
        <v>999</v>
      </c>
      <c r="L1128" s="1" t="s">
        <v>22</v>
      </c>
      <c r="M1128" s="1" t="s">
        <v>116</v>
      </c>
      <c r="N1128" s="1">
        <v>312</v>
      </c>
      <c r="O1128" s="1" t="s">
        <v>24</v>
      </c>
      <c r="P1128" s="1">
        <f t="shared" si="17"/>
        <v>7</v>
      </c>
    </row>
    <row r="1129" spans="1:16" x14ac:dyDescent="0.25">
      <c r="A1129" s="3">
        <v>20204090543872</v>
      </c>
      <c r="B1129" s="2">
        <v>44005</v>
      </c>
      <c r="C1129" s="2">
        <v>44019</v>
      </c>
      <c r="D1129" s="3">
        <v>20206040186831</v>
      </c>
      <c r="E1129" s="2">
        <v>44015</v>
      </c>
      <c r="F1129" s="1" t="s">
        <v>35</v>
      </c>
      <c r="G1129" s="1" t="s">
        <v>2146</v>
      </c>
      <c r="H1129" s="1" t="s">
        <v>181</v>
      </c>
      <c r="I1129" s="1" t="s">
        <v>27</v>
      </c>
      <c r="J1129" s="1" t="s">
        <v>28</v>
      </c>
      <c r="K1129" s="1">
        <v>999</v>
      </c>
      <c r="L1129" s="1" t="s">
        <v>22</v>
      </c>
      <c r="M1129" s="1" t="s">
        <v>200</v>
      </c>
      <c r="N1129" s="1">
        <v>604</v>
      </c>
      <c r="O1129" s="1" t="s">
        <v>24</v>
      </c>
      <c r="P1129" s="1">
        <f t="shared" si="17"/>
        <v>10</v>
      </c>
    </row>
    <row r="1130" spans="1:16" x14ac:dyDescent="0.25">
      <c r="A1130" s="3">
        <v>20204090544252</v>
      </c>
      <c r="B1130" s="2">
        <v>44005</v>
      </c>
      <c r="C1130" s="2">
        <v>44019</v>
      </c>
      <c r="D1130" s="3">
        <v>20206040188201</v>
      </c>
      <c r="E1130" s="2">
        <v>44018</v>
      </c>
      <c r="F1130" s="1" t="s">
        <v>35</v>
      </c>
      <c r="G1130" s="1" t="s">
        <v>2147</v>
      </c>
      <c r="H1130" s="1" t="s">
        <v>41</v>
      </c>
      <c r="I1130" s="1" t="s">
        <v>27</v>
      </c>
      <c r="J1130" s="1" t="s">
        <v>16</v>
      </c>
      <c r="K1130" s="1">
        <v>999</v>
      </c>
      <c r="L1130" s="1" t="s">
        <v>22</v>
      </c>
      <c r="M1130" s="1" t="s">
        <v>200</v>
      </c>
      <c r="N1130" s="1">
        <v>604</v>
      </c>
      <c r="O1130" s="1" t="s">
        <v>24</v>
      </c>
      <c r="P1130" s="1">
        <f t="shared" si="17"/>
        <v>13</v>
      </c>
    </row>
    <row r="1131" spans="1:16" x14ac:dyDescent="0.25">
      <c r="A1131" s="3">
        <v>20204090544262</v>
      </c>
      <c r="B1131" s="2">
        <v>44005</v>
      </c>
      <c r="C1131" s="2">
        <v>44019</v>
      </c>
      <c r="D1131" s="3">
        <v>20205000177051</v>
      </c>
      <c r="E1131" s="2">
        <v>44006</v>
      </c>
      <c r="F1131" s="1" t="s">
        <v>35</v>
      </c>
      <c r="G1131" s="1" t="s">
        <v>2148</v>
      </c>
      <c r="H1131" s="1" t="s">
        <v>509</v>
      </c>
      <c r="I1131" s="1" t="s">
        <v>27</v>
      </c>
      <c r="J1131" s="1" t="s">
        <v>28</v>
      </c>
      <c r="K1131" s="1">
        <v>999</v>
      </c>
      <c r="L1131" s="1" t="s">
        <v>22</v>
      </c>
      <c r="M1131" s="1" t="s">
        <v>247</v>
      </c>
      <c r="N1131" s="1">
        <v>500</v>
      </c>
      <c r="O1131" s="1" t="s">
        <v>24</v>
      </c>
      <c r="P1131" s="1">
        <f t="shared" si="17"/>
        <v>1</v>
      </c>
    </row>
    <row r="1132" spans="1:16" x14ac:dyDescent="0.25">
      <c r="A1132" s="3">
        <v>20204090544322</v>
      </c>
      <c r="B1132" s="2">
        <v>44005</v>
      </c>
      <c r="C1132" s="2">
        <v>44026</v>
      </c>
      <c r="D1132" s="3"/>
      <c r="E1132" s="1" t="s">
        <v>16</v>
      </c>
      <c r="F1132" s="1" t="s">
        <v>17</v>
      </c>
      <c r="G1132" s="1" t="s">
        <v>2149</v>
      </c>
      <c r="H1132" s="1" t="s">
        <v>1870</v>
      </c>
      <c r="I1132" s="1" t="s">
        <v>352</v>
      </c>
      <c r="J1132" s="1" t="s">
        <v>28</v>
      </c>
      <c r="K1132" s="1">
        <v>999</v>
      </c>
      <c r="L1132" s="1" t="s">
        <v>22</v>
      </c>
      <c r="M1132" s="1" t="s">
        <v>629</v>
      </c>
      <c r="N1132" s="1">
        <v>312</v>
      </c>
      <c r="O1132" s="1" t="s">
        <v>24</v>
      </c>
      <c r="P1132" s="1" t="str">
        <f t="shared" si="17"/>
        <v>-</v>
      </c>
    </row>
    <row r="1133" spans="1:16" x14ac:dyDescent="0.25">
      <c r="A1133" s="3">
        <v>20204090544372</v>
      </c>
      <c r="B1133" s="2">
        <v>44005</v>
      </c>
      <c r="C1133" s="2">
        <v>44026</v>
      </c>
      <c r="D1133" s="3"/>
      <c r="E1133" s="1" t="s">
        <v>16</v>
      </c>
      <c r="F1133" s="1" t="s">
        <v>17</v>
      </c>
      <c r="G1133" s="1" t="s">
        <v>2150</v>
      </c>
      <c r="H1133" s="1" t="s">
        <v>2151</v>
      </c>
      <c r="I1133" s="1" t="s">
        <v>352</v>
      </c>
      <c r="J1133" s="1" t="s">
        <v>96</v>
      </c>
      <c r="K1133" s="1">
        <v>307</v>
      </c>
      <c r="L1133" s="1" t="s">
        <v>2152</v>
      </c>
      <c r="M1133" s="1" t="s">
        <v>250</v>
      </c>
      <c r="N1133" s="1">
        <v>307</v>
      </c>
      <c r="O1133" s="1"/>
      <c r="P1133" s="1" t="str">
        <f t="shared" si="17"/>
        <v>-</v>
      </c>
    </row>
    <row r="1134" spans="1:16" x14ac:dyDescent="0.25">
      <c r="A1134" s="3">
        <v>20204090544422</v>
      </c>
      <c r="B1134" s="2">
        <v>44005</v>
      </c>
      <c r="C1134" s="2">
        <v>44019</v>
      </c>
      <c r="D1134" s="3"/>
      <c r="E1134" s="1" t="s">
        <v>16</v>
      </c>
      <c r="F1134" s="1" t="s">
        <v>71</v>
      </c>
      <c r="G1134" s="1" t="s">
        <v>2153</v>
      </c>
      <c r="H1134" s="1" t="s">
        <v>2154</v>
      </c>
      <c r="I1134" s="1" t="s">
        <v>352</v>
      </c>
      <c r="J1134" s="1" t="s">
        <v>81</v>
      </c>
      <c r="K1134" s="1">
        <v>200</v>
      </c>
      <c r="L1134" s="1" t="s">
        <v>1365</v>
      </c>
      <c r="M1134" s="1" t="s">
        <v>47</v>
      </c>
      <c r="N1134" s="1">
        <v>200</v>
      </c>
      <c r="O1134" s="1"/>
      <c r="P1134" s="1" t="str">
        <f t="shared" si="17"/>
        <v>-</v>
      </c>
    </row>
    <row r="1135" spans="1:16" x14ac:dyDescent="0.25">
      <c r="A1135" s="3">
        <v>20204090544432</v>
      </c>
      <c r="B1135" s="2">
        <v>44005</v>
      </c>
      <c r="C1135" s="2">
        <v>44019</v>
      </c>
      <c r="D1135" s="3"/>
      <c r="E1135" s="1" t="s">
        <v>16</v>
      </c>
      <c r="F1135" s="1" t="s">
        <v>35</v>
      </c>
      <c r="G1135" s="1" t="s">
        <v>2155</v>
      </c>
      <c r="H1135" s="1" t="s">
        <v>41</v>
      </c>
      <c r="I1135" s="1" t="s">
        <v>352</v>
      </c>
      <c r="J1135" s="1" t="s">
        <v>28</v>
      </c>
      <c r="K1135" s="1">
        <v>500</v>
      </c>
      <c r="L1135" s="1" t="s">
        <v>2156</v>
      </c>
      <c r="M1135" s="1" t="s">
        <v>42</v>
      </c>
      <c r="N1135" s="1">
        <v>500</v>
      </c>
      <c r="O1135" s="1"/>
      <c r="P1135" s="1" t="str">
        <f t="shared" si="17"/>
        <v>-</v>
      </c>
    </row>
    <row r="1136" spans="1:16" x14ac:dyDescent="0.25">
      <c r="A1136" s="3">
        <v>20204090544482</v>
      </c>
      <c r="B1136" s="2">
        <v>44005</v>
      </c>
      <c r="C1136" s="2">
        <v>44019</v>
      </c>
      <c r="D1136" s="3">
        <v>20203040176031</v>
      </c>
      <c r="E1136" s="2">
        <v>44006</v>
      </c>
      <c r="F1136" s="1" t="s">
        <v>35</v>
      </c>
      <c r="G1136" s="1" t="s">
        <v>2157</v>
      </c>
      <c r="H1136" s="1" t="s">
        <v>2158</v>
      </c>
      <c r="I1136" s="1" t="s">
        <v>27</v>
      </c>
      <c r="J1136" s="1" t="s">
        <v>96</v>
      </c>
      <c r="K1136" s="1">
        <v>999</v>
      </c>
      <c r="L1136" s="1" t="s">
        <v>22</v>
      </c>
      <c r="M1136" s="1" t="s">
        <v>127</v>
      </c>
      <c r="N1136" s="1">
        <v>304</v>
      </c>
      <c r="O1136" s="1" t="s">
        <v>24</v>
      </c>
      <c r="P1136" s="1">
        <f t="shared" si="17"/>
        <v>1</v>
      </c>
    </row>
    <row r="1137" spans="1:16" x14ac:dyDescent="0.25">
      <c r="A1137" s="3">
        <v>20204090544572</v>
      </c>
      <c r="B1137" s="2">
        <v>44005</v>
      </c>
      <c r="C1137" s="2">
        <v>44026</v>
      </c>
      <c r="D1137" s="3"/>
      <c r="E1137" s="1" t="s">
        <v>16</v>
      </c>
      <c r="F1137" s="1" t="s">
        <v>17</v>
      </c>
      <c r="G1137" s="1" t="s">
        <v>2159</v>
      </c>
      <c r="H1137" s="1" t="s">
        <v>2151</v>
      </c>
      <c r="I1137" s="1" t="s">
        <v>352</v>
      </c>
      <c r="J1137" s="1" t="s">
        <v>96</v>
      </c>
      <c r="K1137" s="1">
        <v>307</v>
      </c>
      <c r="L1137" s="1" t="s">
        <v>2152</v>
      </c>
      <c r="M1137" s="1" t="s">
        <v>250</v>
      </c>
      <c r="N1137" s="1">
        <v>307</v>
      </c>
      <c r="O1137" s="1"/>
      <c r="P1137" s="1" t="str">
        <f t="shared" si="17"/>
        <v>-</v>
      </c>
    </row>
    <row r="1138" spans="1:16" x14ac:dyDescent="0.25">
      <c r="A1138" s="3">
        <v>20204090544602</v>
      </c>
      <c r="B1138" s="2">
        <v>44005</v>
      </c>
      <c r="C1138" s="2">
        <v>44026</v>
      </c>
      <c r="D1138" s="3"/>
      <c r="E1138" s="1" t="s">
        <v>16</v>
      </c>
      <c r="F1138" s="1" t="s">
        <v>17</v>
      </c>
      <c r="G1138" s="1" t="s">
        <v>2160</v>
      </c>
      <c r="H1138" s="1" t="s">
        <v>2161</v>
      </c>
      <c r="I1138" s="1" t="s">
        <v>352</v>
      </c>
      <c r="J1138" s="1" t="s">
        <v>16</v>
      </c>
      <c r="K1138" s="1">
        <v>606</v>
      </c>
      <c r="L1138" s="1" t="s">
        <v>2162</v>
      </c>
      <c r="M1138" s="1" t="s">
        <v>258</v>
      </c>
      <c r="N1138" s="1">
        <v>606</v>
      </c>
      <c r="O1138" s="1"/>
      <c r="P1138" s="1" t="str">
        <f t="shared" si="17"/>
        <v>-</v>
      </c>
    </row>
    <row r="1139" spans="1:16" x14ac:dyDescent="0.25">
      <c r="A1139" s="3">
        <v>20204090544612</v>
      </c>
      <c r="B1139" s="2">
        <v>44005</v>
      </c>
      <c r="C1139" s="2">
        <v>44026</v>
      </c>
      <c r="D1139" s="3">
        <v>20207020177751</v>
      </c>
      <c r="E1139" s="2">
        <v>44007</v>
      </c>
      <c r="F1139" s="1" t="s">
        <v>17</v>
      </c>
      <c r="G1139" s="1" t="s">
        <v>18</v>
      </c>
      <c r="H1139" s="1" t="s">
        <v>1222</v>
      </c>
      <c r="I1139" s="1" t="s">
        <v>27</v>
      </c>
      <c r="J1139" s="1" t="s">
        <v>164</v>
      </c>
      <c r="K1139" s="1">
        <v>702</v>
      </c>
      <c r="L1139" s="1" t="s">
        <v>2163</v>
      </c>
      <c r="M1139" s="1" t="s">
        <v>2164</v>
      </c>
      <c r="N1139" s="1">
        <v>702</v>
      </c>
      <c r="O1139" s="1"/>
      <c r="P1139" s="1">
        <f t="shared" si="17"/>
        <v>2</v>
      </c>
    </row>
    <row r="1140" spans="1:16" x14ac:dyDescent="0.25">
      <c r="A1140" s="3">
        <v>20204090544822</v>
      </c>
      <c r="B1140" s="2">
        <v>44005</v>
      </c>
      <c r="C1140" s="2">
        <v>44026</v>
      </c>
      <c r="D1140" s="3">
        <v>20205000174601</v>
      </c>
      <c r="E1140" s="2">
        <v>44005</v>
      </c>
      <c r="F1140" s="1" t="s">
        <v>25</v>
      </c>
      <c r="G1140" s="1" t="s">
        <v>2165</v>
      </c>
      <c r="H1140" s="1" t="s">
        <v>2166</v>
      </c>
      <c r="I1140" s="1" t="s">
        <v>27</v>
      </c>
      <c r="J1140" s="1" t="s">
        <v>28</v>
      </c>
      <c r="K1140" s="1">
        <v>999</v>
      </c>
      <c r="L1140" s="1" t="s">
        <v>22</v>
      </c>
      <c r="M1140" s="1" t="s">
        <v>634</v>
      </c>
      <c r="N1140" s="1">
        <v>500</v>
      </c>
      <c r="O1140" s="1" t="s">
        <v>24</v>
      </c>
      <c r="P1140" s="1">
        <f t="shared" si="17"/>
        <v>0</v>
      </c>
    </row>
    <row r="1141" spans="1:16" x14ac:dyDescent="0.25">
      <c r="A1141" s="3">
        <v>20204090544852</v>
      </c>
      <c r="B1141" s="2">
        <v>44005</v>
      </c>
      <c r="C1141" s="2">
        <v>44026</v>
      </c>
      <c r="D1141" s="3">
        <v>20203060181701</v>
      </c>
      <c r="E1141" s="2">
        <v>44012</v>
      </c>
      <c r="F1141" s="1" t="s">
        <v>25</v>
      </c>
      <c r="G1141" s="1" t="s">
        <v>2167</v>
      </c>
      <c r="H1141" s="1" t="s">
        <v>2168</v>
      </c>
      <c r="I1141" s="1" t="s">
        <v>27</v>
      </c>
      <c r="J1141" s="1" t="s">
        <v>275</v>
      </c>
      <c r="K1141" s="1">
        <v>306</v>
      </c>
      <c r="L1141" s="1" t="s">
        <v>2169</v>
      </c>
      <c r="M1141" s="1" t="s">
        <v>2170</v>
      </c>
      <c r="N1141" s="1">
        <v>306</v>
      </c>
      <c r="O1141" s="1"/>
      <c r="P1141" s="1">
        <f t="shared" si="17"/>
        <v>7</v>
      </c>
    </row>
    <row r="1142" spans="1:16" x14ac:dyDescent="0.25">
      <c r="A1142" s="3">
        <v>20204090544872</v>
      </c>
      <c r="B1142" s="2">
        <v>44005</v>
      </c>
      <c r="C1142" s="2">
        <v>44026</v>
      </c>
      <c r="D1142" s="3">
        <v>20203060182261</v>
      </c>
      <c r="E1142" s="2">
        <v>44013</v>
      </c>
      <c r="F1142" s="1" t="s">
        <v>25</v>
      </c>
      <c r="G1142" s="1" t="s">
        <v>2171</v>
      </c>
      <c r="H1142" s="1" t="s">
        <v>2172</v>
      </c>
      <c r="I1142" s="1" t="s">
        <v>27</v>
      </c>
      <c r="J1142" s="1" t="s">
        <v>28</v>
      </c>
      <c r="K1142" s="1">
        <v>306</v>
      </c>
      <c r="L1142" s="1" t="s">
        <v>2173</v>
      </c>
      <c r="M1142" s="1" t="s">
        <v>1426</v>
      </c>
      <c r="N1142" s="1">
        <v>306</v>
      </c>
      <c r="O1142" s="1"/>
      <c r="P1142" s="1">
        <f t="shared" si="17"/>
        <v>8</v>
      </c>
    </row>
    <row r="1143" spans="1:16" x14ac:dyDescent="0.25">
      <c r="A1143" s="3">
        <v>20204090544902</v>
      </c>
      <c r="B1143" s="2">
        <v>44005</v>
      </c>
      <c r="C1143" s="2">
        <v>44026</v>
      </c>
      <c r="D1143" s="3">
        <v>20203110187871</v>
      </c>
      <c r="E1143" s="2">
        <v>44018</v>
      </c>
      <c r="F1143" s="1" t="s">
        <v>25</v>
      </c>
      <c r="G1143" s="1" t="s">
        <v>2174</v>
      </c>
      <c r="H1143" s="1" t="s">
        <v>2175</v>
      </c>
      <c r="I1143" s="1" t="s">
        <v>27</v>
      </c>
      <c r="J1143" s="1" t="s">
        <v>104</v>
      </c>
      <c r="K1143" s="1">
        <v>311</v>
      </c>
      <c r="L1143" s="1" t="s">
        <v>2039</v>
      </c>
      <c r="M1143" s="1" t="s">
        <v>240</v>
      </c>
      <c r="N1143" s="1">
        <v>311</v>
      </c>
      <c r="O1143" s="1"/>
      <c r="P1143" s="1">
        <f t="shared" si="17"/>
        <v>13</v>
      </c>
    </row>
    <row r="1144" spans="1:16" x14ac:dyDescent="0.25">
      <c r="A1144" s="3">
        <v>20204090544912</v>
      </c>
      <c r="B1144" s="2">
        <v>44005</v>
      </c>
      <c r="C1144" s="2">
        <v>44026</v>
      </c>
      <c r="D1144" s="3">
        <v>20201030188151</v>
      </c>
      <c r="E1144" s="2">
        <v>44018</v>
      </c>
      <c r="F1144" s="1" t="s">
        <v>17</v>
      </c>
      <c r="G1144" s="1" t="s">
        <v>2176</v>
      </c>
      <c r="H1144" s="1" t="s">
        <v>41</v>
      </c>
      <c r="I1144" s="1" t="s">
        <v>27</v>
      </c>
      <c r="J1144" s="1" t="s">
        <v>28</v>
      </c>
      <c r="K1144" s="1">
        <v>103</v>
      </c>
      <c r="L1144" s="1" t="s">
        <v>2177</v>
      </c>
      <c r="M1144" s="1" t="s">
        <v>1306</v>
      </c>
      <c r="N1144" s="1">
        <v>103</v>
      </c>
      <c r="O1144" s="1"/>
      <c r="P1144" s="1">
        <f t="shared" si="17"/>
        <v>13</v>
      </c>
    </row>
    <row r="1145" spans="1:16" x14ac:dyDescent="0.25">
      <c r="A1145" s="3">
        <v>20204090545102</v>
      </c>
      <c r="B1145" s="2">
        <v>44005</v>
      </c>
      <c r="C1145" s="2">
        <v>44019</v>
      </c>
      <c r="D1145" s="3">
        <v>20204030176291</v>
      </c>
      <c r="E1145" s="2">
        <v>44006</v>
      </c>
      <c r="F1145" s="1" t="s">
        <v>30</v>
      </c>
      <c r="G1145" s="1" t="s">
        <v>2178</v>
      </c>
      <c r="H1145" s="1" t="s">
        <v>2179</v>
      </c>
      <c r="I1145" s="1" t="s">
        <v>27</v>
      </c>
      <c r="J1145" s="1" t="s">
        <v>100</v>
      </c>
      <c r="K1145" s="1">
        <v>999</v>
      </c>
      <c r="L1145" s="1" t="s">
        <v>22</v>
      </c>
      <c r="M1145" s="1" t="s">
        <v>730</v>
      </c>
      <c r="N1145" s="1">
        <v>403</v>
      </c>
      <c r="O1145" s="1" t="s">
        <v>24</v>
      </c>
      <c r="P1145" s="1">
        <f t="shared" si="17"/>
        <v>1</v>
      </c>
    </row>
    <row r="1146" spans="1:16" x14ac:dyDescent="0.25">
      <c r="A1146" s="3">
        <v>20204090545712</v>
      </c>
      <c r="B1146" s="2">
        <v>44005</v>
      </c>
      <c r="C1146" s="2">
        <v>44019</v>
      </c>
      <c r="D1146" s="3">
        <v>20202000188301</v>
      </c>
      <c r="E1146" s="2">
        <v>44018</v>
      </c>
      <c r="F1146" s="1" t="s">
        <v>71</v>
      </c>
      <c r="G1146" s="1" t="s">
        <v>18</v>
      </c>
      <c r="H1146" s="1" t="s">
        <v>2180</v>
      </c>
      <c r="I1146" s="1" t="s">
        <v>27</v>
      </c>
      <c r="J1146" s="1" t="s">
        <v>21</v>
      </c>
      <c r="K1146" s="1">
        <v>200</v>
      </c>
      <c r="L1146" s="1" t="s">
        <v>2181</v>
      </c>
      <c r="M1146" s="1" t="s">
        <v>47</v>
      </c>
      <c r="N1146" s="1">
        <v>200</v>
      </c>
      <c r="O1146" s="1"/>
      <c r="P1146" s="1">
        <f t="shared" si="17"/>
        <v>13</v>
      </c>
    </row>
    <row r="1147" spans="1:16" x14ac:dyDescent="0.25">
      <c r="A1147" s="3">
        <v>20204090545842</v>
      </c>
      <c r="B1147" s="2">
        <v>44005</v>
      </c>
      <c r="C1147" s="2">
        <v>44026</v>
      </c>
      <c r="D1147" s="3">
        <v>20202000179661</v>
      </c>
      <c r="E1147" s="2">
        <v>44008</v>
      </c>
      <c r="F1147" s="1" t="s">
        <v>17</v>
      </c>
      <c r="G1147" s="1" t="s">
        <v>2182</v>
      </c>
      <c r="H1147" s="1" t="s">
        <v>1036</v>
      </c>
      <c r="I1147" s="1" t="s">
        <v>27</v>
      </c>
      <c r="J1147" s="1" t="s">
        <v>21</v>
      </c>
      <c r="K1147" s="1">
        <v>200</v>
      </c>
      <c r="L1147" s="1" t="s">
        <v>2183</v>
      </c>
      <c r="M1147" s="1" t="s">
        <v>47</v>
      </c>
      <c r="N1147" s="1">
        <v>200</v>
      </c>
      <c r="O1147" s="1"/>
      <c r="P1147" s="1">
        <f t="shared" si="17"/>
        <v>3</v>
      </c>
    </row>
    <row r="1148" spans="1:16" x14ac:dyDescent="0.25">
      <c r="A1148" s="3">
        <v>20204090545852</v>
      </c>
      <c r="B1148" s="2">
        <v>44005</v>
      </c>
      <c r="C1148" s="2">
        <v>44095</v>
      </c>
      <c r="D1148" s="3" t="s">
        <v>2184</v>
      </c>
      <c r="E1148" s="1" t="s">
        <v>16</v>
      </c>
      <c r="F1148" s="1" t="s">
        <v>57</v>
      </c>
      <c r="G1148" s="1" t="s">
        <v>2185</v>
      </c>
      <c r="H1148" s="1" t="s">
        <v>234</v>
      </c>
      <c r="I1148" s="1" t="s">
        <v>352</v>
      </c>
      <c r="J1148" s="1" t="s">
        <v>81</v>
      </c>
      <c r="K1148" s="1">
        <v>308</v>
      </c>
      <c r="L1148" s="1" t="s">
        <v>2186</v>
      </c>
      <c r="M1148" s="1" t="s">
        <v>1497</v>
      </c>
      <c r="N1148" s="1">
        <v>308</v>
      </c>
      <c r="O1148" s="1"/>
      <c r="P1148" s="1" t="str">
        <f t="shared" si="17"/>
        <v>-</v>
      </c>
    </row>
    <row r="1149" spans="1:16" x14ac:dyDescent="0.25">
      <c r="A1149" s="3">
        <v>20204090545872</v>
      </c>
      <c r="B1149" s="2">
        <v>44005</v>
      </c>
      <c r="C1149" s="2">
        <v>44095</v>
      </c>
      <c r="D1149" s="3" t="s">
        <v>2187</v>
      </c>
      <c r="E1149" s="1" t="s">
        <v>16</v>
      </c>
      <c r="F1149" s="1" t="s">
        <v>57</v>
      </c>
      <c r="G1149" s="1" t="s">
        <v>2188</v>
      </c>
      <c r="H1149" s="1" t="s">
        <v>234</v>
      </c>
      <c r="I1149" s="1" t="s">
        <v>352</v>
      </c>
      <c r="J1149" s="1" t="s">
        <v>81</v>
      </c>
      <c r="K1149" s="1">
        <v>308</v>
      </c>
      <c r="L1149" s="1" t="s">
        <v>2186</v>
      </c>
      <c r="M1149" s="1" t="s">
        <v>1497</v>
      </c>
      <c r="N1149" s="1">
        <v>308</v>
      </c>
      <c r="O1149" s="1"/>
      <c r="P1149" s="1" t="str">
        <f t="shared" si="17"/>
        <v>-</v>
      </c>
    </row>
    <row r="1150" spans="1:16" x14ac:dyDescent="0.25">
      <c r="A1150" s="3">
        <v>20204090545882</v>
      </c>
      <c r="B1150" s="2">
        <v>44005</v>
      </c>
      <c r="C1150" s="2">
        <v>44095</v>
      </c>
      <c r="D1150" s="3" t="s">
        <v>2189</v>
      </c>
      <c r="E1150" s="1" t="s">
        <v>16</v>
      </c>
      <c r="F1150" s="1" t="s">
        <v>57</v>
      </c>
      <c r="G1150" s="1" t="s">
        <v>2190</v>
      </c>
      <c r="H1150" s="1" t="s">
        <v>234</v>
      </c>
      <c r="I1150" s="1" t="s">
        <v>352</v>
      </c>
      <c r="J1150" s="1" t="s">
        <v>81</v>
      </c>
      <c r="K1150" s="1">
        <v>308</v>
      </c>
      <c r="L1150" s="1" t="s">
        <v>2186</v>
      </c>
      <c r="M1150" s="1" t="s">
        <v>1497</v>
      </c>
      <c r="N1150" s="1">
        <v>308</v>
      </c>
      <c r="O1150" s="1"/>
      <c r="P1150" s="1" t="str">
        <f t="shared" si="17"/>
        <v>-</v>
      </c>
    </row>
    <row r="1151" spans="1:16" x14ac:dyDescent="0.25">
      <c r="A1151" s="3">
        <v>20204090547062</v>
      </c>
      <c r="B1151" s="2">
        <v>44005</v>
      </c>
      <c r="C1151" s="2">
        <v>44095</v>
      </c>
      <c r="D1151" s="3" t="s">
        <v>2191</v>
      </c>
      <c r="E1151" s="1" t="s">
        <v>16</v>
      </c>
      <c r="F1151" s="1" t="s">
        <v>57</v>
      </c>
      <c r="G1151" s="1" t="s">
        <v>2192</v>
      </c>
      <c r="H1151" s="1" t="s">
        <v>732</v>
      </c>
      <c r="I1151" s="1" t="s">
        <v>352</v>
      </c>
      <c r="J1151" s="1" t="s">
        <v>81</v>
      </c>
      <c r="K1151" s="1">
        <v>309</v>
      </c>
      <c r="L1151" s="1" t="s">
        <v>2193</v>
      </c>
      <c r="M1151" s="1" t="s">
        <v>733</v>
      </c>
      <c r="N1151" s="1">
        <v>309</v>
      </c>
      <c r="O1151" s="1"/>
      <c r="P1151" s="1" t="str">
        <f t="shared" si="17"/>
        <v>-</v>
      </c>
    </row>
    <row r="1152" spans="1:16" x14ac:dyDescent="0.25">
      <c r="A1152" s="3">
        <v>20204090547192</v>
      </c>
      <c r="B1152" s="2">
        <v>44005</v>
      </c>
      <c r="C1152" s="2">
        <v>44026</v>
      </c>
      <c r="D1152" s="3"/>
      <c r="E1152" s="1" t="s">
        <v>16</v>
      </c>
      <c r="F1152" s="1" t="s">
        <v>17</v>
      </c>
      <c r="G1152" s="1" t="s">
        <v>18</v>
      </c>
      <c r="H1152" s="1" t="s">
        <v>1329</v>
      </c>
      <c r="I1152" s="1" t="s">
        <v>352</v>
      </c>
      <c r="J1152" s="1" t="s">
        <v>28</v>
      </c>
      <c r="K1152" s="1">
        <v>606</v>
      </c>
      <c r="L1152" s="1" t="s">
        <v>1851</v>
      </c>
      <c r="M1152" s="1" t="s">
        <v>258</v>
      </c>
      <c r="N1152" s="1">
        <v>606</v>
      </c>
      <c r="O1152" s="1"/>
      <c r="P1152" s="1" t="str">
        <f t="shared" si="17"/>
        <v>-</v>
      </c>
    </row>
    <row r="1153" spans="1:16" x14ac:dyDescent="0.25">
      <c r="A1153" s="3">
        <v>20204090547222</v>
      </c>
      <c r="B1153" s="2">
        <v>44005</v>
      </c>
      <c r="C1153" s="2">
        <v>44095</v>
      </c>
      <c r="D1153" s="3">
        <v>20203090179251</v>
      </c>
      <c r="E1153" s="2">
        <v>44008</v>
      </c>
      <c r="F1153" s="1" t="s">
        <v>57</v>
      </c>
      <c r="G1153" s="1" t="s">
        <v>2194</v>
      </c>
      <c r="H1153" s="1" t="s">
        <v>234</v>
      </c>
      <c r="I1153" s="1" t="s">
        <v>27</v>
      </c>
      <c r="J1153" s="1" t="s">
        <v>28</v>
      </c>
      <c r="K1153" s="1">
        <v>999</v>
      </c>
      <c r="L1153" s="1" t="s">
        <v>22</v>
      </c>
      <c r="M1153" s="1" t="s">
        <v>235</v>
      </c>
      <c r="N1153" s="1">
        <v>309</v>
      </c>
      <c r="O1153" s="1" t="s">
        <v>24</v>
      </c>
      <c r="P1153" s="1">
        <f t="shared" si="17"/>
        <v>3</v>
      </c>
    </row>
    <row r="1154" spans="1:16" x14ac:dyDescent="0.25">
      <c r="A1154" s="3">
        <v>20204090548332</v>
      </c>
      <c r="B1154" s="2">
        <v>44006</v>
      </c>
      <c r="C1154" s="2">
        <v>44027</v>
      </c>
      <c r="D1154" s="3">
        <v>20203120177581</v>
      </c>
      <c r="E1154" s="2">
        <v>44007</v>
      </c>
      <c r="F1154" s="1" t="s">
        <v>17</v>
      </c>
      <c r="G1154" s="1" t="s">
        <v>2195</v>
      </c>
      <c r="H1154" s="1" t="s">
        <v>2196</v>
      </c>
      <c r="I1154" s="1" t="s">
        <v>27</v>
      </c>
      <c r="J1154" s="1" t="s">
        <v>28</v>
      </c>
      <c r="K1154" s="1">
        <v>999</v>
      </c>
      <c r="L1154" s="1" t="s">
        <v>22</v>
      </c>
      <c r="M1154" s="1" t="s">
        <v>2197</v>
      </c>
      <c r="N1154" s="1">
        <v>312</v>
      </c>
      <c r="O1154" s="1" t="s">
        <v>24</v>
      </c>
      <c r="P1154" s="1">
        <f t="shared" si="17"/>
        <v>1</v>
      </c>
    </row>
    <row r="1155" spans="1:16" x14ac:dyDescent="0.25">
      <c r="A1155" s="3">
        <v>20204090548442</v>
      </c>
      <c r="B1155" s="2">
        <v>44006</v>
      </c>
      <c r="C1155" s="2">
        <v>44027</v>
      </c>
      <c r="D1155" s="3" t="s">
        <v>2198</v>
      </c>
      <c r="E1155" s="1" t="s">
        <v>16</v>
      </c>
      <c r="F1155" s="1" t="s">
        <v>170</v>
      </c>
      <c r="G1155" s="1" t="s">
        <v>2199</v>
      </c>
      <c r="H1155" s="1" t="s">
        <v>2200</v>
      </c>
      <c r="I1155" s="1" t="s">
        <v>352</v>
      </c>
      <c r="J1155" s="1" t="s">
        <v>96</v>
      </c>
      <c r="K1155" s="1">
        <v>307</v>
      </c>
      <c r="L1155" s="1" t="s">
        <v>482</v>
      </c>
      <c r="M1155" s="1" t="s">
        <v>301</v>
      </c>
      <c r="N1155" s="1">
        <v>307</v>
      </c>
      <c r="O1155" s="1"/>
      <c r="P1155" s="1" t="str">
        <f t="shared" si="17"/>
        <v>-</v>
      </c>
    </row>
    <row r="1156" spans="1:16" x14ac:dyDescent="0.25">
      <c r="A1156" s="3">
        <v>20204090548472</v>
      </c>
      <c r="B1156" s="2">
        <v>44006</v>
      </c>
      <c r="C1156" s="2">
        <v>44027</v>
      </c>
      <c r="D1156" s="3"/>
      <c r="E1156" s="1" t="s">
        <v>16</v>
      </c>
      <c r="F1156" s="1" t="s">
        <v>25</v>
      </c>
      <c r="G1156" s="1" t="s">
        <v>2201</v>
      </c>
      <c r="H1156" s="1" t="s">
        <v>2202</v>
      </c>
      <c r="I1156" s="1" t="s">
        <v>352</v>
      </c>
      <c r="J1156" s="1" t="s">
        <v>28</v>
      </c>
      <c r="K1156" s="1">
        <v>500</v>
      </c>
      <c r="L1156" s="1" t="s">
        <v>2203</v>
      </c>
      <c r="M1156" s="1" t="s">
        <v>344</v>
      </c>
      <c r="N1156" s="1">
        <v>500</v>
      </c>
      <c r="O1156" s="1"/>
      <c r="P1156" s="1" t="str">
        <f t="shared" ref="P1156:P1219" si="18">IFERROR(E1156-B1156,"-")</f>
        <v>-</v>
      </c>
    </row>
    <row r="1157" spans="1:16" x14ac:dyDescent="0.25">
      <c r="A1157" s="3">
        <v>20204090548512</v>
      </c>
      <c r="B1157" s="2">
        <v>44006</v>
      </c>
      <c r="C1157" s="2">
        <v>44027</v>
      </c>
      <c r="D1157" s="3">
        <v>20203030178231</v>
      </c>
      <c r="E1157" s="2">
        <v>44007</v>
      </c>
      <c r="F1157" s="1" t="s">
        <v>170</v>
      </c>
      <c r="G1157" s="1" t="s">
        <v>2204</v>
      </c>
      <c r="H1157" s="1" t="s">
        <v>2205</v>
      </c>
      <c r="I1157" s="1" t="s">
        <v>27</v>
      </c>
      <c r="J1157" s="1" t="s">
        <v>164</v>
      </c>
      <c r="K1157" s="1">
        <v>999</v>
      </c>
      <c r="L1157" s="1" t="s">
        <v>22</v>
      </c>
      <c r="M1157" s="1" t="s">
        <v>421</v>
      </c>
      <c r="N1157" s="1">
        <v>303</v>
      </c>
      <c r="O1157" s="1" t="s">
        <v>24</v>
      </c>
      <c r="P1157" s="1">
        <f t="shared" si="18"/>
        <v>1</v>
      </c>
    </row>
    <row r="1158" spans="1:16" x14ac:dyDescent="0.25">
      <c r="A1158" s="3">
        <v>20204090548542</v>
      </c>
      <c r="B1158" s="2">
        <v>44006</v>
      </c>
      <c r="C1158" s="2">
        <v>44020</v>
      </c>
      <c r="D1158" s="3">
        <v>20203040176571</v>
      </c>
      <c r="E1158" s="2">
        <v>44006</v>
      </c>
      <c r="F1158" s="1" t="s">
        <v>35</v>
      </c>
      <c r="G1158" s="1" t="s">
        <v>2206</v>
      </c>
      <c r="H1158" s="1" t="s">
        <v>2207</v>
      </c>
      <c r="I1158" s="1" t="s">
        <v>27</v>
      </c>
      <c r="J1158" s="1" t="s">
        <v>28</v>
      </c>
      <c r="K1158" s="1">
        <v>999</v>
      </c>
      <c r="L1158" s="1" t="s">
        <v>22</v>
      </c>
      <c r="M1158" s="1" t="s">
        <v>84</v>
      </c>
      <c r="N1158" s="1">
        <v>304</v>
      </c>
      <c r="O1158" s="1" t="s">
        <v>24</v>
      </c>
      <c r="P1158" s="1">
        <f t="shared" si="18"/>
        <v>0</v>
      </c>
    </row>
    <row r="1159" spans="1:16" x14ac:dyDescent="0.25">
      <c r="A1159" s="3">
        <v>20204090548582</v>
      </c>
      <c r="B1159" s="2">
        <v>44006</v>
      </c>
      <c r="C1159" s="2">
        <v>44020</v>
      </c>
      <c r="D1159" s="3">
        <v>20206010176361</v>
      </c>
      <c r="E1159" s="2">
        <v>44006</v>
      </c>
      <c r="F1159" s="1" t="s">
        <v>35</v>
      </c>
      <c r="G1159" s="1" t="s">
        <v>2208</v>
      </c>
      <c r="H1159" s="1" t="s">
        <v>347</v>
      </c>
      <c r="I1159" s="1" t="s">
        <v>27</v>
      </c>
      <c r="J1159" s="1" t="s">
        <v>96</v>
      </c>
      <c r="K1159" s="1">
        <v>601</v>
      </c>
      <c r="L1159" s="1" t="s">
        <v>2209</v>
      </c>
      <c r="M1159" s="1" t="s">
        <v>764</v>
      </c>
      <c r="N1159" s="1">
        <v>601</v>
      </c>
      <c r="O1159" s="1"/>
      <c r="P1159" s="1">
        <f t="shared" si="18"/>
        <v>0</v>
      </c>
    </row>
    <row r="1160" spans="1:16" x14ac:dyDescent="0.25">
      <c r="A1160" s="3">
        <v>20204090548622</v>
      </c>
      <c r="B1160" s="2">
        <v>44006</v>
      </c>
      <c r="C1160" s="2">
        <v>44027</v>
      </c>
      <c r="D1160" s="3"/>
      <c r="E1160" s="1" t="s">
        <v>16</v>
      </c>
      <c r="F1160" s="1" t="s">
        <v>17</v>
      </c>
      <c r="G1160" s="1" t="s">
        <v>2210</v>
      </c>
      <c r="H1160" s="1" t="s">
        <v>2211</v>
      </c>
      <c r="I1160" s="1" t="s">
        <v>352</v>
      </c>
      <c r="J1160" s="1" t="s">
        <v>16</v>
      </c>
      <c r="K1160" s="1">
        <v>601</v>
      </c>
      <c r="L1160" s="1" t="s">
        <v>2212</v>
      </c>
      <c r="M1160" s="1" t="s">
        <v>1692</v>
      </c>
      <c r="N1160" s="1">
        <v>601</v>
      </c>
      <c r="O1160" s="1"/>
      <c r="P1160" s="1" t="str">
        <f t="shared" si="18"/>
        <v>-</v>
      </c>
    </row>
    <row r="1161" spans="1:16" x14ac:dyDescent="0.25">
      <c r="A1161" s="3">
        <v>20204090548642</v>
      </c>
      <c r="B1161" s="2">
        <v>44006</v>
      </c>
      <c r="C1161" s="2">
        <v>44027</v>
      </c>
      <c r="D1161" s="3">
        <v>20203060178801</v>
      </c>
      <c r="E1161" s="2">
        <v>44008</v>
      </c>
      <c r="F1161" s="1" t="s">
        <v>74</v>
      </c>
      <c r="G1161" s="1" t="s">
        <v>2213</v>
      </c>
      <c r="H1161" s="1" t="s">
        <v>41</v>
      </c>
      <c r="I1161" s="1" t="s">
        <v>27</v>
      </c>
      <c r="J1161" s="1" t="s">
        <v>104</v>
      </c>
      <c r="K1161" s="1">
        <v>306</v>
      </c>
      <c r="L1161" s="1" t="s">
        <v>2035</v>
      </c>
      <c r="M1161" s="1" t="s">
        <v>1255</v>
      </c>
      <c r="N1161" s="1">
        <v>999</v>
      </c>
      <c r="O1161" s="1"/>
      <c r="P1161" s="1">
        <f t="shared" si="18"/>
        <v>2</v>
      </c>
    </row>
    <row r="1162" spans="1:16" x14ac:dyDescent="0.25">
      <c r="A1162" s="3">
        <v>20204090548762</v>
      </c>
      <c r="B1162" s="2">
        <v>44006</v>
      </c>
      <c r="C1162" s="2">
        <v>44027</v>
      </c>
      <c r="D1162" s="3"/>
      <c r="E1162" s="1" t="s">
        <v>16</v>
      </c>
      <c r="F1162" s="1" t="s">
        <v>25</v>
      </c>
      <c r="G1162" s="1" t="s">
        <v>2214</v>
      </c>
      <c r="H1162" s="1" t="s">
        <v>2215</v>
      </c>
      <c r="I1162" s="1" t="s">
        <v>352</v>
      </c>
      <c r="J1162" s="1" t="s">
        <v>275</v>
      </c>
      <c r="K1162" s="1">
        <v>312</v>
      </c>
      <c r="L1162" s="1" t="s">
        <v>2216</v>
      </c>
      <c r="M1162" s="1" t="s">
        <v>400</v>
      </c>
      <c r="N1162" s="1">
        <v>312</v>
      </c>
      <c r="O1162" s="1"/>
      <c r="P1162" s="1" t="str">
        <f t="shared" si="18"/>
        <v>-</v>
      </c>
    </row>
    <row r="1163" spans="1:16" x14ac:dyDescent="0.25">
      <c r="A1163" s="3">
        <v>20204090548782</v>
      </c>
      <c r="B1163" s="2">
        <v>44006</v>
      </c>
      <c r="C1163" s="2">
        <v>44020</v>
      </c>
      <c r="D1163" s="3">
        <v>20206010183451</v>
      </c>
      <c r="E1163" s="2">
        <v>44014</v>
      </c>
      <c r="F1163" s="1" t="s">
        <v>71</v>
      </c>
      <c r="G1163" s="1" t="s">
        <v>2217</v>
      </c>
      <c r="H1163" s="1" t="s">
        <v>2218</v>
      </c>
      <c r="I1163" s="1" t="s">
        <v>27</v>
      </c>
      <c r="J1163" s="1" t="s">
        <v>28</v>
      </c>
      <c r="K1163" s="1">
        <v>999</v>
      </c>
      <c r="L1163" s="1" t="s">
        <v>22</v>
      </c>
      <c r="M1163" s="1" t="s">
        <v>70</v>
      </c>
      <c r="N1163" s="1">
        <v>601</v>
      </c>
      <c r="O1163" s="1" t="s">
        <v>24</v>
      </c>
      <c r="P1163" s="1">
        <f t="shared" si="18"/>
        <v>8</v>
      </c>
    </row>
    <row r="1164" spans="1:16" x14ac:dyDescent="0.25">
      <c r="A1164" s="3">
        <v>20204090549222</v>
      </c>
      <c r="B1164" s="2">
        <v>44006</v>
      </c>
      <c r="C1164" s="2">
        <v>44027</v>
      </c>
      <c r="D1164" s="3">
        <v>20205000180101</v>
      </c>
      <c r="E1164" s="2">
        <v>44008</v>
      </c>
      <c r="F1164" s="1" t="s">
        <v>17</v>
      </c>
      <c r="G1164" s="1" t="s">
        <v>2219</v>
      </c>
      <c r="H1164" s="1" t="s">
        <v>2220</v>
      </c>
      <c r="I1164" s="1" t="s">
        <v>27</v>
      </c>
      <c r="J1164" s="1" t="s">
        <v>275</v>
      </c>
      <c r="K1164" s="1">
        <v>999</v>
      </c>
      <c r="L1164" s="1" t="s">
        <v>22</v>
      </c>
      <c r="M1164" s="1" t="s">
        <v>182</v>
      </c>
      <c r="N1164" s="1">
        <v>500</v>
      </c>
      <c r="O1164" s="1" t="s">
        <v>24</v>
      </c>
      <c r="P1164" s="1">
        <f t="shared" si="18"/>
        <v>2</v>
      </c>
    </row>
    <row r="1165" spans="1:16" x14ac:dyDescent="0.25">
      <c r="A1165" s="3">
        <v>20204090549322</v>
      </c>
      <c r="B1165" s="2">
        <v>44006</v>
      </c>
      <c r="C1165" s="2">
        <v>44027</v>
      </c>
      <c r="D1165" s="3">
        <v>20203060181771</v>
      </c>
      <c r="E1165" s="2">
        <v>44012</v>
      </c>
      <c r="F1165" s="1" t="s">
        <v>74</v>
      </c>
      <c r="G1165" s="1" t="s">
        <v>18</v>
      </c>
      <c r="H1165" s="1" t="s">
        <v>2221</v>
      </c>
      <c r="I1165" s="1" t="s">
        <v>27</v>
      </c>
      <c r="J1165" s="1" t="s">
        <v>28</v>
      </c>
      <c r="K1165" s="1">
        <v>999</v>
      </c>
      <c r="L1165" s="1" t="s">
        <v>22</v>
      </c>
      <c r="M1165" s="1" t="s">
        <v>296</v>
      </c>
      <c r="N1165" s="1">
        <v>306</v>
      </c>
      <c r="O1165" s="1" t="s">
        <v>24</v>
      </c>
      <c r="P1165" s="1">
        <f t="shared" si="18"/>
        <v>6</v>
      </c>
    </row>
    <row r="1166" spans="1:16" x14ac:dyDescent="0.25">
      <c r="A1166" s="3">
        <v>20204090549382</v>
      </c>
      <c r="B1166" s="2">
        <v>44006</v>
      </c>
      <c r="C1166" s="2">
        <v>44096</v>
      </c>
      <c r="D1166" s="3"/>
      <c r="E1166" s="1" t="s">
        <v>16</v>
      </c>
      <c r="F1166" s="1" t="s">
        <v>57</v>
      </c>
      <c r="G1166" s="1" t="s">
        <v>2222</v>
      </c>
      <c r="H1166" s="1" t="s">
        <v>2223</v>
      </c>
      <c r="I1166" s="1" t="s">
        <v>352</v>
      </c>
      <c r="J1166" s="1" t="s">
        <v>28</v>
      </c>
      <c r="K1166" s="1">
        <v>500</v>
      </c>
      <c r="L1166" s="1" t="s">
        <v>2224</v>
      </c>
      <c r="M1166" s="1" t="s">
        <v>42</v>
      </c>
      <c r="N1166" s="1">
        <v>500</v>
      </c>
      <c r="O1166" s="1"/>
      <c r="P1166" s="1" t="str">
        <f t="shared" si="18"/>
        <v>-</v>
      </c>
    </row>
    <row r="1167" spans="1:16" x14ac:dyDescent="0.25">
      <c r="A1167" s="3">
        <v>20204090549442</v>
      </c>
      <c r="B1167" s="2">
        <v>44006</v>
      </c>
      <c r="C1167" s="2">
        <v>44027</v>
      </c>
      <c r="D1167" s="3" t="s">
        <v>2225</v>
      </c>
      <c r="E1167" s="1" t="s">
        <v>16</v>
      </c>
      <c r="F1167" s="1" t="s">
        <v>25</v>
      </c>
      <c r="G1167" s="1" t="s">
        <v>18</v>
      </c>
      <c r="H1167" s="1" t="s">
        <v>2226</v>
      </c>
      <c r="I1167" s="1" t="s">
        <v>352</v>
      </c>
      <c r="J1167" s="1" t="s">
        <v>28</v>
      </c>
      <c r="K1167" s="1">
        <v>312</v>
      </c>
      <c r="L1167" s="1" t="s">
        <v>2216</v>
      </c>
      <c r="M1167" s="1" t="s">
        <v>400</v>
      </c>
      <c r="N1167" s="1">
        <v>312</v>
      </c>
      <c r="O1167" s="1"/>
      <c r="P1167" s="1" t="str">
        <f t="shared" si="18"/>
        <v>-</v>
      </c>
    </row>
    <row r="1168" spans="1:16" x14ac:dyDescent="0.25">
      <c r="A1168" s="3">
        <v>20204090549502</v>
      </c>
      <c r="B1168" s="2">
        <v>44006</v>
      </c>
      <c r="C1168" s="2">
        <v>44027</v>
      </c>
      <c r="D1168" s="3"/>
      <c r="E1168" s="1" t="s">
        <v>16</v>
      </c>
      <c r="F1168" s="1" t="s">
        <v>17</v>
      </c>
      <c r="G1168" s="1" t="s">
        <v>2227</v>
      </c>
      <c r="H1168" s="1" t="s">
        <v>2228</v>
      </c>
      <c r="I1168" s="1" t="s">
        <v>352</v>
      </c>
      <c r="J1168" s="1" t="s">
        <v>16</v>
      </c>
      <c r="K1168" s="1">
        <v>606</v>
      </c>
      <c r="L1168" s="1" t="s">
        <v>2229</v>
      </c>
      <c r="M1168" s="1" t="s">
        <v>258</v>
      </c>
      <c r="N1168" s="1">
        <v>606</v>
      </c>
      <c r="O1168" s="1"/>
      <c r="P1168" s="1" t="str">
        <f t="shared" si="18"/>
        <v>-</v>
      </c>
    </row>
    <row r="1169" spans="1:16" x14ac:dyDescent="0.25">
      <c r="A1169" s="3">
        <v>20204090549532</v>
      </c>
      <c r="B1169" s="2">
        <v>44006</v>
      </c>
      <c r="C1169" s="2">
        <v>44020</v>
      </c>
      <c r="D1169" s="3"/>
      <c r="E1169" s="1" t="s">
        <v>16</v>
      </c>
      <c r="F1169" s="1" t="s">
        <v>35</v>
      </c>
      <c r="G1169" s="1" t="s">
        <v>2230</v>
      </c>
      <c r="H1169" s="1" t="s">
        <v>1208</v>
      </c>
      <c r="I1169" s="1" t="s">
        <v>352</v>
      </c>
      <c r="J1169" s="1" t="s">
        <v>96</v>
      </c>
      <c r="K1169" s="1">
        <v>307</v>
      </c>
      <c r="L1169" s="1" t="s">
        <v>2061</v>
      </c>
      <c r="M1169" s="1" t="s">
        <v>301</v>
      </c>
      <c r="N1169" s="1">
        <v>307</v>
      </c>
      <c r="O1169" s="1"/>
      <c r="P1169" s="1" t="str">
        <f t="shared" si="18"/>
        <v>-</v>
      </c>
    </row>
    <row r="1170" spans="1:16" x14ac:dyDescent="0.25">
      <c r="A1170" s="3">
        <v>20204090549572</v>
      </c>
      <c r="B1170" s="2">
        <v>44006</v>
      </c>
      <c r="C1170" s="2">
        <v>44027</v>
      </c>
      <c r="D1170" s="3"/>
      <c r="E1170" s="1" t="s">
        <v>16</v>
      </c>
      <c r="F1170" s="1" t="s">
        <v>17</v>
      </c>
      <c r="G1170" s="1" t="s">
        <v>2231</v>
      </c>
      <c r="H1170" s="1" t="s">
        <v>2232</v>
      </c>
      <c r="I1170" s="1" t="s">
        <v>352</v>
      </c>
      <c r="J1170" s="1" t="s">
        <v>16</v>
      </c>
      <c r="K1170" s="1">
        <v>306</v>
      </c>
      <c r="L1170" s="1" t="s">
        <v>1428</v>
      </c>
      <c r="M1170" s="1" t="s">
        <v>1429</v>
      </c>
      <c r="N1170" s="1">
        <v>306</v>
      </c>
      <c r="O1170" s="1"/>
      <c r="P1170" s="1" t="str">
        <f t="shared" si="18"/>
        <v>-</v>
      </c>
    </row>
    <row r="1171" spans="1:16" x14ac:dyDescent="0.25">
      <c r="A1171" s="3">
        <v>20204090549972</v>
      </c>
      <c r="B1171" s="2">
        <v>44006</v>
      </c>
      <c r="C1171" s="2">
        <v>44096</v>
      </c>
      <c r="D1171" s="3"/>
      <c r="E1171" s="1" t="s">
        <v>16</v>
      </c>
      <c r="F1171" s="1" t="s">
        <v>57</v>
      </c>
      <c r="G1171" s="1" t="s">
        <v>2233</v>
      </c>
      <c r="H1171" s="1" t="s">
        <v>249</v>
      </c>
      <c r="I1171" s="1" t="s">
        <v>352</v>
      </c>
      <c r="J1171" s="1" t="s">
        <v>96</v>
      </c>
      <c r="K1171" s="1">
        <v>307</v>
      </c>
      <c r="L1171" s="1" t="s">
        <v>482</v>
      </c>
      <c r="M1171" s="1" t="s">
        <v>301</v>
      </c>
      <c r="N1171" s="1">
        <v>307</v>
      </c>
      <c r="O1171" s="1"/>
      <c r="P1171" s="1" t="str">
        <f t="shared" si="18"/>
        <v>-</v>
      </c>
    </row>
    <row r="1172" spans="1:16" x14ac:dyDescent="0.25">
      <c r="A1172" s="3">
        <v>20204090550142</v>
      </c>
      <c r="B1172" s="2">
        <v>44006</v>
      </c>
      <c r="C1172" s="2">
        <v>44027</v>
      </c>
      <c r="D1172" s="3">
        <v>20203050176441</v>
      </c>
      <c r="E1172" s="2">
        <v>44006</v>
      </c>
      <c r="F1172" s="1" t="s">
        <v>17</v>
      </c>
      <c r="G1172" s="1" t="s">
        <v>2234</v>
      </c>
      <c r="H1172" s="1" t="s">
        <v>2235</v>
      </c>
      <c r="I1172" s="1" t="s">
        <v>27</v>
      </c>
      <c r="J1172" s="1" t="s">
        <v>28</v>
      </c>
      <c r="K1172" s="1">
        <v>999</v>
      </c>
      <c r="L1172" s="1" t="s">
        <v>22</v>
      </c>
      <c r="M1172" s="1" t="s">
        <v>266</v>
      </c>
      <c r="N1172" s="1">
        <v>305</v>
      </c>
      <c r="O1172" s="1" t="s">
        <v>24</v>
      </c>
      <c r="P1172" s="1">
        <f t="shared" si="18"/>
        <v>0</v>
      </c>
    </row>
    <row r="1173" spans="1:16" x14ac:dyDescent="0.25">
      <c r="A1173" s="3">
        <v>20204090550232</v>
      </c>
      <c r="B1173" s="2">
        <v>44006</v>
      </c>
      <c r="C1173" s="2">
        <v>44027</v>
      </c>
      <c r="D1173" s="3" t="s">
        <v>2236</v>
      </c>
      <c r="E1173" s="2">
        <v>44006</v>
      </c>
      <c r="F1173" s="1" t="s">
        <v>25</v>
      </c>
      <c r="G1173" s="1" t="s">
        <v>2237</v>
      </c>
      <c r="H1173" s="1" t="s">
        <v>2238</v>
      </c>
      <c r="I1173" s="1" t="s">
        <v>27</v>
      </c>
      <c r="J1173" s="1" t="s">
        <v>28</v>
      </c>
      <c r="K1173" s="1">
        <v>999</v>
      </c>
      <c r="L1173" s="1" t="s">
        <v>22</v>
      </c>
      <c r="M1173" s="1" t="s">
        <v>266</v>
      </c>
      <c r="N1173" s="1">
        <v>305</v>
      </c>
      <c r="O1173" s="1" t="s">
        <v>24</v>
      </c>
      <c r="P1173" s="1">
        <f t="shared" si="18"/>
        <v>0</v>
      </c>
    </row>
    <row r="1174" spans="1:16" x14ac:dyDescent="0.25">
      <c r="A1174" s="3">
        <v>20204090550252</v>
      </c>
      <c r="B1174" s="2">
        <v>44006</v>
      </c>
      <c r="C1174" s="2">
        <v>44027</v>
      </c>
      <c r="D1174" s="3">
        <v>20205000186901</v>
      </c>
      <c r="E1174" s="2">
        <v>44015</v>
      </c>
      <c r="F1174" s="1" t="s">
        <v>17</v>
      </c>
      <c r="G1174" s="1" t="s">
        <v>2239</v>
      </c>
      <c r="H1174" s="1" t="s">
        <v>2240</v>
      </c>
      <c r="I1174" s="1" t="s">
        <v>27</v>
      </c>
      <c r="J1174" s="1" t="s">
        <v>275</v>
      </c>
      <c r="K1174" s="1">
        <v>500</v>
      </c>
      <c r="L1174" s="1" t="s">
        <v>431</v>
      </c>
      <c r="M1174" s="1" t="s">
        <v>344</v>
      </c>
      <c r="N1174" s="1">
        <v>500</v>
      </c>
      <c r="O1174" s="1"/>
      <c r="P1174" s="1">
        <f t="shared" si="18"/>
        <v>9</v>
      </c>
    </row>
    <row r="1175" spans="1:16" x14ac:dyDescent="0.25">
      <c r="A1175" s="3">
        <v>20204090550372</v>
      </c>
      <c r="B1175" s="2">
        <v>44006</v>
      </c>
      <c r="C1175" s="2">
        <v>44027</v>
      </c>
      <c r="D1175" s="3"/>
      <c r="E1175" s="1" t="s">
        <v>16</v>
      </c>
      <c r="F1175" s="1" t="s">
        <v>17</v>
      </c>
      <c r="G1175" s="1" t="s">
        <v>18</v>
      </c>
      <c r="H1175" s="1" t="s">
        <v>2241</v>
      </c>
      <c r="I1175" s="1" t="s">
        <v>352</v>
      </c>
      <c r="J1175" s="1" t="s">
        <v>28</v>
      </c>
      <c r="K1175" s="1">
        <v>312</v>
      </c>
      <c r="L1175" s="1" t="s">
        <v>2216</v>
      </c>
      <c r="M1175" s="1" t="s">
        <v>400</v>
      </c>
      <c r="N1175" s="1">
        <v>312</v>
      </c>
      <c r="O1175" s="1"/>
      <c r="P1175" s="1" t="str">
        <f t="shared" si="18"/>
        <v>-</v>
      </c>
    </row>
    <row r="1176" spans="1:16" x14ac:dyDescent="0.25">
      <c r="A1176" s="3">
        <v>20204090550592</v>
      </c>
      <c r="B1176" s="2">
        <v>44006</v>
      </c>
      <c r="C1176" s="2">
        <v>44027</v>
      </c>
      <c r="D1176" s="3"/>
      <c r="E1176" s="1" t="s">
        <v>16</v>
      </c>
      <c r="F1176" s="1" t="s">
        <v>17</v>
      </c>
      <c r="G1176" s="1" t="s">
        <v>2242</v>
      </c>
      <c r="H1176" s="1" t="s">
        <v>2196</v>
      </c>
      <c r="I1176" s="1" t="s">
        <v>352</v>
      </c>
      <c r="J1176" s="1" t="s">
        <v>28</v>
      </c>
      <c r="K1176" s="1">
        <v>999</v>
      </c>
      <c r="L1176" s="1" t="s">
        <v>22</v>
      </c>
      <c r="M1176" s="1" t="s">
        <v>2197</v>
      </c>
      <c r="N1176" s="1">
        <v>312</v>
      </c>
      <c r="O1176" s="1" t="s">
        <v>24</v>
      </c>
      <c r="P1176" s="1" t="str">
        <f t="shared" si="18"/>
        <v>-</v>
      </c>
    </row>
    <row r="1177" spans="1:16" x14ac:dyDescent="0.25">
      <c r="A1177" s="3">
        <v>20204090550752</v>
      </c>
      <c r="B1177" s="2">
        <v>44006</v>
      </c>
      <c r="C1177" s="2">
        <v>44020</v>
      </c>
      <c r="D1177" s="3">
        <v>20203080183351</v>
      </c>
      <c r="E1177" s="2">
        <v>44013</v>
      </c>
      <c r="F1177" s="1" t="s">
        <v>35</v>
      </c>
      <c r="G1177" s="1" t="s">
        <v>2243</v>
      </c>
      <c r="H1177" s="1" t="s">
        <v>347</v>
      </c>
      <c r="I1177" s="1" t="s">
        <v>27</v>
      </c>
      <c r="J1177" s="1" t="s">
        <v>28</v>
      </c>
      <c r="K1177" s="1">
        <v>308</v>
      </c>
      <c r="L1177" s="1" t="s">
        <v>2244</v>
      </c>
      <c r="M1177" s="1" t="s">
        <v>1497</v>
      </c>
      <c r="N1177" s="1">
        <v>308</v>
      </c>
      <c r="O1177" s="1"/>
      <c r="P1177" s="1">
        <f t="shared" si="18"/>
        <v>7</v>
      </c>
    </row>
    <row r="1178" spans="1:16" x14ac:dyDescent="0.25">
      <c r="A1178" s="3">
        <v>20204090550832</v>
      </c>
      <c r="B1178" s="2">
        <v>44006</v>
      </c>
      <c r="C1178" s="2">
        <v>44020</v>
      </c>
      <c r="D1178" s="3">
        <v>20206060179041</v>
      </c>
      <c r="E1178" s="2">
        <v>44008</v>
      </c>
      <c r="F1178" s="1" t="s">
        <v>35</v>
      </c>
      <c r="G1178" s="1" t="s">
        <v>2245</v>
      </c>
      <c r="H1178" s="1" t="s">
        <v>2246</v>
      </c>
      <c r="I1178" s="1" t="s">
        <v>27</v>
      </c>
      <c r="J1178" s="1" t="s">
        <v>81</v>
      </c>
      <c r="K1178" s="1">
        <v>999</v>
      </c>
      <c r="L1178" s="1" t="s">
        <v>22</v>
      </c>
      <c r="M1178" s="1" t="s">
        <v>2247</v>
      </c>
      <c r="N1178" s="1">
        <v>606</v>
      </c>
      <c r="O1178" s="1" t="s">
        <v>24</v>
      </c>
      <c r="P1178" s="1">
        <f t="shared" si="18"/>
        <v>2</v>
      </c>
    </row>
    <row r="1179" spans="1:16" x14ac:dyDescent="0.25">
      <c r="A1179" s="3">
        <v>20204090550972</v>
      </c>
      <c r="B1179" s="2">
        <v>44006</v>
      </c>
      <c r="C1179" s="2">
        <v>44027</v>
      </c>
      <c r="D1179" s="3" t="s">
        <v>2248</v>
      </c>
      <c r="E1179" s="1" t="s">
        <v>16</v>
      </c>
      <c r="F1179" s="1" t="s">
        <v>25</v>
      </c>
      <c r="G1179" s="1" t="s">
        <v>18</v>
      </c>
      <c r="H1179" s="1" t="s">
        <v>2059</v>
      </c>
      <c r="I1179" s="1" t="s">
        <v>352</v>
      </c>
      <c r="J1179" s="1" t="s">
        <v>28</v>
      </c>
      <c r="K1179" s="1">
        <v>999</v>
      </c>
      <c r="L1179" s="1" t="s">
        <v>22</v>
      </c>
      <c r="M1179" s="1" t="s">
        <v>190</v>
      </c>
      <c r="N1179" s="1">
        <v>306</v>
      </c>
      <c r="O1179" s="1" t="s">
        <v>24</v>
      </c>
      <c r="P1179" s="1" t="str">
        <f t="shared" si="18"/>
        <v>-</v>
      </c>
    </row>
    <row r="1180" spans="1:16" x14ac:dyDescent="0.25">
      <c r="A1180" s="3">
        <v>20204090551112</v>
      </c>
      <c r="B1180" s="2">
        <v>44006</v>
      </c>
      <c r="C1180" s="2">
        <v>44013</v>
      </c>
      <c r="D1180" s="3" t="s">
        <v>2249</v>
      </c>
      <c r="E1180" s="1" t="s">
        <v>16</v>
      </c>
      <c r="F1180" s="1" t="s">
        <v>111</v>
      </c>
      <c r="G1180" s="1" t="s">
        <v>18</v>
      </c>
      <c r="H1180" s="1" t="s">
        <v>2250</v>
      </c>
      <c r="I1180" s="1" t="s">
        <v>20</v>
      </c>
      <c r="J1180" s="1" t="s">
        <v>81</v>
      </c>
      <c r="K1180" s="1">
        <v>999</v>
      </c>
      <c r="L1180" s="1" t="s">
        <v>22</v>
      </c>
      <c r="M1180" s="1" t="s">
        <v>1663</v>
      </c>
      <c r="N1180" s="1">
        <v>309</v>
      </c>
      <c r="O1180" s="1" t="s">
        <v>24</v>
      </c>
      <c r="P1180" s="1" t="str">
        <f t="shared" si="18"/>
        <v>-</v>
      </c>
    </row>
    <row r="1181" spans="1:16" x14ac:dyDescent="0.25">
      <c r="A1181" s="3">
        <v>20204090551272</v>
      </c>
      <c r="B1181" s="2">
        <v>44006</v>
      </c>
      <c r="C1181" s="2">
        <v>44020</v>
      </c>
      <c r="D1181" s="3" t="s">
        <v>2251</v>
      </c>
      <c r="E1181" s="1" t="s">
        <v>16</v>
      </c>
      <c r="F1181" s="1" t="s">
        <v>30</v>
      </c>
      <c r="G1181" s="1" t="s">
        <v>18</v>
      </c>
      <c r="H1181" s="1" t="s">
        <v>2252</v>
      </c>
      <c r="I1181" s="1" t="s">
        <v>352</v>
      </c>
      <c r="J1181" s="1" t="s">
        <v>28</v>
      </c>
      <c r="K1181" s="1">
        <v>604</v>
      </c>
      <c r="L1181" s="1" t="s">
        <v>2052</v>
      </c>
      <c r="M1181" s="1" t="s">
        <v>585</v>
      </c>
      <c r="N1181" s="1">
        <v>604</v>
      </c>
      <c r="O1181" s="1"/>
      <c r="P1181" s="1" t="str">
        <f t="shared" si="18"/>
        <v>-</v>
      </c>
    </row>
    <row r="1182" spans="1:16" x14ac:dyDescent="0.25">
      <c r="A1182" s="3">
        <v>20204090551772</v>
      </c>
      <c r="B1182" s="2">
        <v>44006</v>
      </c>
      <c r="C1182" s="2">
        <v>44011</v>
      </c>
      <c r="D1182" s="3"/>
      <c r="E1182" s="1" t="s">
        <v>16</v>
      </c>
      <c r="F1182" s="1" t="s">
        <v>255</v>
      </c>
      <c r="G1182" s="1" t="s">
        <v>2253</v>
      </c>
      <c r="H1182" s="1" t="s">
        <v>2254</v>
      </c>
      <c r="I1182" s="1" t="s">
        <v>20</v>
      </c>
      <c r="J1182" s="1" t="s">
        <v>28</v>
      </c>
      <c r="K1182" s="1">
        <v>999</v>
      </c>
      <c r="L1182" s="1" t="s">
        <v>22</v>
      </c>
      <c r="M1182" s="1" t="s">
        <v>2096</v>
      </c>
      <c r="N1182" s="1">
        <v>701</v>
      </c>
      <c r="O1182" s="1" t="s">
        <v>24</v>
      </c>
      <c r="P1182" s="1" t="str">
        <f t="shared" si="18"/>
        <v>-</v>
      </c>
    </row>
    <row r="1183" spans="1:16" x14ac:dyDescent="0.25">
      <c r="A1183" s="3">
        <v>20204090551792</v>
      </c>
      <c r="B1183" s="2">
        <v>44006</v>
      </c>
      <c r="C1183" s="2">
        <v>44096</v>
      </c>
      <c r="D1183" s="3"/>
      <c r="E1183" s="1" t="s">
        <v>16</v>
      </c>
      <c r="F1183" s="1" t="s">
        <v>57</v>
      </c>
      <c r="G1183" s="1" t="s">
        <v>2255</v>
      </c>
      <c r="H1183" s="1" t="s">
        <v>2256</v>
      </c>
      <c r="I1183" s="1" t="s">
        <v>352</v>
      </c>
      <c r="J1183" s="1" t="s">
        <v>81</v>
      </c>
      <c r="K1183" s="1">
        <v>309</v>
      </c>
      <c r="L1183" s="1" t="s">
        <v>2257</v>
      </c>
      <c r="M1183" s="1" t="s">
        <v>733</v>
      </c>
      <c r="N1183" s="1">
        <v>309</v>
      </c>
      <c r="O1183" s="1"/>
      <c r="P1183" s="1" t="str">
        <f t="shared" si="18"/>
        <v>-</v>
      </c>
    </row>
    <row r="1184" spans="1:16" x14ac:dyDescent="0.25">
      <c r="A1184" s="3">
        <v>20204090551942</v>
      </c>
      <c r="B1184" s="2">
        <v>44006</v>
      </c>
      <c r="C1184" s="2">
        <v>44096</v>
      </c>
      <c r="D1184" s="3"/>
      <c r="E1184" s="1" t="s">
        <v>16</v>
      </c>
      <c r="F1184" s="1" t="s">
        <v>57</v>
      </c>
      <c r="G1184" s="1" t="s">
        <v>2258</v>
      </c>
      <c r="H1184" s="1" t="s">
        <v>2256</v>
      </c>
      <c r="I1184" s="1" t="s">
        <v>352</v>
      </c>
      <c r="J1184" s="1" t="s">
        <v>269</v>
      </c>
      <c r="K1184" s="1">
        <v>312</v>
      </c>
      <c r="L1184" s="1" t="s">
        <v>2216</v>
      </c>
      <c r="M1184" s="1" t="s">
        <v>400</v>
      </c>
      <c r="N1184" s="1">
        <v>312</v>
      </c>
      <c r="O1184" s="1"/>
      <c r="P1184" s="1" t="str">
        <f t="shared" si="18"/>
        <v>-</v>
      </c>
    </row>
    <row r="1185" spans="1:16" x14ac:dyDescent="0.25">
      <c r="A1185" s="3">
        <v>20204090552662</v>
      </c>
      <c r="B1185" s="2">
        <v>44006</v>
      </c>
      <c r="C1185" s="2">
        <v>44027</v>
      </c>
      <c r="D1185" s="3">
        <v>20206050178081</v>
      </c>
      <c r="E1185" s="2">
        <v>44007</v>
      </c>
      <c r="F1185" s="1" t="s">
        <v>17</v>
      </c>
      <c r="G1185" s="1" t="s">
        <v>2259</v>
      </c>
      <c r="H1185" s="1" t="s">
        <v>2260</v>
      </c>
      <c r="I1185" s="1" t="s">
        <v>27</v>
      </c>
      <c r="J1185" s="1" t="s">
        <v>16</v>
      </c>
      <c r="K1185" s="1">
        <v>605</v>
      </c>
      <c r="L1185" s="1" t="s">
        <v>2078</v>
      </c>
      <c r="M1185" s="1" t="s">
        <v>303</v>
      </c>
      <c r="N1185" s="1">
        <v>605</v>
      </c>
      <c r="O1185" s="1"/>
      <c r="P1185" s="1">
        <f t="shared" si="18"/>
        <v>1</v>
      </c>
    </row>
    <row r="1186" spans="1:16" x14ac:dyDescent="0.25">
      <c r="A1186" s="3">
        <v>20204090552702</v>
      </c>
      <c r="B1186" s="2">
        <v>44006</v>
      </c>
      <c r="C1186" s="2">
        <v>44027</v>
      </c>
      <c r="D1186" s="3">
        <v>20203060186691</v>
      </c>
      <c r="E1186" s="2">
        <v>44015</v>
      </c>
      <c r="F1186" s="1" t="s">
        <v>25</v>
      </c>
      <c r="G1186" s="1" t="s">
        <v>2261</v>
      </c>
      <c r="H1186" s="1" t="s">
        <v>2262</v>
      </c>
      <c r="I1186" s="1" t="s">
        <v>27</v>
      </c>
      <c r="J1186" s="1" t="s">
        <v>275</v>
      </c>
      <c r="K1186" s="1">
        <v>306</v>
      </c>
      <c r="L1186" s="1" t="s">
        <v>1428</v>
      </c>
      <c r="M1186" s="1" t="s">
        <v>1429</v>
      </c>
      <c r="N1186" s="1">
        <v>306</v>
      </c>
      <c r="O1186" s="1"/>
      <c r="P1186" s="1">
        <f t="shared" si="18"/>
        <v>9</v>
      </c>
    </row>
    <row r="1187" spans="1:16" x14ac:dyDescent="0.25">
      <c r="A1187" s="3">
        <v>20204090552752</v>
      </c>
      <c r="B1187" s="2">
        <v>44006</v>
      </c>
      <c r="C1187" s="2">
        <v>44027</v>
      </c>
      <c r="D1187" s="3"/>
      <c r="E1187" s="1" t="s">
        <v>16</v>
      </c>
      <c r="F1187" s="1" t="s">
        <v>25</v>
      </c>
      <c r="G1187" s="1" t="s">
        <v>2263</v>
      </c>
      <c r="H1187" s="1" t="s">
        <v>2264</v>
      </c>
      <c r="I1187" s="1" t="s">
        <v>352</v>
      </c>
      <c r="J1187" s="1" t="s">
        <v>28</v>
      </c>
      <c r="K1187" s="1">
        <v>604</v>
      </c>
      <c r="L1187" s="1" t="s">
        <v>2265</v>
      </c>
      <c r="M1187" s="1" t="s">
        <v>965</v>
      </c>
      <c r="N1187" s="1">
        <v>604</v>
      </c>
      <c r="O1187" s="1"/>
      <c r="P1187" s="1" t="str">
        <f t="shared" si="18"/>
        <v>-</v>
      </c>
    </row>
    <row r="1188" spans="1:16" x14ac:dyDescent="0.25">
      <c r="A1188" s="3">
        <v>20204090552772</v>
      </c>
      <c r="B1188" s="2">
        <v>44006</v>
      </c>
      <c r="C1188" s="2">
        <v>44027</v>
      </c>
      <c r="D1188" s="3"/>
      <c r="E1188" s="1" t="s">
        <v>16</v>
      </c>
      <c r="F1188" s="1" t="s">
        <v>25</v>
      </c>
      <c r="G1188" s="1" t="s">
        <v>2201</v>
      </c>
      <c r="H1188" s="1" t="s">
        <v>2202</v>
      </c>
      <c r="I1188" s="1" t="s">
        <v>352</v>
      </c>
      <c r="J1188" s="1" t="s">
        <v>28</v>
      </c>
      <c r="K1188" s="1">
        <v>500</v>
      </c>
      <c r="L1188" s="1" t="s">
        <v>2203</v>
      </c>
      <c r="M1188" s="1" t="s">
        <v>344</v>
      </c>
      <c r="N1188" s="1">
        <v>500</v>
      </c>
      <c r="O1188" s="1"/>
      <c r="P1188" s="1" t="str">
        <f t="shared" si="18"/>
        <v>-</v>
      </c>
    </row>
    <row r="1189" spans="1:16" x14ac:dyDescent="0.25">
      <c r="A1189" s="3">
        <v>20204090554102</v>
      </c>
      <c r="B1189" s="2">
        <v>44007</v>
      </c>
      <c r="C1189" s="2">
        <v>44097</v>
      </c>
      <c r="D1189" s="3" t="s">
        <v>2266</v>
      </c>
      <c r="E1189" s="1" t="s">
        <v>16</v>
      </c>
      <c r="F1189" s="1" t="s">
        <v>57</v>
      </c>
      <c r="G1189" s="1" t="s">
        <v>2267</v>
      </c>
      <c r="H1189" s="1" t="s">
        <v>118</v>
      </c>
      <c r="I1189" s="1" t="s">
        <v>352</v>
      </c>
      <c r="J1189" s="1" t="s">
        <v>87</v>
      </c>
      <c r="K1189" s="1">
        <v>500</v>
      </c>
      <c r="L1189" s="1" t="s">
        <v>1822</v>
      </c>
      <c r="M1189" s="1" t="s">
        <v>42</v>
      </c>
      <c r="N1189" s="1">
        <v>500</v>
      </c>
      <c r="O1189" s="1"/>
      <c r="P1189" s="1" t="str">
        <f t="shared" si="18"/>
        <v>-</v>
      </c>
    </row>
    <row r="1190" spans="1:16" x14ac:dyDescent="0.25">
      <c r="A1190" s="3">
        <v>20204090554142</v>
      </c>
      <c r="B1190" s="2">
        <v>44007</v>
      </c>
      <c r="C1190" s="2">
        <v>44028</v>
      </c>
      <c r="D1190" s="3"/>
      <c r="E1190" s="1" t="s">
        <v>16</v>
      </c>
      <c r="F1190" s="1" t="s">
        <v>170</v>
      </c>
      <c r="G1190" s="1" t="s">
        <v>2268</v>
      </c>
      <c r="H1190" s="1" t="s">
        <v>2269</v>
      </c>
      <c r="I1190" s="1" t="s">
        <v>352</v>
      </c>
      <c r="J1190" s="1" t="s">
        <v>28</v>
      </c>
      <c r="K1190" s="1">
        <v>500</v>
      </c>
      <c r="L1190" s="1" t="s">
        <v>2270</v>
      </c>
      <c r="M1190" s="1" t="s">
        <v>42</v>
      </c>
      <c r="N1190" s="1">
        <v>500</v>
      </c>
      <c r="O1190" s="1"/>
      <c r="P1190" s="1" t="str">
        <f t="shared" si="18"/>
        <v>-</v>
      </c>
    </row>
    <row r="1191" spans="1:16" x14ac:dyDescent="0.25">
      <c r="A1191" s="3">
        <v>20204090554202</v>
      </c>
      <c r="B1191" s="2">
        <v>44007</v>
      </c>
      <c r="C1191" s="2">
        <v>44021</v>
      </c>
      <c r="D1191" s="3"/>
      <c r="E1191" s="1" t="s">
        <v>16</v>
      </c>
      <c r="F1191" s="1" t="s">
        <v>71</v>
      </c>
      <c r="G1191" s="1" t="s">
        <v>2271</v>
      </c>
      <c r="H1191" s="1" t="s">
        <v>1208</v>
      </c>
      <c r="I1191" s="1" t="s">
        <v>352</v>
      </c>
      <c r="J1191" s="1" t="s">
        <v>96</v>
      </c>
      <c r="K1191" s="1">
        <v>702</v>
      </c>
      <c r="L1191" s="1" t="s">
        <v>2272</v>
      </c>
      <c r="M1191" s="1" t="s">
        <v>2273</v>
      </c>
      <c r="N1191" s="1">
        <v>702</v>
      </c>
      <c r="O1191" s="1"/>
      <c r="P1191" s="1" t="str">
        <f t="shared" si="18"/>
        <v>-</v>
      </c>
    </row>
    <row r="1192" spans="1:16" x14ac:dyDescent="0.25">
      <c r="A1192" s="3">
        <v>20204090554282</v>
      </c>
      <c r="B1192" s="2">
        <v>44007</v>
      </c>
      <c r="C1192" s="2">
        <v>44021</v>
      </c>
      <c r="D1192" s="3"/>
      <c r="E1192" s="1" t="s">
        <v>16</v>
      </c>
      <c r="F1192" s="1" t="s">
        <v>149</v>
      </c>
      <c r="G1192" s="1" t="s">
        <v>2274</v>
      </c>
      <c r="H1192" s="1" t="s">
        <v>2256</v>
      </c>
      <c r="I1192" s="1" t="s">
        <v>352</v>
      </c>
      <c r="J1192" s="1" t="s">
        <v>16</v>
      </c>
      <c r="K1192" s="1">
        <v>500</v>
      </c>
      <c r="L1192" s="1" t="s">
        <v>2275</v>
      </c>
      <c r="M1192" s="1" t="s">
        <v>42</v>
      </c>
      <c r="N1192" s="1">
        <v>500</v>
      </c>
      <c r="O1192" s="1"/>
      <c r="P1192" s="1" t="str">
        <f t="shared" si="18"/>
        <v>-</v>
      </c>
    </row>
    <row r="1193" spans="1:16" x14ac:dyDescent="0.25">
      <c r="A1193" s="3">
        <v>20204090554332</v>
      </c>
      <c r="B1193" s="2">
        <v>44007</v>
      </c>
      <c r="C1193" s="2">
        <v>44021</v>
      </c>
      <c r="D1193" s="3"/>
      <c r="E1193" s="1" t="s">
        <v>16</v>
      </c>
      <c r="F1193" s="1" t="s">
        <v>149</v>
      </c>
      <c r="G1193" s="1" t="s">
        <v>2276</v>
      </c>
      <c r="H1193" s="1" t="s">
        <v>2256</v>
      </c>
      <c r="I1193" s="1" t="s">
        <v>352</v>
      </c>
      <c r="J1193" s="1" t="s">
        <v>16</v>
      </c>
      <c r="K1193" s="1">
        <v>500</v>
      </c>
      <c r="L1193" s="1" t="s">
        <v>1859</v>
      </c>
      <c r="M1193" s="1" t="s">
        <v>42</v>
      </c>
      <c r="N1193" s="1">
        <v>500</v>
      </c>
      <c r="O1193" s="1"/>
      <c r="P1193" s="1" t="str">
        <f t="shared" si="18"/>
        <v>-</v>
      </c>
    </row>
    <row r="1194" spans="1:16" x14ac:dyDescent="0.25">
      <c r="A1194" s="3">
        <v>20204090554342</v>
      </c>
      <c r="B1194" s="2">
        <v>44007</v>
      </c>
      <c r="C1194" s="2">
        <v>44097</v>
      </c>
      <c r="D1194" s="3">
        <v>20203090079923</v>
      </c>
      <c r="E1194" s="2">
        <v>44007</v>
      </c>
      <c r="F1194" s="1" t="s">
        <v>57</v>
      </c>
      <c r="G1194" s="1" t="s">
        <v>2277</v>
      </c>
      <c r="H1194" s="1" t="s">
        <v>234</v>
      </c>
      <c r="I1194" s="1" t="s">
        <v>27</v>
      </c>
      <c r="J1194" s="1" t="s">
        <v>81</v>
      </c>
      <c r="K1194" s="1">
        <v>309</v>
      </c>
      <c r="L1194" s="1" t="s">
        <v>2278</v>
      </c>
      <c r="M1194" s="1" t="s">
        <v>733</v>
      </c>
      <c r="N1194" s="1">
        <v>309</v>
      </c>
      <c r="O1194" s="1"/>
      <c r="P1194" s="1">
        <f t="shared" si="18"/>
        <v>0</v>
      </c>
    </row>
    <row r="1195" spans="1:16" x14ac:dyDescent="0.25">
      <c r="A1195" s="3">
        <v>20204090554352</v>
      </c>
      <c r="B1195" s="2">
        <v>44007</v>
      </c>
      <c r="C1195" s="2">
        <v>44021</v>
      </c>
      <c r="D1195" s="3"/>
      <c r="E1195" s="1" t="s">
        <v>16</v>
      </c>
      <c r="F1195" s="1" t="s">
        <v>71</v>
      </c>
      <c r="G1195" s="1" t="s">
        <v>2279</v>
      </c>
      <c r="H1195" s="1" t="s">
        <v>2280</v>
      </c>
      <c r="I1195" s="1" t="s">
        <v>352</v>
      </c>
      <c r="J1195" s="1" t="s">
        <v>21</v>
      </c>
      <c r="K1195" s="1">
        <v>703</v>
      </c>
      <c r="L1195" s="1" t="s">
        <v>2281</v>
      </c>
      <c r="M1195" s="1" t="s">
        <v>2282</v>
      </c>
      <c r="N1195" s="1">
        <v>703</v>
      </c>
      <c r="O1195" s="1"/>
      <c r="P1195" s="1" t="str">
        <f t="shared" si="18"/>
        <v>-</v>
      </c>
    </row>
    <row r="1196" spans="1:16" x14ac:dyDescent="0.25">
      <c r="A1196" s="3">
        <v>20204090554382</v>
      </c>
      <c r="B1196" s="2">
        <v>44007</v>
      </c>
      <c r="C1196" s="2">
        <v>44014</v>
      </c>
      <c r="D1196" s="3">
        <v>20203090182151</v>
      </c>
      <c r="E1196" s="2">
        <v>44012</v>
      </c>
      <c r="F1196" s="1" t="s">
        <v>111</v>
      </c>
      <c r="G1196" s="1" t="s">
        <v>2283</v>
      </c>
      <c r="H1196" s="1" t="s">
        <v>2284</v>
      </c>
      <c r="I1196" s="1" t="s">
        <v>27</v>
      </c>
      <c r="J1196" s="1" t="s">
        <v>81</v>
      </c>
      <c r="K1196" s="1">
        <v>999</v>
      </c>
      <c r="L1196" s="1" t="s">
        <v>22</v>
      </c>
      <c r="M1196" s="1" t="s">
        <v>1663</v>
      </c>
      <c r="N1196" s="1">
        <v>309</v>
      </c>
      <c r="O1196" s="1" t="s">
        <v>24</v>
      </c>
      <c r="P1196" s="1">
        <f t="shared" si="18"/>
        <v>5</v>
      </c>
    </row>
    <row r="1197" spans="1:16" x14ac:dyDescent="0.25">
      <c r="A1197" s="3">
        <v>20204090554392</v>
      </c>
      <c r="B1197" s="2">
        <v>44007</v>
      </c>
      <c r="C1197" s="2">
        <v>44028</v>
      </c>
      <c r="D1197" s="3">
        <v>20203110183221</v>
      </c>
      <c r="E1197" s="2">
        <v>44013</v>
      </c>
      <c r="F1197" s="1" t="s">
        <v>25</v>
      </c>
      <c r="G1197" s="1" t="s">
        <v>2285</v>
      </c>
      <c r="H1197" s="1" t="s">
        <v>2286</v>
      </c>
      <c r="I1197" s="1" t="s">
        <v>27</v>
      </c>
      <c r="J1197" s="1" t="s">
        <v>28</v>
      </c>
      <c r="K1197" s="1">
        <v>311</v>
      </c>
      <c r="L1197" s="1" t="s">
        <v>2287</v>
      </c>
      <c r="M1197" s="1" t="s">
        <v>702</v>
      </c>
      <c r="N1197" s="1">
        <v>311</v>
      </c>
      <c r="O1197" s="1"/>
      <c r="P1197" s="1">
        <f t="shared" si="18"/>
        <v>6</v>
      </c>
    </row>
    <row r="1198" spans="1:16" x14ac:dyDescent="0.25">
      <c r="A1198" s="3">
        <v>20204090554572</v>
      </c>
      <c r="B1198" s="2">
        <v>44007</v>
      </c>
      <c r="C1198" s="2">
        <v>44021</v>
      </c>
      <c r="D1198" s="3"/>
      <c r="E1198" s="1" t="s">
        <v>16</v>
      </c>
      <c r="F1198" s="1" t="s">
        <v>149</v>
      </c>
      <c r="G1198" s="1" t="s">
        <v>2288</v>
      </c>
      <c r="H1198" s="1" t="s">
        <v>484</v>
      </c>
      <c r="I1198" s="1" t="s">
        <v>352</v>
      </c>
      <c r="J1198" s="1" t="s">
        <v>269</v>
      </c>
      <c r="K1198" s="1">
        <v>999</v>
      </c>
      <c r="L1198" s="1" t="s">
        <v>22</v>
      </c>
      <c r="M1198" s="1" t="s">
        <v>282</v>
      </c>
      <c r="N1198" s="1">
        <v>401</v>
      </c>
      <c r="O1198" s="1" t="s">
        <v>24</v>
      </c>
      <c r="P1198" s="1" t="str">
        <f t="shared" si="18"/>
        <v>-</v>
      </c>
    </row>
    <row r="1199" spans="1:16" x14ac:dyDescent="0.25">
      <c r="A1199" s="3">
        <v>20204090554592</v>
      </c>
      <c r="B1199" s="2">
        <v>44007</v>
      </c>
      <c r="C1199" s="2">
        <v>44021</v>
      </c>
      <c r="D1199" s="3">
        <v>20203060186711</v>
      </c>
      <c r="E1199" s="2">
        <v>44015</v>
      </c>
      <c r="F1199" s="1" t="s">
        <v>35</v>
      </c>
      <c r="G1199" s="1" t="s">
        <v>2289</v>
      </c>
      <c r="H1199" s="1" t="s">
        <v>2290</v>
      </c>
      <c r="I1199" s="1" t="s">
        <v>27</v>
      </c>
      <c r="J1199" s="1" t="s">
        <v>269</v>
      </c>
      <c r="K1199" s="1">
        <v>306</v>
      </c>
      <c r="L1199" s="1" t="s">
        <v>2291</v>
      </c>
      <c r="M1199" s="1" t="s">
        <v>418</v>
      </c>
      <c r="N1199" s="1">
        <v>306</v>
      </c>
      <c r="O1199" s="1"/>
      <c r="P1199" s="1">
        <f t="shared" si="18"/>
        <v>8</v>
      </c>
    </row>
    <row r="1200" spans="1:16" x14ac:dyDescent="0.25">
      <c r="A1200" s="3">
        <v>20204090554622</v>
      </c>
      <c r="B1200" s="2">
        <v>44007</v>
      </c>
      <c r="C1200" s="2">
        <v>44021</v>
      </c>
      <c r="D1200" s="3"/>
      <c r="E1200" s="1" t="s">
        <v>16</v>
      </c>
      <c r="F1200" s="1" t="s">
        <v>35</v>
      </c>
      <c r="G1200" s="1" t="s">
        <v>2292</v>
      </c>
      <c r="H1200" s="1" t="s">
        <v>147</v>
      </c>
      <c r="I1200" s="1" t="s">
        <v>352</v>
      </c>
      <c r="J1200" s="1" t="s">
        <v>28</v>
      </c>
      <c r="K1200" s="1">
        <v>311</v>
      </c>
      <c r="L1200" s="1" t="s">
        <v>2039</v>
      </c>
      <c r="M1200" s="1" t="s">
        <v>240</v>
      </c>
      <c r="N1200" s="1">
        <v>311</v>
      </c>
      <c r="O1200" s="1"/>
      <c r="P1200" s="1" t="str">
        <f t="shared" si="18"/>
        <v>-</v>
      </c>
    </row>
    <row r="1201" spans="1:16" x14ac:dyDescent="0.25">
      <c r="A1201" s="3">
        <v>20204090554682</v>
      </c>
      <c r="B1201" s="2">
        <v>44007</v>
      </c>
      <c r="C1201" s="2">
        <v>44028</v>
      </c>
      <c r="D1201" s="3"/>
      <c r="E1201" s="1" t="s">
        <v>16</v>
      </c>
      <c r="F1201" s="1" t="s">
        <v>17</v>
      </c>
      <c r="G1201" s="1" t="s">
        <v>2293</v>
      </c>
      <c r="H1201" s="1" t="s">
        <v>2294</v>
      </c>
      <c r="I1201" s="1" t="s">
        <v>352</v>
      </c>
      <c r="J1201" s="1" t="s">
        <v>28</v>
      </c>
      <c r="K1201" s="1">
        <v>606</v>
      </c>
      <c r="L1201" s="1" t="s">
        <v>2162</v>
      </c>
      <c r="M1201" s="1" t="s">
        <v>258</v>
      </c>
      <c r="N1201" s="1">
        <v>606</v>
      </c>
      <c r="O1201" s="1"/>
      <c r="P1201" s="1" t="str">
        <f t="shared" si="18"/>
        <v>-</v>
      </c>
    </row>
    <row r="1202" spans="1:16" x14ac:dyDescent="0.25">
      <c r="A1202" s="3">
        <v>20204090554842</v>
      </c>
      <c r="B1202" s="2">
        <v>44007</v>
      </c>
      <c r="C1202" s="2">
        <v>44028</v>
      </c>
      <c r="D1202" s="3">
        <v>20203060186861</v>
      </c>
      <c r="E1202" s="2">
        <v>44015</v>
      </c>
      <c r="F1202" s="1" t="s">
        <v>17</v>
      </c>
      <c r="G1202" s="1" t="s">
        <v>2295</v>
      </c>
      <c r="H1202" s="1" t="s">
        <v>2296</v>
      </c>
      <c r="I1202" s="1" t="s">
        <v>27</v>
      </c>
      <c r="J1202" s="1" t="s">
        <v>28</v>
      </c>
      <c r="K1202" s="1">
        <v>999</v>
      </c>
      <c r="L1202" s="1" t="s">
        <v>22</v>
      </c>
      <c r="M1202" s="1" t="s">
        <v>190</v>
      </c>
      <c r="N1202" s="1">
        <v>306</v>
      </c>
      <c r="O1202" s="1" t="s">
        <v>24</v>
      </c>
      <c r="P1202" s="1">
        <f t="shared" si="18"/>
        <v>8</v>
      </c>
    </row>
    <row r="1203" spans="1:16" x14ac:dyDescent="0.25">
      <c r="A1203" s="3">
        <v>20204090554862</v>
      </c>
      <c r="B1203" s="2">
        <v>44007</v>
      </c>
      <c r="C1203" s="2">
        <v>44028</v>
      </c>
      <c r="D1203" s="3"/>
      <c r="E1203" s="1" t="s">
        <v>16</v>
      </c>
      <c r="F1203" s="1" t="s">
        <v>17</v>
      </c>
      <c r="G1203" s="1" t="s">
        <v>2297</v>
      </c>
      <c r="H1203" s="1" t="s">
        <v>2298</v>
      </c>
      <c r="I1203" s="1" t="s">
        <v>352</v>
      </c>
      <c r="J1203" s="1" t="s">
        <v>28</v>
      </c>
      <c r="K1203" s="1">
        <v>500</v>
      </c>
      <c r="L1203" s="1" t="s">
        <v>1096</v>
      </c>
      <c r="M1203" s="1" t="s">
        <v>42</v>
      </c>
      <c r="N1203" s="1">
        <v>500</v>
      </c>
      <c r="O1203" s="1"/>
      <c r="P1203" s="1" t="str">
        <f t="shared" si="18"/>
        <v>-</v>
      </c>
    </row>
    <row r="1204" spans="1:16" x14ac:dyDescent="0.25">
      <c r="A1204" s="3">
        <v>20204090555032</v>
      </c>
      <c r="B1204" s="2">
        <v>44007</v>
      </c>
      <c r="C1204" s="2">
        <v>44028</v>
      </c>
      <c r="D1204" s="3"/>
      <c r="E1204" s="1" t="s">
        <v>16</v>
      </c>
      <c r="F1204" s="1" t="s">
        <v>17</v>
      </c>
      <c r="G1204" s="1" t="s">
        <v>2299</v>
      </c>
      <c r="H1204" s="1" t="s">
        <v>2300</v>
      </c>
      <c r="I1204" s="1" t="s">
        <v>352</v>
      </c>
      <c r="J1204" s="1" t="s">
        <v>28</v>
      </c>
      <c r="K1204" s="1">
        <v>605</v>
      </c>
      <c r="L1204" s="1" t="s">
        <v>2078</v>
      </c>
      <c r="M1204" s="1" t="s">
        <v>303</v>
      </c>
      <c r="N1204" s="1">
        <v>605</v>
      </c>
      <c r="O1204" s="1"/>
      <c r="P1204" s="1" t="str">
        <f t="shared" si="18"/>
        <v>-</v>
      </c>
    </row>
    <row r="1205" spans="1:16" x14ac:dyDescent="0.25">
      <c r="A1205" s="3">
        <v>20204090555042</v>
      </c>
      <c r="B1205" s="2">
        <v>44007</v>
      </c>
      <c r="C1205" s="2">
        <v>44028</v>
      </c>
      <c r="D1205" s="3"/>
      <c r="E1205" s="1" t="s">
        <v>16</v>
      </c>
      <c r="F1205" s="1" t="s">
        <v>17</v>
      </c>
      <c r="G1205" s="1" t="s">
        <v>2301</v>
      </c>
      <c r="H1205" s="1" t="s">
        <v>2260</v>
      </c>
      <c r="I1205" s="1" t="s">
        <v>352</v>
      </c>
      <c r="J1205" s="1" t="s">
        <v>28</v>
      </c>
      <c r="K1205" s="1">
        <v>605</v>
      </c>
      <c r="L1205" s="1" t="s">
        <v>2078</v>
      </c>
      <c r="M1205" s="1" t="s">
        <v>303</v>
      </c>
      <c r="N1205" s="1">
        <v>605</v>
      </c>
      <c r="O1205" s="1"/>
      <c r="P1205" s="1" t="str">
        <f t="shared" si="18"/>
        <v>-</v>
      </c>
    </row>
    <row r="1206" spans="1:16" x14ac:dyDescent="0.25">
      <c r="A1206" s="3">
        <v>20204090555072</v>
      </c>
      <c r="B1206" s="2">
        <v>44007</v>
      </c>
      <c r="C1206" s="2">
        <v>44028</v>
      </c>
      <c r="D1206" s="3"/>
      <c r="E1206" s="1" t="s">
        <v>16</v>
      </c>
      <c r="F1206" s="1" t="s">
        <v>25</v>
      </c>
      <c r="G1206" s="1" t="s">
        <v>2302</v>
      </c>
      <c r="H1206" s="1" t="s">
        <v>1994</v>
      </c>
      <c r="I1206" s="1" t="s">
        <v>352</v>
      </c>
      <c r="J1206" s="1" t="s">
        <v>28</v>
      </c>
      <c r="K1206" s="1">
        <v>604</v>
      </c>
      <c r="L1206" s="1" t="s">
        <v>584</v>
      </c>
      <c r="M1206" s="1" t="s">
        <v>585</v>
      </c>
      <c r="N1206" s="1">
        <v>604</v>
      </c>
      <c r="O1206" s="1"/>
      <c r="P1206" s="1" t="str">
        <f t="shared" si="18"/>
        <v>-</v>
      </c>
    </row>
    <row r="1207" spans="1:16" x14ac:dyDescent="0.25">
      <c r="A1207" s="3">
        <v>20204090555082</v>
      </c>
      <c r="B1207" s="2">
        <v>44007</v>
      </c>
      <c r="C1207" s="2">
        <v>44021</v>
      </c>
      <c r="D1207" s="3"/>
      <c r="E1207" s="1" t="s">
        <v>16</v>
      </c>
      <c r="F1207" s="1" t="s">
        <v>30</v>
      </c>
      <c r="G1207" s="1" t="s">
        <v>2303</v>
      </c>
      <c r="H1207" s="1" t="s">
        <v>2304</v>
      </c>
      <c r="I1207" s="1" t="s">
        <v>352</v>
      </c>
      <c r="J1207" s="1" t="s">
        <v>104</v>
      </c>
      <c r="K1207" s="1">
        <v>500</v>
      </c>
      <c r="L1207" s="1" t="s">
        <v>2134</v>
      </c>
      <c r="M1207" s="1" t="s">
        <v>42</v>
      </c>
      <c r="N1207" s="1">
        <v>500</v>
      </c>
      <c r="O1207" s="1"/>
      <c r="P1207" s="1" t="str">
        <f t="shared" si="18"/>
        <v>-</v>
      </c>
    </row>
    <row r="1208" spans="1:16" x14ac:dyDescent="0.25">
      <c r="A1208" s="3">
        <v>20204090555172</v>
      </c>
      <c r="B1208" s="2">
        <v>44007</v>
      </c>
      <c r="C1208" s="2">
        <v>44028</v>
      </c>
      <c r="D1208" s="3"/>
      <c r="E1208" s="1" t="s">
        <v>16</v>
      </c>
      <c r="F1208" s="1" t="s">
        <v>25</v>
      </c>
      <c r="G1208" s="1" t="s">
        <v>2305</v>
      </c>
      <c r="H1208" s="1" t="s">
        <v>2306</v>
      </c>
      <c r="I1208" s="1" t="s">
        <v>352</v>
      </c>
      <c r="J1208" s="1" t="s">
        <v>119</v>
      </c>
      <c r="K1208" s="1">
        <v>999</v>
      </c>
      <c r="L1208" s="1" t="s">
        <v>22</v>
      </c>
      <c r="M1208" s="1" t="s">
        <v>646</v>
      </c>
      <c r="N1208" s="1">
        <v>305</v>
      </c>
      <c r="O1208" s="1" t="s">
        <v>24</v>
      </c>
      <c r="P1208" s="1" t="str">
        <f t="shared" si="18"/>
        <v>-</v>
      </c>
    </row>
    <row r="1209" spans="1:16" x14ac:dyDescent="0.25">
      <c r="A1209" s="3">
        <v>20204090555202</v>
      </c>
      <c r="B1209" s="2">
        <v>44007</v>
      </c>
      <c r="C1209" s="2">
        <v>44028</v>
      </c>
      <c r="D1209" s="3"/>
      <c r="E1209" s="1" t="s">
        <v>16</v>
      </c>
      <c r="F1209" s="1" t="s">
        <v>17</v>
      </c>
      <c r="G1209" s="1" t="s">
        <v>2307</v>
      </c>
      <c r="H1209" s="1" t="s">
        <v>2308</v>
      </c>
      <c r="I1209" s="1" t="s">
        <v>352</v>
      </c>
      <c r="J1209" s="1" t="s">
        <v>28</v>
      </c>
      <c r="K1209" s="1">
        <v>306</v>
      </c>
      <c r="L1209" s="1" t="s">
        <v>2173</v>
      </c>
      <c r="M1209" s="1" t="s">
        <v>1426</v>
      </c>
      <c r="N1209" s="1">
        <v>306</v>
      </c>
      <c r="O1209" s="1"/>
      <c r="P1209" s="1" t="str">
        <f t="shared" si="18"/>
        <v>-</v>
      </c>
    </row>
    <row r="1210" spans="1:16" x14ac:dyDescent="0.25">
      <c r="A1210" s="3">
        <v>20204090555392</v>
      </c>
      <c r="B1210" s="2">
        <v>44007</v>
      </c>
      <c r="C1210" s="2">
        <v>44028</v>
      </c>
      <c r="D1210" s="3"/>
      <c r="E1210" s="1" t="s">
        <v>16</v>
      </c>
      <c r="F1210" s="1" t="s">
        <v>17</v>
      </c>
      <c r="G1210" s="1" t="s">
        <v>2309</v>
      </c>
      <c r="H1210" s="1" t="s">
        <v>347</v>
      </c>
      <c r="I1210" s="1" t="s">
        <v>352</v>
      </c>
      <c r="J1210" s="1" t="s">
        <v>28</v>
      </c>
      <c r="K1210" s="1">
        <v>500</v>
      </c>
      <c r="L1210" s="1" t="s">
        <v>917</v>
      </c>
      <c r="M1210" s="1" t="s">
        <v>918</v>
      </c>
      <c r="N1210" s="1">
        <v>500</v>
      </c>
      <c r="O1210" s="1"/>
      <c r="P1210" s="1" t="str">
        <f t="shared" si="18"/>
        <v>-</v>
      </c>
    </row>
    <row r="1211" spans="1:16" x14ac:dyDescent="0.25">
      <c r="A1211" s="3">
        <v>20204090555512</v>
      </c>
      <c r="B1211" s="2">
        <v>44007</v>
      </c>
      <c r="C1211" s="2">
        <v>44028</v>
      </c>
      <c r="D1211" s="3"/>
      <c r="E1211" s="1" t="s">
        <v>16</v>
      </c>
      <c r="F1211" s="1" t="s">
        <v>17</v>
      </c>
      <c r="G1211" s="1" t="s">
        <v>2310</v>
      </c>
      <c r="H1211" s="1" t="s">
        <v>2311</v>
      </c>
      <c r="I1211" s="1" t="s">
        <v>352</v>
      </c>
      <c r="J1211" s="1" t="s">
        <v>16</v>
      </c>
      <c r="K1211" s="1">
        <v>200</v>
      </c>
      <c r="L1211" s="1" t="s">
        <v>1575</v>
      </c>
      <c r="M1211" s="1" t="s">
        <v>42</v>
      </c>
      <c r="N1211" s="1">
        <v>500</v>
      </c>
      <c r="O1211" s="1"/>
      <c r="P1211" s="1" t="str">
        <f t="shared" si="18"/>
        <v>-</v>
      </c>
    </row>
    <row r="1212" spans="1:16" x14ac:dyDescent="0.25">
      <c r="A1212" s="3">
        <v>20204090555592</v>
      </c>
      <c r="B1212" s="2">
        <v>44007</v>
      </c>
      <c r="C1212" s="2">
        <v>44097</v>
      </c>
      <c r="D1212" s="3" t="s">
        <v>2312</v>
      </c>
      <c r="E1212" s="1" t="s">
        <v>16</v>
      </c>
      <c r="F1212" s="1" t="s">
        <v>57</v>
      </c>
      <c r="G1212" s="1" t="s">
        <v>2313</v>
      </c>
      <c r="H1212" s="1" t="s">
        <v>717</v>
      </c>
      <c r="I1212" s="1" t="s">
        <v>352</v>
      </c>
      <c r="J1212" s="1" t="s">
        <v>28</v>
      </c>
      <c r="K1212" s="1">
        <v>311</v>
      </c>
      <c r="L1212" s="1" t="s">
        <v>1058</v>
      </c>
      <c r="M1212" s="1" t="s">
        <v>1992</v>
      </c>
      <c r="N1212" s="1">
        <v>311</v>
      </c>
      <c r="O1212" s="1"/>
      <c r="P1212" s="1" t="str">
        <f t="shared" si="18"/>
        <v>-</v>
      </c>
    </row>
    <row r="1213" spans="1:16" x14ac:dyDescent="0.25">
      <c r="A1213" s="3">
        <v>20204090555612</v>
      </c>
      <c r="B1213" s="2">
        <v>44007</v>
      </c>
      <c r="C1213" s="2">
        <v>44028</v>
      </c>
      <c r="D1213" s="3"/>
      <c r="E1213" s="1" t="s">
        <v>16</v>
      </c>
      <c r="F1213" s="1" t="s">
        <v>17</v>
      </c>
      <c r="G1213" s="1" t="s">
        <v>2314</v>
      </c>
      <c r="H1213" s="1" t="s">
        <v>2315</v>
      </c>
      <c r="I1213" s="1" t="s">
        <v>352</v>
      </c>
      <c r="J1213" s="1" t="s">
        <v>100</v>
      </c>
      <c r="K1213" s="1">
        <v>403</v>
      </c>
      <c r="L1213" s="1" t="s">
        <v>2316</v>
      </c>
      <c r="M1213" s="1" t="s">
        <v>904</v>
      </c>
      <c r="N1213" s="1">
        <v>403</v>
      </c>
      <c r="O1213" s="1"/>
      <c r="P1213" s="1" t="str">
        <f t="shared" si="18"/>
        <v>-</v>
      </c>
    </row>
    <row r="1214" spans="1:16" x14ac:dyDescent="0.25">
      <c r="A1214" s="3">
        <v>20204090555822</v>
      </c>
      <c r="B1214" s="2">
        <v>44007</v>
      </c>
      <c r="C1214" s="2">
        <v>44097</v>
      </c>
      <c r="D1214" s="3" t="s">
        <v>2317</v>
      </c>
      <c r="E1214" s="1" t="s">
        <v>16</v>
      </c>
      <c r="F1214" s="1" t="s">
        <v>57</v>
      </c>
      <c r="G1214" s="1" t="s">
        <v>2318</v>
      </c>
      <c r="H1214" s="1" t="s">
        <v>2319</v>
      </c>
      <c r="I1214" s="1" t="s">
        <v>352</v>
      </c>
      <c r="J1214" s="1" t="s">
        <v>28</v>
      </c>
      <c r="K1214" s="1">
        <v>312</v>
      </c>
      <c r="L1214" s="1" t="s">
        <v>2017</v>
      </c>
      <c r="M1214" s="1" t="s">
        <v>400</v>
      </c>
      <c r="N1214" s="1">
        <v>312</v>
      </c>
      <c r="O1214" s="1"/>
      <c r="P1214" s="1" t="str">
        <f t="shared" si="18"/>
        <v>-</v>
      </c>
    </row>
    <row r="1215" spans="1:16" x14ac:dyDescent="0.25">
      <c r="A1215" s="3">
        <v>20204090556022</v>
      </c>
      <c r="B1215" s="2">
        <v>44007</v>
      </c>
      <c r="C1215" s="2">
        <v>44097</v>
      </c>
      <c r="D1215" s="3" t="s">
        <v>2320</v>
      </c>
      <c r="E1215" s="1" t="s">
        <v>16</v>
      </c>
      <c r="F1215" s="1" t="s">
        <v>57</v>
      </c>
      <c r="G1215" s="1" t="s">
        <v>2321</v>
      </c>
      <c r="H1215" s="1" t="s">
        <v>717</v>
      </c>
      <c r="I1215" s="1" t="s">
        <v>352</v>
      </c>
      <c r="J1215" s="1" t="s">
        <v>28</v>
      </c>
      <c r="K1215" s="1">
        <v>311</v>
      </c>
      <c r="L1215" s="1" t="s">
        <v>1058</v>
      </c>
      <c r="M1215" s="1" t="s">
        <v>1992</v>
      </c>
      <c r="N1215" s="1">
        <v>311</v>
      </c>
      <c r="O1215" s="1"/>
      <c r="P1215" s="1" t="str">
        <f t="shared" si="18"/>
        <v>-</v>
      </c>
    </row>
    <row r="1216" spans="1:16" x14ac:dyDescent="0.25">
      <c r="A1216" s="3">
        <v>20204090557362</v>
      </c>
      <c r="B1216" s="2">
        <v>44007</v>
      </c>
      <c r="C1216" s="2">
        <v>44028</v>
      </c>
      <c r="D1216" s="3" t="s">
        <v>2322</v>
      </c>
      <c r="E1216" s="1" t="s">
        <v>16</v>
      </c>
      <c r="F1216" s="1" t="s">
        <v>170</v>
      </c>
      <c r="G1216" s="1" t="s">
        <v>2323</v>
      </c>
      <c r="H1216" s="1" t="s">
        <v>2324</v>
      </c>
      <c r="I1216" s="1" t="s">
        <v>352</v>
      </c>
      <c r="J1216" s="1" t="s">
        <v>28</v>
      </c>
      <c r="K1216" s="1">
        <v>306</v>
      </c>
      <c r="L1216" s="1" t="s">
        <v>2325</v>
      </c>
      <c r="M1216" s="1" t="s">
        <v>418</v>
      </c>
      <c r="N1216" s="1">
        <v>306</v>
      </c>
      <c r="O1216" s="1"/>
      <c r="P1216" s="1" t="str">
        <f t="shared" si="18"/>
        <v>-</v>
      </c>
    </row>
    <row r="1217" spans="1:16" x14ac:dyDescent="0.25">
      <c r="A1217" s="3">
        <v>20204090557742</v>
      </c>
      <c r="B1217" s="2">
        <v>44007</v>
      </c>
      <c r="C1217" s="2">
        <v>44028</v>
      </c>
      <c r="D1217" s="3"/>
      <c r="E1217" s="1" t="s">
        <v>16</v>
      </c>
      <c r="F1217" s="1" t="s">
        <v>17</v>
      </c>
      <c r="G1217" s="1" t="s">
        <v>18</v>
      </c>
      <c r="H1217" s="1" t="s">
        <v>2326</v>
      </c>
      <c r="I1217" s="1" t="s">
        <v>352</v>
      </c>
      <c r="J1217" s="1" t="s">
        <v>104</v>
      </c>
      <c r="K1217" s="1">
        <v>305</v>
      </c>
      <c r="L1217" s="1" t="s">
        <v>2081</v>
      </c>
      <c r="M1217" s="1" t="s">
        <v>2082</v>
      </c>
      <c r="N1217" s="1">
        <v>305</v>
      </c>
      <c r="O1217" s="1"/>
      <c r="P1217" s="1" t="str">
        <f t="shared" si="18"/>
        <v>-</v>
      </c>
    </row>
    <row r="1218" spans="1:16" x14ac:dyDescent="0.25">
      <c r="A1218" s="3">
        <v>20204090557752</v>
      </c>
      <c r="B1218" s="2">
        <v>44007</v>
      </c>
      <c r="C1218" s="2">
        <v>44028</v>
      </c>
      <c r="D1218" s="3"/>
      <c r="E1218" s="1" t="s">
        <v>16</v>
      </c>
      <c r="F1218" s="1" t="s">
        <v>17</v>
      </c>
      <c r="G1218" s="1" t="s">
        <v>18</v>
      </c>
      <c r="H1218" s="1" t="s">
        <v>2326</v>
      </c>
      <c r="I1218" s="1" t="s">
        <v>352</v>
      </c>
      <c r="J1218" s="1" t="s">
        <v>104</v>
      </c>
      <c r="K1218" s="1">
        <v>305</v>
      </c>
      <c r="L1218" s="1" t="s">
        <v>2081</v>
      </c>
      <c r="M1218" s="1" t="s">
        <v>2082</v>
      </c>
      <c r="N1218" s="1">
        <v>305</v>
      </c>
      <c r="O1218" s="1"/>
      <c r="P1218" s="1" t="str">
        <f t="shared" si="18"/>
        <v>-</v>
      </c>
    </row>
    <row r="1219" spans="1:16" x14ac:dyDescent="0.25">
      <c r="A1219" s="3">
        <v>20204090558862</v>
      </c>
      <c r="B1219" s="2">
        <v>44008</v>
      </c>
      <c r="C1219" s="2">
        <v>44029</v>
      </c>
      <c r="D1219" s="3">
        <v>20203050180581</v>
      </c>
      <c r="E1219" s="2">
        <v>44012</v>
      </c>
      <c r="F1219" s="1" t="s">
        <v>17</v>
      </c>
      <c r="G1219" s="1" t="s">
        <v>2327</v>
      </c>
      <c r="H1219" s="1" t="s">
        <v>2328</v>
      </c>
      <c r="I1219" s="1" t="s">
        <v>27</v>
      </c>
      <c r="J1219" s="1" t="s">
        <v>28</v>
      </c>
      <c r="K1219" s="1">
        <v>999</v>
      </c>
      <c r="L1219" s="1" t="s">
        <v>22</v>
      </c>
      <c r="M1219" s="1" t="s">
        <v>266</v>
      </c>
      <c r="N1219" s="1">
        <v>305</v>
      </c>
      <c r="O1219" s="1" t="s">
        <v>24</v>
      </c>
      <c r="P1219" s="1">
        <f t="shared" si="18"/>
        <v>4</v>
      </c>
    </row>
    <row r="1220" spans="1:16" x14ac:dyDescent="0.25">
      <c r="A1220" s="3">
        <v>20204090558982</v>
      </c>
      <c r="B1220" s="2">
        <v>44008</v>
      </c>
      <c r="C1220" s="2">
        <v>44029</v>
      </c>
      <c r="D1220" s="3"/>
      <c r="E1220" s="1" t="s">
        <v>16</v>
      </c>
      <c r="F1220" s="1" t="s">
        <v>17</v>
      </c>
      <c r="G1220" s="1" t="s">
        <v>2329</v>
      </c>
      <c r="H1220" s="1" t="s">
        <v>41</v>
      </c>
      <c r="I1220" s="1" t="s">
        <v>352</v>
      </c>
      <c r="J1220" s="1" t="s">
        <v>28</v>
      </c>
      <c r="K1220" s="1">
        <v>999</v>
      </c>
      <c r="L1220" s="1" t="s">
        <v>22</v>
      </c>
      <c r="M1220" s="1" t="s">
        <v>1155</v>
      </c>
      <c r="N1220" s="1">
        <v>704</v>
      </c>
      <c r="O1220" s="1" t="s">
        <v>24</v>
      </c>
      <c r="P1220" s="1" t="str">
        <f t="shared" ref="P1220:P1275" si="19">IFERROR(E1220-B1220,"-")</f>
        <v>-</v>
      </c>
    </row>
    <row r="1221" spans="1:16" x14ac:dyDescent="0.25">
      <c r="A1221" s="3">
        <v>20204090559072</v>
      </c>
      <c r="B1221" s="2">
        <v>44008</v>
      </c>
      <c r="C1221" s="2">
        <v>44029</v>
      </c>
      <c r="D1221" s="3"/>
      <c r="E1221" s="1" t="s">
        <v>16</v>
      </c>
      <c r="F1221" s="1" t="s">
        <v>170</v>
      </c>
      <c r="G1221" s="1" t="s">
        <v>2330</v>
      </c>
      <c r="H1221" s="1" t="s">
        <v>1359</v>
      </c>
      <c r="I1221" s="1" t="s">
        <v>352</v>
      </c>
      <c r="J1221" s="1" t="s">
        <v>28</v>
      </c>
      <c r="K1221" s="1">
        <v>306</v>
      </c>
      <c r="L1221" s="1" t="s">
        <v>2325</v>
      </c>
      <c r="M1221" s="1" t="s">
        <v>418</v>
      </c>
      <c r="N1221" s="1">
        <v>306</v>
      </c>
      <c r="O1221" s="1"/>
      <c r="P1221" s="1" t="str">
        <f t="shared" si="19"/>
        <v>-</v>
      </c>
    </row>
    <row r="1222" spans="1:16" x14ac:dyDescent="0.25">
      <c r="A1222" s="3">
        <v>20204090559222</v>
      </c>
      <c r="B1222" s="2">
        <v>44008</v>
      </c>
      <c r="C1222" s="2">
        <v>44029</v>
      </c>
      <c r="D1222" s="3">
        <v>20203050181241</v>
      </c>
      <c r="E1222" s="2">
        <v>44012</v>
      </c>
      <c r="F1222" s="1" t="s">
        <v>17</v>
      </c>
      <c r="G1222" s="1" t="s">
        <v>2331</v>
      </c>
      <c r="H1222" s="1" t="s">
        <v>2332</v>
      </c>
      <c r="I1222" s="1" t="s">
        <v>27</v>
      </c>
      <c r="J1222" s="1" t="s">
        <v>28</v>
      </c>
      <c r="K1222" s="1">
        <v>999</v>
      </c>
      <c r="L1222" s="1" t="s">
        <v>22</v>
      </c>
      <c r="M1222" s="1" t="s">
        <v>789</v>
      </c>
      <c r="N1222" s="1">
        <v>305</v>
      </c>
      <c r="O1222" s="1" t="s">
        <v>24</v>
      </c>
      <c r="P1222" s="1">
        <f t="shared" si="19"/>
        <v>4</v>
      </c>
    </row>
    <row r="1223" spans="1:16" x14ac:dyDescent="0.25">
      <c r="A1223" s="3">
        <v>20204090559362</v>
      </c>
      <c r="B1223" s="2">
        <v>44008</v>
      </c>
      <c r="C1223" s="2">
        <v>44022</v>
      </c>
      <c r="D1223" s="3"/>
      <c r="E1223" s="1" t="s">
        <v>16</v>
      </c>
      <c r="F1223" s="1" t="s">
        <v>35</v>
      </c>
      <c r="G1223" s="1" t="s">
        <v>2333</v>
      </c>
      <c r="H1223" s="1" t="s">
        <v>2334</v>
      </c>
      <c r="I1223" s="1" t="s">
        <v>352</v>
      </c>
      <c r="J1223" s="1" t="s">
        <v>28</v>
      </c>
      <c r="K1223" s="1">
        <v>304</v>
      </c>
      <c r="L1223" s="1" t="s">
        <v>2335</v>
      </c>
      <c r="M1223" s="1" t="s">
        <v>927</v>
      </c>
      <c r="N1223" s="1">
        <v>304</v>
      </c>
      <c r="O1223" s="1"/>
      <c r="P1223" s="1" t="str">
        <f t="shared" si="19"/>
        <v>-</v>
      </c>
    </row>
    <row r="1224" spans="1:16" x14ac:dyDescent="0.25">
      <c r="A1224" s="3">
        <v>20204090559462</v>
      </c>
      <c r="B1224" s="2">
        <v>44008</v>
      </c>
      <c r="C1224" s="2">
        <v>44029</v>
      </c>
      <c r="D1224" s="3"/>
      <c r="E1224" s="1" t="s">
        <v>16</v>
      </c>
      <c r="F1224" s="1" t="s">
        <v>25</v>
      </c>
      <c r="G1224" s="1" t="s">
        <v>18</v>
      </c>
      <c r="H1224" s="1" t="s">
        <v>2336</v>
      </c>
      <c r="I1224" s="1" t="s">
        <v>352</v>
      </c>
      <c r="J1224" s="1" t="s">
        <v>28</v>
      </c>
      <c r="K1224" s="1">
        <v>603</v>
      </c>
      <c r="L1224" s="1" t="s">
        <v>2337</v>
      </c>
      <c r="M1224" s="1" t="s">
        <v>2338</v>
      </c>
      <c r="N1224" s="1">
        <v>603</v>
      </c>
      <c r="O1224" s="1"/>
      <c r="P1224" s="1" t="str">
        <f t="shared" si="19"/>
        <v>-</v>
      </c>
    </row>
    <row r="1225" spans="1:16" x14ac:dyDescent="0.25">
      <c r="A1225" s="3">
        <v>20204090559652</v>
      </c>
      <c r="B1225" s="2">
        <v>44008</v>
      </c>
      <c r="C1225" s="2">
        <v>44029</v>
      </c>
      <c r="D1225" s="3">
        <v>20203060186871</v>
      </c>
      <c r="E1225" s="2">
        <v>44015</v>
      </c>
      <c r="F1225" s="1" t="s">
        <v>17</v>
      </c>
      <c r="G1225" s="1" t="s">
        <v>2339</v>
      </c>
      <c r="H1225" s="1" t="s">
        <v>793</v>
      </c>
      <c r="I1225" s="1" t="s">
        <v>27</v>
      </c>
      <c r="J1225" s="1" t="s">
        <v>28</v>
      </c>
      <c r="K1225" s="1">
        <v>999</v>
      </c>
      <c r="L1225" s="1" t="s">
        <v>22</v>
      </c>
      <c r="M1225" s="1" t="s">
        <v>152</v>
      </c>
      <c r="N1225" s="1">
        <v>306</v>
      </c>
      <c r="O1225" s="1" t="s">
        <v>24</v>
      </c>
      <c r="P1225" s="1">
        <f t="shared" si="19"/>
        <v>7</v>
      </c>
    </row>
    <row r="1226" spans="1:16" x14ac:dyDescent="0.25">
      <c r="A1226" s="3">
        <v>20204090559662</v>
      </c>
      <c r="B1226" s="2">
        <v>44008</v>
      </c>
      <c r="C1226" s="2">
        <v>44022</v>
      </c>
      <c r="D1226" s="3"/>
      <c r="E1226" s="1" t="s">
        <v>16</v>
      </c>
      <c r="F1226" s="1" t="s">
        <v>35</v>
      </c>
      <c r="G1226" s="1" t="s">
        <v>2340</v>
      </c>
      <c r="H1226" s="1" t="s">
        <v>2341</v>
      </c>
      <c r="I1226" s="1" t="s">
        <v>352</v>
      </c>
      <c r="J1226" s="1" t="s">
        <v>21</v>
      </c>
      <c r="K1226" s="1">
        <v>200</v>
      </c>
      <c r="L1226" s="1" t="s">
        <v>2342</v>
      </c>
      <c r="M1226" s="1" t="s">
        <v>77</v>
      </c>
      <c r="N1226" s="1">
        <v>200</v>
      </c>
      <c r="O1226" s="1"/>
      <c r="P1226" s="1" t="str">
        <f t="shared" si="19"/>
        <v>-</v>
      </c>
    </row>
    <row r="1227" spans="1:16" x14ac:dyDescent="0.25">
      <c r="A1227" s="3">
        <v>20204090559682</v>
      </c>
      <c r="B1227" s="2">
        <v>44008</v>
      </c>
      <c r="C1227" s="2">
        <v>44029</v>
      </c>
      <c r="D1227" s="3"/>
      <c r="E1227" s="1" t="s">
        <v>16</v>
      </c>
      <c r="F1227" s="1" t="s">
        <v>25</v>
      </c>
      <c r="G1227" s="1" t="s">
        <v>18</v>
      </c>
      <c r="H1227" s="1" t="s">
        <v>2336</v>
      </c>
      <c r="I1227" s="1" t="s">
        <v>352</v>
      </c>
      <c r="J1227" s="1" t="s">
        <v>28</v>
      </c>
      <c r="K1227" s="1">
        <v>603</v>
      </c>
      <c r="L1227" s="1" t="s">
        <v>2337</v>
      </c>
      <c r="M1227" s="1" t="s">
        <v>2338</v>
      </c>
      <c r="N1227" s="1">
        <v>603</v>
      </c>
      <c r="O1227" s="1"/>
      <c r="P1227" s="1" t="str">
        <f t="shared" si="19"/>
        <v>-</v>
      </c>
    </row>
    <row r="1228" spans="1:16" x14ac:dyDescent="0.25">
      <c r="A1228" s="3">
        <v>20204090559692</v>
      </c>
      <c r="B1228" s="2">
        <v>44008</v>
      </c>
      <c r="C1228" s="2">
        <v>44029</v>
      </c>
      <c r="D1228" s="3">
        <v>20205000185451</v>
      </c>
      <c r="E1228" s="2">
        <v>44014</v>
      </c>
      <c r="F1228" s="1" t="s">
        <v>17</v>
      </c>
      <c r="G1228" s="1" t="s">
        <v>2343</v>
      </c>
      <c r="H1228" s="1" t="s">
        <v>2344</v>
      </c>
      <c r="I1228" s="1" t="s">
        <v>27</v>
      </c>
      <c r="J1228" s="1" t="s">
        <v>168</v>
      </c>
      <c r="K1228" s="1">
        <v>999</v>
      </c>
      <c r="L1228" s="1" t="s">
        <v>22</v>
      </c>
      <c r="M1228" s="1" t="s">
        <v>242</v>
      </c>
      <c r="N1228" s="1">
        <v>500</v>
      </c>
      <c r="O1228" s="1" t="s">
        <v>24</v>
      </c>
      <c r="P1228" s="1">
        <f t="shared" si="19"/>
        <v>6</v>
      </c>
    </row>
    <row r="1229" spans="1:16" x14ac:dyDescent="0.25">
      <c r="A1229" s="3">
        <v>20204090559702</v>
      </c>
      <c r="B1229" s="2">
        <v>44008</v>
      </c>
      <c r="C1229" s="2">
        <v>44022</v>
      </c>
      <c r="D1229" s="3">
        <v>20205000188621</v>
      </c>
      <c r="E1229" s="2">
        <v>44018</v>
      </c>
      <c r="F1229" s="1" t="s">
        <v>35</v>
      </c>
      <c r="G1229" s="1" t="s">
        <v>2345</v>
      </c>
      <c r="H1229" s="1" t="s">
        <v>1812</v>
      </c>
      <c r="I1229" s="1" t="s">
        <v>27</v>
      </c>
      <c r="J1229" s="1" t="s">
        <v>28</v>
      </c>
      <c r="K1229" s="1">
        <v>500</v>
      </c>
      <c r="L1229" s="1" t="s">
        <v>2156</v>
      </c>
      <c r="M1229" s="1" t="s">
        <v>42</v>
      </c>
      <c r="N1229" s="1">
        <v>500</v>
      </c>
      <c r="O1229" s="1"/>
      <c r="P1229" s="1">
        <f t="shared" si="19"/>
        <v>10</v>
      </c>
    </row>
    <row r="1230" spans="1:16" x14ac:dyDescent="0.25">
      <c r="A1230" s="3">
        <v>20204090559822</v>
      </c>
      <c r="B1230" s="2">
        <v>44008</v>
      </c>
      <c r="C1230" s="2">
        <v>44029</v>
      </c>
      <c r="D1230" s="3"/>
      <c r="E1230" s="1" t="s">
        <v>16</v>
      </c>
      <c r="F1230" s="1" t="s">
        <v>17</v>
      </c>
      <c r="G1230" s="1" t="s">
        <v>2346</v>
      </c>
      <c r="H1230" s="1" t="s">
        <v>2347</v>
      </c>
      <c r="I1230" s="1" t="s">
        <v>352</v>
      </c>
      <c r="J1230" s="1" t="s">
        <v>28</v>
      </c>
      <c r="K1230" s="1">
        <v>500</v>
      </c>
      <c r="L1230" s="1" t="s">
        <v>2348</v>
      </c>
      <c r="M1230" s="1" t="s">
        <v>42</v>
      </c>
      <c r="N1230" s="1">
        <v>500</v>
      </c>
      <c r="O1230" s="1"/>
      <c r="P1230" s="1" t="str">
        <f t="shared" si="19"/>
        <v>-</v>
      </c>
    </row>
    <row r="1231" spans="1:16" x14ac:dyDescent="0.25">
      <c r="A1231" s="3">
        <v>20204090559872</v>
      </c>
      <c r="B1231" s="2">
        <v>44008</v>
      </c>
      <c r="C1231" s="2">
        <v>44029</v>
      </c>
      <c r="D1231" s="3"/>
      <c r="E1231" s="1" t="s">
        <v>16</v>
      </c>
      <c r="F1231" s="1" t="s">
        <v>17</v>
      </c>
      <c r="G1231" s="1" t="s">
        <v>2349</v>
      </c>
      <c r="H1231" s="1" t="s">
        <v>2350</v>
      </c>
      <c r="I1231" s="1" t="s">
        <v>352</v>
      </c>
      <c r="J1231" s="1" t="s">
        <v>28</v>
      </c>
      <c r="K1231" s="1">
        <v>200</v>
      </c>
      <c r="L1231" s="1" t="s">
        <v>237</v>
      </c>
      <c r="M1231" s="1" t="s">
        <v>47</v>
      </c>
      <c r="N1231" s="1">
        <v>200</v>
      </c>
      <c r="O1231" s="1"/>
      <c r="P1231" s="1" t="str">
        <f t="shared" si="19"/>
        <v>-</v>
      </c>
    </row>
    <row r="1232" spans="1:16" x14ac:dyDescent="0.25">
      <c r="A1232" s="3">
        <v>20204090559892</v>
      </c>
      <c r="B1232" s="2">
        <v>44008</v>
      </c>
      <c r="C1232" s="2">
        <v>44022</v>
      </c>
      <c r="D1232" s="3"/>
      <c r="E1232" s="1" t="s">
        <v>16</v>
      </c>
      <c r="F1232" s="1" t="s">
        <v>35</v>
      </c>
      <c r="G1232" s="1" t="s">
        <v>2351</v>
      </c>
      <c r="H1232" s="1" t="s">
        <v>49</v>
      </c>
      <c r="I1232" s="1" t="s">
        <v>352</v>
      </c>
      <c r="J1232" s="1" t="s">
        <v>104</v>
      </c>
      <c r="K1232" s="1">
        <v>200</v>
      </c>
      <c r="L1232" s="1" t="s">
        <v>2352</v>
      </c>
      <c r="M1232" s="1" t="s">
        <v>47</v>
      </c>
      <c r="N1232" s="1">
        <v>200</v>
      </c>
      <c r="O1232" s="1"/>
      <c r="P1232" s="1" t="str">
        <f t="shared" si="19"/>
        <v>-</v>
      </c>
    </row>
    <row r="1233" spans="1:16" x14ac:dyDescent="0.25">
      <c r="A1233" s="3">
        <v>20204090559902</v>
      </c>
      <c r="B1233" s="2">
        <v>44008</v>
      </c>
      <c r="C1233" s="2">
        <v>44022</v>
      </c>
      <c r="D1233" s="3">
        <v>20203060186131</v>
      </c>
      <c r="E1233" s="2">
        <v>44015</v>
      </c>
      <c r="F1233" s="1" t="s">
        <v>35</v>
      </c>
      <c r="G1233" s="1" t="s">
        <v>2353</v>
      </c>
      <c r="H1233" s="1" t="s">
        <v>41</v>
      </c>
      <c r="I1233" s="1" t="s">
        <v>27</v>
      </c>
      <c r="J1233" s="1" t="s">
        <v>28</v>
      </c>
      <c r="K1233" s="1">
        <v>306</v>
      </c>
      <c r="L1233" s="1" t="s">
        <v>2169</v>
      </c>
      <c r="M1233" s="1" t="s">
        <v>2170</v>
      </c>
      <c r="N1233" s="1">
        <v>306</v>
      </c>
      <c r="O1233" s="1"/>
      <c r="P1233" s="1">
        <f t="shared" si="19"/>
        <v>7</v>
      </c>
    </row>
    <row r="1234" spans="1:16" x14ac:dyDescent="0.25">
      <c r="A1234" s="3">
        <v>20204090560692</v>
      </c>
      <c r="B1234" s="2">
        <v>44008</v>
      </c>
      <c r="C1234" s="2">
        <v>44029</v>
      </c>
      <c r="D1234" s="3"/>
      <c r="E1234" s="1" t="s">
        <v>16</v>
      </c>
      <c r="F1234" s="1" t="s">
        <v>17</v>
      </c>
      <c r="G1234" s="1" t="s">
        <v>2354</v>
      </c>
      <c r="H1234" s="1" t="s">
        <v>2355</v>
      </c>
      <c r="I1234" s="1" t="s">
        <v>352</v>
      </c>
      <c r="J1234" s="1" t="s">
        <v>28</v>
      </c>
      <c r="K1234" s="1">
        <v>304</v>
      </c>
      <c r="L1234" s="1" t="s">
        <v>2356</v>
      </c>
      <c r="M1234" s="1" t="s">
        <v>927</v>
      </c>
      <c r="N1234" s="1">
        <v>304</v>
      </c>
      <c r="O1234" s="1"/>
      <c r="P1234" s="1" t="str">
        <f t="shared" si="19"/>
        <v>-</v>
      </c>
    </row>
    <row r="1235" spans="1:16" x14ac:dyDescent="0.25">
      <c r="A1235" s="3">
        <v>20204090560902</v>
      </c>
      <c r="B1235" s="2">
        <v>44008</v>
      </c>
      <c r="C1235" s="2">
        <v>44022</v>
      </c>
      <c r="D1235" s="3">
        <v>20204030181661</v>
      </c>
      <c r="E1235" s="2">
        <v>44012</v>
      </c>
      <c r="F1235" s="1" t="s">
        <v>30</v>
      </c>
      <c r="G1235" s="1" t="s">
        <v>2357</v>
      </c>
      <c r="H1235" s="1" t="s">
        <v>2358</v>
      </c>
      <c r="I1235" s="1" t="s">
        <v>27</v>
      </c>
      <c r="J1235" s="1" t="s">
        <v>100</v>
      </c>
      <c r="K1235" s="1">
        <v>999</v>
      </c>
      <c r="L1235" s="1" t="s">
        <v>22</v>
      </c>
      <c r="M1235" s="1" t="s">
        <v>730</v>
      </c>
      <c r="N1235" s="1">
        <v>403</v>
      </c>
      <c r="O1235" s="1" t="s">
        <v>24</v>
      </c>
      <c r="P1235" s="1">
        <f t="shared" si="19"/>
        <v>4</v>
      </c>
    </row>
    <row r="1236" spans="1:16" x14ac:dyDescent="0.25">
      <c r="A1236" s="3">
        <v>20204090561222</v>
      </c>
      <c r="B1236" s="2">
        <v>44008</v>
      </c>
      <c r="C1236" s="2">
        <v>44098</v>
      </c>
      <c r="D1236" s="3" t="s">
        <v>2359</v>
      </c>
      <c r="E1236" s="1" t="s">
        <v>16</v>
      </c>
      <c r="F1236" s="1" t="s">
        <v>57</v>
      </c>
      <c r="G1236" s="1" t="s">
        <v>2360</v>
      </c>
      <c r="H1236" s="1" t="s">
        <v>2361</v>
      </c>
      <c r="I1236" s="1" t="s">
        <v>352</v>
      </c>
      <c r="J1236" s="1" t="s">
        <v>28</v>
      </c>
      <c r="K1236" s="1">
        <v>305</v>
      </c>
      <c r="L1236" s="1" t="s">
        <v>2362</v>
      </c>
      <c r="M1236" s="1" t="s">
        <v>272</v>
      </c>
      <c r="N1236" s="1">
        <v>305</v>
      </c>
      <c r="O1236" s="1"/>
      <c r="P1236" s="1" t="str">
        <f t="shared" si="19"/>
        <v>-</v>
      </c>
    </row>
    <row r="1237" spans="1:16" x14ac:dyDescent="0.25">
      <c r="A1237" s="3">
        <v>20204090561362</v>
      </c>
      <c r="B1237" s="2">
        <v>44008</v>
      </c>
      <c r="C1237" s="2">
        <v>44015</v>
      </c>
      <c r="D1237" s="3">
        <v>20202000188641</v>
      </c>
      <c r="E1237" s="2">
        <v>44018</v>
      </c>
      <c r="F1237" s="1" t="s">
        <v>111</v>
      </c>
      <c r="G1237" s="1" t="s">
        <v>2363</v>
      </c>
      <c r="H1237" s="1" t="s">
        <v>1079</v>
      </c>
      <c r="I1237" s="1" t="s">
        <v>20</v>
      </c>
      <c r="J1237" s="1" t="s">
        <v>164</v>
      </c>
      <c r="K1237" s="1">
        <v>200</v>
      </c>
      <c r="L1237" s="1" t="s">
        <v>810</v>
      </c>
      <c r="M1237" s="1" t="s">
        <v>811</v>
      </c>
      <c r="N1237" s="1">
        <v>200</v>
      </c>
      <c r="O1237" s="1"/>
      <c r="P1237" s="1">
        <f t="shared" si="19"/>
        <v>10</v>
      </c>
    </row>
    <row r="1238" spans="1:16" x14ac:dyDescent="0.25">
      <c r="A1238" s="3">
        <v>20204090561512</v>
      </c>
      <c r="B1238" s="2">
        <v>44008</v>
      </c>
      <c r="C1238" s="2">
        <v>44098</v>
      </c>
      <c r="D1238" s="3"/>
      <c r="E1238" s="1" t="s">
        <v>16</v>
      </c>
      <c r="F1238" s="1" t="s">
        <v>57</v>
      </c>
      <c r="G1238" s="1" t="s">
        <v>2364</v>
      </c>
      <c r="H1238" s="1" t="s">
        <v>249</v>
      </c>
      <c r="I1238" s="1" t="s">
        <v>352</v>
      </c>
      <c r="J1238" s="1" t="s">
        <v>96</v>
      </c>
      <c r="K1238" s="1">
        <v>307</v>
      </c>
      <c r="L1238" s="1" t="s">
        <v>482</v>
      </c>
      <c r="M1238" s="1" t="s">
        <v>301</v>
      </c>
      <c r="N1238" s="1">
        <v>307</v>
      </c>
      <c r="O1238" s="1"/>
      <c r="P1238" s="1" t="str">
        <f t="shared" si="19"/>
        <v>-</v>
      </c>
    </row>
    <row r="1239" spans="1:16" x14ac:dyDescent="0.25">
      <c r="A1239" s="3">
        <v>20204090561922</v>
      </c>
      <c r="B1239" s="2">
        <v>44008</v>
      </c>
      <c r="C1239" s="2">
        <v>44022</v>
      </c>
      <c r="D1239" s="3" t="s">
        <v>2365</v>
      </c>
      <c r="E1239" s="2">
        <v>44018</v>
      </c>
      <c r="F1239" s="1" t="s">
        <v>71</v>
      </c>
      <c r="G1239" s="1" t="s">
        <v>2366</v>
      </c>
      <c r="H1239" s="1" t="s">
        <v>2367</v>
      </c>
      <c r="I1239" s="1" t="s">
        <v>27</v>
      </c>
      <c r="J1239" s="1" t="s">
        <v>28</v>
      </c>
      <c r="K1239" s="1">
        <v>305</v>
      </c>
      <c r="L1239" s="1" t="s">
        <v>2368</v>
      </c>
      <c r="M1239" s="1" t="s">
        <v>272</v>
      </c>
      <c r="N1239" s="1">
        <v>305</v>
      </c>
      <c r="O1239" s="1"/>
      <c r="P1239" s="1">
        <f t="shared" si="19"/>
        <v>10</v>
      </c>
    </row>
    <row r="1240" spans="1:16" x14ac:dyDescent="0.25">
      <c r="A1240" s="3">
        <v>20204090562052</v>
      </c>
      <c r="B1240" s="2">
        <v>44008</v>
      </c>
      <c r="C1240" s="2">
        <v>44098</v>
      </c>
      <c r="D1240" s="3" t="s">
        <v>2369</v>
      </c>
      <c r="E1240" s="1" t="s">
        <v>16</v>
      </c>
      <c r="F1240" s="1" t="s">
        <v>57</v>
      </c>
      <c r="G1240" s="1" t="s">
        <v>2370</v>
      </c>
      <c r="H1240" s="1" t="s">
        <v>351</v>
      </c>
      <c r="I1240" s="1" t="s">
        <v>352</v>
      </c>
      <c r="J1240" s="1" t="s">
        <v>28</v>
      </c>
      <c r="K1240" s="1">
        <v>312</v>
      </c>
      <c r="L1240" s="1" t="s">
        <v>2216</v>
      </c>
      <c r="M1240" s="1" t="s">
        <v>400</v>
      </c>
      <c r="N1240" s="1">
        <v>312</v>
      </c>
      <c r="O1240" s="1"/>
      <c r="P1240" s="1" t="str">
        <f t="shared" si="19"/>
        <v>-</v>
      </c>
    </row>
    <row r="1241" spans="1:16" x14ac:dyDescent="0.25">
      <c r="A1241" s="3">
        <v>20204090562202</v>
      </c>
      <c r="B1241" s="2">
        <v>44008</v>
      </c>
      <c r="C1241" s="2">
        <v>44029</v>
      </c>
      <c r="D1241" s="3" t="s">
        <v>2371</v>
      </c>
      <c r="E1241" s="1" t="s">
        <v>16</v>
      </c>
      <c r="F1241" s="1" t="s">
        <v>17</v>
      </c>
      <c r="G1241" s="1" t="s">
        <v>18</v>
      </c>
      <c r="H1241" s="1" t="s">
        <v>2372</v>
      </c>
      <c r="I1241" s="1" t="s">
        <v>352</v>
      </c>
      <c r="J1241" s="1" t="s">
        <v>81</v>
      </c>
      <c r="K1241" s="1">
        <v>309</v>
      </c>
      <c r="L1241" s="1" t="s">
        <v>1900</v>
      </c>
      <c r="M1241" s="1" t="s">
        <v>733</v>
      </c>
      <c r="N1241" s="1">
        <v>309</v>
      </c>
      <c r="O1241" s="1"/>
      <c r="P1241" s="1" t="str">
        <f t="shared" si="19"/>
        <v>-</v>
      </c>
    </row>
    <row r="1242" spans="1:16" x14ac:dyDescent="0.25">
      <c r="A1242" s="3">
        <v>20204090562362</v>
      </c>
      <c r="B1242" s="2">
        <v>44008</v>
      </c>
      <c r="C1242" s="2">
        <v>44022</v>
      </c>
      <c r="D1242" s="3">
        <v>20205000185221</v>
      </c>
      <c r="E1242" s="2">
        <v>44014</v>
      </c>
      <c r="F1242" s="1" t="s">
        <v>71</v>
      </c>
      <c r="G1242" s="1" t="s">
        <v>18</v>
      </c>
      <c r="H1242" s="1" t="s">
        <v>2373</v>
      </c>
      <c r="I1242" s="1" t="s">
        <v>27</v>
      </c>
      <c r="J1242" s="1" t="s">
        <v>28</v>
      </c>
      <c r="K1242" s="1">
        <v>999</v>
      </c>
      <c r="L1242" s="1" t="s">
        <v>22</v>
      </c>
      <c r="M1242" s="1" t="s">
        <v>247</v>
      </c>
      <c r="N1242" s="1">
        <v>500</v>
      </c>
      <c r="O1242" s="1" t="s">
        <v>24</v>
      </c>
      <c r="P1242" s="1">
        <f t="shared" si="19"/>
        <v>6</v>
      </c>
    </row>
    <row r="1243" spans="1:16" x14ac:dyDescent="0.25">
      <c r="A1243" s="3">
        <v>20204090562672</v>
      </c>
      <c r="B1243" s="2">
        <v>44008</v>
      </c>
      <c r="C1243" s="2">
        <v>44022</v>
      </c>
      <c r="D1243" s="3">
        <v>20203120187701</v>
      </c>
      <c r="E1243" s="2">
        <v>44018</v>
      </c>
      <c r="F1243" s="1" t="s">
        <v>35</v>
      </c>
      <c r="G1243" s="1" t="s">
        <v>2374</v>
      </c>
      <c r="H1243" s="1" t="s">
        <v>2375</v>
      </c>
      <c r="I1243" s="1" t="s">
        <v>27</v>
      </c>
      <c r="J1243" s="1" t="s">
        <v>28</v>
      </c>
      <c r="K1243" s="1">
        <v>312</v>
      </c>
      <c r="L1243" s="1" t="s">
        <v>399</v>
      </c>
      <c r="M1243" s="1" t="s">
        <v>400</v>
      </c>
      <c r="N1243" s="1">
        <v>312</v>
      </c>
      <c r="O1243" s="1"/>
      <c r="P1243" s="1">
        <f t="shared" si="19"/>
        <v>10</v>
      </c>
    </row>
    <row r="1244" spans="1:16" x14ac:dyDescent="0.25">
      <c r="A1244" s="3">
        <v>20204090563672</v>
      </c>
      <c r="B1244" s="2">
        <v>44008</v>
      </c>
      <c r="C1244" s="2">
        <v>44029</v>
      </c>
      <c r="D1244" s="3"/>
      <c r="E1244" s="1" t="s">
        <v>16</v>
      </c>
      <c r="F1244" s="1" t="s">
        <v>17</v>
      </c>
      <c r="G1244" s="1" t="s">
        <v>18</v>
      </c>
      <c r="H1244" s="1" t="s">
        <v>2376</v>
      </c>
      <c r="I1244" s="1" t="s">
        <v>352</v>
      </c>
      <c r="J1244" s="1" t="s">
        <v>1558</v>
      </c>
      <c r="K1244" s="1">
        <v>312</v>
      </c>
      <c r="L1244" s="1" t="s">
        <v>2377</v>
      </c>
      <c r="M1244" s="1" t="s">
        <v>2378</v>
      </c>
      <c r="N1244" s="1">
        <v>312</v>
      </c>
      <c r="O1244" s="1"/>
      <c r="P1244" s="1" t="str">
        <f t="shared" si="19"/>
        <v>-</v>
      </c>
    </row>
    <row r="1245" spans="1:16" x14ac:dyDescent="0.25">
      <c r="A1245" s="3">
        <v>20204090563892</v>
      </c>
      <c r="B1245" s="2">
        <v>44009</v>
      </c>
      <c r="C1245" s="2">
        <v>44029</v>
      </c>
      <c r="D1245" s="3" t="s">
        <v>2379</v>
      </c>
      <c r="E1245" s="1" t="s">
        <v>16</v>
      </c>
      <c r="F1245" s="1" t="s">
        <v>25</v>
      </c>
      <c r="G1245" s="1" t="s">
        <v>18</v>
      </c>
      <c r="H1245" s="1" t="s">
        <v>1915</v>
      </c>
      <c r="I1245" s="1" t="s">
        <v>352</v>
      </c>
      <c r="J1245" s="1" t="s">
        <v>28</v>
      </c>
      <c r="K1245" s="1">
        <v>999</v>
      </c>
      <c r="L1245" s="1" t="s">
        <v>22</v>
      </c>
      <c r="M1245" s="1" t="s">
        <v>190</v>
      </c>
      <c r="N1245" s="1">
        <v>306</v>
      </c>
      <c r="O1245" s="1" t="s">
        <v>24</v>
      </c>
      <c r="P1245" s="1" t="str">
        <f t="shared" si="19"/>
        <v>-</v>
      </c>
    </row>
    <row r="1246" spans="1:16" x14ac:dyDescent="0.25">
      <c r="A1246" s="3">
        <v>20204090564072</v>
      </c>
      <c r="B1246" s="2">
        <v>44010</v>
      </c>
      <c r="C1246" s="2">
        <v>44029</v>
      </c>
      <c r="D1246" s="3"/>
      <c r="E1246" s="1" t="s">
        <v>16</v>
      </c>
      <c r="F1246" s="1" t="s">
        <v>17</v>
      </c>
      <c r="G1246" s="1" t="s">
        <v>18</v>
      </c>
      <c r="H1246" s="1" t="s">
        <v>2380</v>
      </c>
      <c r="I1246" s="1" t="s">
        <v>352</v>
      </c>
      <c r="J1246" s="1" t="s">
        <v>28</v>
      </c>
      <c r="K1246" s="1">
        <v>312</v>
      </c>
      <c r="L1246" s="1" t="s">
        <v>2377</v>
      </c>
      <c r="M1246" s="1" t="s">
        <v>353</v>
      </c>
      <c r="N1246" s="1">
        <v>312</v>
      </c>
      <c r="O1246" s="1"/>
      <c r="P1246" s="1" t="str">
        <f t="shared" si="19"/>
        <v>-</v>
      </c>
    </row>
    <row r="1247" spans="1:16" x14ac:dyDescent="0.25">
      <c r="A1247" s="3">
        <v>20204090564082</v>
      </c>
      <c r="B1247" s="2">
        <v>44010</v>
      </c>
      <c r="C1247" s="2">
        <v>44029</v>
      </c>
      <c r="D1247" s="3">
        <v>20203120187981</v>
      </c>
      <c r="E1247" s="2">
        <v>44018</v>
      </c>
      <c r="F1247" s="1" t="s">
        <v>17</v>
      </c>
      <c r="G1247" s="1" t="s">
        <v>18</v>
      </c>
      <c r="H1247" s="1" t="s">
        <v>2381</v>
      </c>
      <c r="I1247" s="1" t="s">
        <v>27</v>
      </c>
      <c r="J1247" s="1" t="s">
        <v>28</v>
      </c>
      <c r="K1247" s="1">
        <v>312</v>
      </c>
      <c r="L1247" s="1" t="s">
        <v>2382</v>
      </c>
      <c r="M1247" s="1" t="s">
        <v>279</v>
      </c>
      <c r="N1247" s="1">
        <v>312</v>
      </c>
      <c r="O1247" s="1"/>
      <c r="P1247" s="1">
        <f t="shared" si="19"/>
        <v>8</v>
      </c>
    </row>
    <row r="1248" spans="1:16" x14ac:dyDescent="0.25">
      <c r="A1248" s="3">
        <v>20204090564812</v>
      </c>
      <c r="B1248" s="2">
        <v>44011</v>
      </c>
      <c r="C1248" s="2">
        <v>44032</v>
      </c>
      <c r="D1248" s="3" t="s">
        <v>2383</v>
      </c>
      <c r="E1248" s="1" t="s">
        <v>16</v>
      </c>
      <c r="F1248" s="1" t="s">
        <v>17</v>
      </c>
      <c r="G1248" s="1" t="s">
        <v>18</v>
      </c>
      <c r="H1248" s="1" t="s">
        <v>1015</v>
      </c>
      <c r="I1248" s="1" t="s">
        <v>352</v>
      </c>
      <c r="J1248" s="1" t="s">
        <v>168</v>
      </c>
      <c r="K1248" s="1">
        <v>606</v>
      </c>
      <c r="L1248" s="1" t="s">
        <v>2384</v>
      </c>
      <c r="M1248" s="1" t="s">
        <v>258</v>
      </c>
      <c r="N1248" s="1">
        <v>606</v>
      </c>
      <c r="O1248" s="1"/>
      <c r="P1248" s="1" t="str">
        <f t="shared" si="19"/>
        <v>-</v>
      </c>
    </row>
    <row r="1249" spans="1:16" x14ac:dyDescent="0.25">
      <c r="A1249" s="3">
        <v>20204090564862</v>
      </c>
      <c r="B1249" s="2">
        <v>44011</v>
      </c>
      <c r="C1249" s="2">
        <v>44025</v>
      </c>
      <c r="D1249" s="3" t="s">
        <v>2385</v>
      </c>
      <c r="E1249" s="1" t="s">
        <v>16</v>
      </c>
      <c r="F1249" s="1" t="s">
        <v>30</v>
      </c>
      <c r="G1249" s="1" t="s">
        <v>18</v>
      </c>
      <c r="H1249" s="1" t="s">
        <v>2386</v>
      </c>
      <c r="I1249" s="1" t="s">
        <v>352</v>
      </c>
      <c r="J1249" s="1" t="s">
        <v>33</v>
      </c>
      <c r="K1249" s="1">
        <v>304</v>
      </c>
      <c r="L1249" s="1" t="s">
        <v>2387</v>
      </c>
      <c r="M1249" s="1" t="s">
        <v>927</v>
      </c>
      <c r="N1249" s="1">
        <v>304</v>
      </c>
      <c r="O1249" s="1"/>
      <c r="P1249" s="1" t="str">
        <f t="shared" si="19"/>
        <v>-</v>
      </c>
    </row>
    <row r="1250" spans="1:16" x14ac:dyDescent="0.25">
      <c r="A1250" s="3">
        <v>20204090564872</v>
      </c>
      <c r="B1250" s="2">
        <v>44011</v>
      </c>
      <c r="C1250" s="2">
        <v>44032</v>
      </c>
      <c r="D1250" s="3" t="s">
        <v>2388</v>
      </c>
      <c r="E1250" s="1" t="s">
        <v>16</v>
      </c>
      <c r="F1250" s="1" t="s">
        <v>17</v>
      </c>
      <c r="G1250" s="1" t="s">
        <v>18</v>
      </c>
      <c r="H1250" s="1" t="s">
        <v>2389</v>
      </c>
      <c r="I1250" s="1" t="s">
        <v>352</v>
      </c>
      <c r="J1250" s="1" t="s">
        <v>28</v>
      </c>
      <c r="K1250" s="1">
        <v>604</v>
      </c>
      <c r="L1250" s="1" t="s">
        <v>2265</v>
      </c>
      <c r="M1250" s="1" t="s">
        <v>585</v>
      </c>
      <c r="N1250" s="1">
        <v>604</v>
      </c>
      <c r="O1250" s="1"/>
      <c r="P1250" s="1" t="str">
        <f t="shared" si="19"/>
        <v>-</v>
      </c>
    </row>
    <row r="1251" spans="1:16" x14ac:dyDescent="0.25">
      <c r="A1251" s="3">
        <v>20204090564972</v>
      </c>
      <c r="B1251" s="2">
        <v>44012</v>
      </c>
      <c r="C1251" s="2">
        <v>44026</v>
      </c>
      <c r="D1251" s="3"/>
      <c r="E1251" s="1" t="s">
        <v>16</v>
      </c>
      <c r="F1251" s="1" t="s">
        <v>35</v>
      </c>
      <c r="G1251" s="1" t="s">
        <v>2390</v>
      </c>
      <c r="H1251" s="1" t="s">
        <v>539</v>
      </c>
      <c r="I1251" s="1" t="s">
        <v>352</v>
      </c>
      <c r="J1251" s="1" t="s">
        <v>16</v>
      </c>
      <c r="K1251" s="1">
        <v>606</v>
      </c>
      <c r="L1251" s="1" t="s">
        <v>2391</v>
      </c>
      <c r="M1251" s="1" t="s">
        <v>258</v>
      </c>
      <c r="N1251" s="1">
        <v>606</v>
      </c>
      <c r="O1251" s="1"/>
      <c r="P1251" s="1" t="str">
        <f t="shared" si="19"/>
        <v>-</v>
      </c>
    </row>
    <row r="1252" spans="1:16" x14ac:dyDescent="0.25">
      <c r="A1252" s="3">
        <v>20204090565052</v>
      </c>
      <c r="B1252" s="2">
        <v>44012</v>
      </c>
      <c r="C1252" s="2">
        <v>44033</v>
      </c>
      <c r="D1252" s="3"/>
      <c r="E1252" s="1" t="s">
        <v>16</v>
      </c>
      <c r="F1252" s="1" t="s">
        <v>170</v>
      </c>
      <c r="G1252" s="1" t="s">
        <v>2392</v>
      </c>
      <c r="H1252" s="1" t="s">
        <v>2393</v>
      </c>
      <c r="I1252" s="1" t="s">
        <v>352</v>
      </c>
      <c r="J1252" s="1" t="s">
        <v>100</v>
      </c>
      <c r="K1252" s="1">
        <v>409</v>
      </c>
      <c r="L1252" s="1" t="s">
        <v>2394</v>
      </c>
      <c r="M1252" s="1" t="s">
        <v>16</v>
      </c>
      <c r="N1252" s="1" t="s">
        <v>16</v>
      </c>
      <c r="O1252" s="1"/>
      <c r="P1252" s="1" t="str">
        <f t="shared" si="19"/>
        <v>-</v>
      </c>
    </row>
    <row r="1253" spans="1:16" x14ac:dyDescent="0.25">
      <c r="A1253" s="3">
        <v>20204090565102</v>
      </c>
      <c r="B1253" s="2">
        <v>44012</v>
      </c>
      <c r="C1253" s="2">
        <v>44033</v>
      </c>
      <c r="D1253" s="3"/>
      <c r="E1253" s="1" t="s">
        <v>16</v>
      </c>
      <c r="F1253" s="1" t="s">
        <v>439</v>
      </c>
      <c r="G1253" s="1" t="s">
        <v>18</v>
      </c>
      <c r="H1253" s="1" t="s">
        <v>2395</v>
      </c>
      <c r="I1253" s="1" t="s">
        <v>352</v>
      </c>
      <c r="J1253" s="1" t="s">
        <v>28</v>
      </c>
      <c r="K1253" s="1">
        <v>306</v>
      </c>
      <c r="L1253" s="1" t="s">
        <v>1428</v>
      </c>
      <c r="M1253" s="1" t="s">
        <v>1429</v>
      </c>
      <c r="N1253" s="1">
        <v>306</v>
      </c>
      <c r="O1253" s="1"/>
      <c r="P1253" s="1" t="str">
        <f t="shared" si="19"/>
        <v>-</v>
      </c>
    </row>
    <row r="1254" spans="1:16" x14ac:dyDescent="0.25">
      <c r="A1254" s="3">
        <v>20204090565212</v>
      </c>
      <c r="B1254" s="2">
        <v>44012</v>
      </c>
      <c r="C1254" s="2">
        <v>44033</v>
      </c>
      <c r="D1254" s="3" t="s">
        <v>2396</v>
      </c>
      <c r="E1254" s="1" t="s">
        <v>16</v>
      </c>
      <c r="F1254" s="1" t="s">
        <v>439</v>
      </c>
      <c r="G1254" s="1" t="s">
        <v>18</v>
      </c>
      <c r="H1254" s="1" t="s">
        <v>2395</v>
      </c>
      <c r="I1254" s="1" t="s">
        <v>352</v>
      </c>
      <c r="J1254" s="1" t="s">
        <v>28</v>
      </c>
      <c r="K1254" s="1">
        <v>306</v>
      </c>
      <c r="L1254" s="1" t="s">
        <v>1428</v>
      </c>
      <c r="M1254" s="1" t="s">
        <v>1429</v>
      </c>
      <c r="N1254" s="1">
        <v>306</v>
      </c>
      <c r="O1254" s="1"/>
      <c r="P1254" s="1" t="str">
        <f t="shared" si="19"/>
        <v>-</v>
      </c>
    </row>
    <row r="1255" spans="1:16" x14ac:dyDescent="0.25">
      <c r="A1255" s="3">
        <v>20204090565282</v>
      </c>
      <c r="B1255" s="2">
        <v>44012</v>
      </c>
      <c r="C1255" s="2">
        <v>44026</v>
      </c>
      <c r="D1255" s="3"/>
      <c r="E1255" s="1" t="s">
        <v>16</v>
      </c>
      <c r="F1255" s="1" t="s">
        <v>30</v>
      </c>
      <c r="G1255" s="1" t="s">
        <v>2397</v>
      </c>
      <c r="H1255" s="1" t="s">
        <v>1456</v>
      </c>
      <c r="I1255" s="1" t="s">
        <v>352</v>
      </c>
      <c r="J1255" s="1" t="s">
        <v>33</v>
      </c>
      <c r="K1255" s="1">
        <v>304</v>
      </c>
      <c r="L1255" s="1" t="s">
        <v>2356</v>
      </c>
      <c r="M1255" s="1" t="s">
        <v>927</v>
      </c>
      <c r="N1255" s="1">
        <v>304</v>
      </c>
      <c r="O1255" s="1"/>
      <c r="P1255" s="1" t="str">
        <f t="shared" si="19"/>
        <v>-</v>
      </c>
    </row>
    <row r="1256" spans="1:16" x14ac:dyDescent="0.25">
      <c r="A1256" s="3">
        <v>20204090565322</v>
      </c>
      <c r="B1256" s="2">
        <v>44012</v>
      </c>
      <c r="C1256" s="2">
        <v>44026</v>
      </c>
      <c r="D1256" s="3">
        <v>20203050185711</v>
      </c>
      <c r="E1256" s="2">
        <v>44015</v>
      </c>
      <c r="F1256" s="1" t="s">
        <v>217</v>
      </c>
      <c r="G1256" s="1" t="s">
        <v>2398</v>
      </c>
      <c r="H1256" s="1" t="s">
        <v>542</v>
      </c>
      <c r="I1256" s="1" t="s">
        <v>27</v>
      </c>
      <c r="J1256" s="1" t="s">
        <v>275</v>
      </c>
      <c r="K1256" s="1">
        <v>999</v>
      </c>
      <c r="L1256" s="1" t="s">
        <v>22</v>
      </c>
      <c r="M1256" s="1" t="s">
        <v>789</v>
      </c>
      <c r="N1256" s="1">
        <v>305</v>
      </c>
      <c r="O1256" s="1" t="s">
        <v>24</v>
      </c>
      <c r="P1256" s="1">
        <f t="shared" si="19"/>
        <v>3</v>
      </c>
    </row>
    <row r="1257" spans="1:16" x14ac:dyDescent="0.25">
      <c r="A1257" s="3">
        <v>20204090565392</v>
      </c>
      <c r="B1257" s="2">
        <v>44012</v>
      </c>
      <c r="C1257" s="2">
        <v>44026</v>
      </c>
      <c r="D1257" s="3">
        <v>20203050183371</v>
      </c>
      <c r="E1257" s="2">
        <v>44013</v>
      </c>
      <c r="F1257" s="1" t="s">
        <v>35</v>
      </c>
      <c r="G1257" s="1" t="s">
        <v>2399</v>
      </c>
      <c r="H1257" s="1" t="s">
        <v>542</v>
      </c>
      <c r="I1257" s="1" t="s">
        <v>27</v>
      </c>
      <c r="J1257" s="1" t="s">
        <v>28</v>
      </c>
      <c r="K1257" s="1">
        <v>999</v>
      </c>
      <c r="L1257" s="1" t="s">
        <v>22</v>
      </c>
      <c r="M1257" s="1" t="s">
        <v>789</v>
      </c>
      <c r="N1257" s="1">
        <v>305</v>
      </c>
      <c r="O1257" s="1" t="s">
        <v>24</v>
      </c>
      <c r="P1257" s="1">
        <f t="shared" si="19"/>
        <v>1</v>
      </c>
    </row>
    <row r="1258" spans="1:16" x14ac:dyDescent="0.25">
      <c r="A1258" s="3">
        <v>20204090565512</v>
      </c>
      <c r="B1258" s="2">
        <v>44012</v>
      </c>
      <c r="C1258" s="2">
        <v>44102</v>
      </c>
      <c r="D1258" s="3" t="s">
        <v>2400</v>
      </c>
      <c r="E1258" s="1" t="s">
        <v>16</v>
      </c>
      <c r="F1258" s="1" t="s">
        <v>57</v>
      </c>
      <c r="G1258" s="1" t="s">
        <v>2401</v>
      </c>
      <c r="H1258" s="1" t="s">
        <v>2402</v>
      </c>
      <c r="I1258" s="1" t="s">
        <v>352</v>
      </c>
      <c r="J1258" s="1" t="s">
        <v>28</v>
      </c>
      <c r="K1258" s="1">
        <v>101</v>
      </c>
      <c r="L1258" s="1" t="s">
        <v>2403</v>
      </c>
      <c r="M1258" s="1" t="s">
        <v>124</v>
      </c>
      <c r="N1258" s="1">
        <v>101</v>
      </c>
      <c r="O1258" s="1"/>
      <c r="P1258" s="1" t="str">
        <f t="shared" si="19"/>
        <v>-</v>
      </c>
    </row>
    <row r="1259" spans="1:16" x14ac:dyDescent="0.25">
      <c r="A1259" s="3">
        <v>20204090565532</v>
      </c>
      <c r="B1259" s="2">
        <v>44012</v>
      </c>
      <c r="C1259" s="2">
        <v>44033</v>
      </c>
      <c r="D1259" s="3"/>
      <c r="E1259" s="1" t="s">
        <v>16</v>
      </c>
      <c r="F1259" s="1" t="s">
        <v>17</v>
      </c>
      <c r="G1259" s="1" t="s">
        <v>2404</v>
      </c>
      <c r="H1259" s="1" t="s">
        <v>2405</v>
      </c>
      <c r="I1259" s="1" t="s">
        <v>352</v>
      </c>
      <c r="J1259" s="1" t="s">
        <v>28</v>
      </c>
      <c r="K1259" s="1">
        <v>306</v>
      </c>
      <c r="L1259" s="1" t="s">
        <v>2291</v>
      </c>
      <c r="M1259" s="1" t="s">
        <v>418</v>
      </c>
      <c r="N1259" s="1">
        <v>306</v>
      </c>
      <c r="O1259" s="1"/>
      <c r="P1259" s="1" t="str">
        <f t="shared" si="19"/>
        <v>-</v>
      </c>
    </row>
    <row r="1260" spans="1:16" x14ac:dyDescent="0.25">
      <c r="A1260" s="3">
        <v>20204090565722</v>
      </c>
      <c r="B1260" s="2">
        <v>44012</v>
      </c>
      <c r="C1260" s="2">
        <v>44033</v>
      </c>
      <c r="D1260" s="3"/>
      <c r="E1260" s="1" t="s">
        <v>16</v>
      </c>
      <c r="F1260" s="1" t="s">
        <v>25</v>
      </c>
      <c r="G1260" s="1" t="s">
        <v>2406</v>
      </c>
      <c r="H1260" s="1" t="s">
        <v>2407</v>
      </c>
      <c r="I1260" s="1" t="s">
        <v>352</v>
      </c>
      <c r="J1260" s="1" t="s">
        <v>104</v>
      </c>
      <c r="K1260" s="1">
        <v>311</v>
      </c>
      <c r="L1260" s="1" t="s">
        <v>2039</v>
      </c>
      <c r="M1260" s="1" t="s">
        <v>240</v>
      </c>
      <c r="N1260" s="1">
        <v>311</v>
      </c>
      <c r="O1260" s="1"/>
      <c r="P1260" s="1" t="str">
        <f t="shared" si="19"/>
        <v>-</v>
      </c>
    </row>
    <row r="1261" spans="1:16" x14ac:dyDescent="0.25">
      <c r="A1261" s="3">
        <v>20204090565852</v>
      </c>
      <c r="B1261" s="2">
        <v>44012</v>
      </c>
      <c r="C1261" s="2">
        <v>44026</v>
      </c>
      <c r="D1261" s="3"/>
      <c r="E1261" s="1" t="s">
        <v>16</v>
      </c>
      <c r="F1261" s="1" t="s">
        <v>217</v>
      </c>
      <c r="G1261" s="1" t="s">
        <v>2408</v>
      </c>
      <c r="H1261" s="1" t="s">
        <v>2409</v>
      </c>
      <c r="I1261" s="1" t="s">
        <v>352</v>
      </c>
      <c r="J1261" s="1" t="s">
        <v>168</v>
      </c>
      <c r="K1261" s="1">
        <v>605</v>
      </c>
      <c r="L1261" s="1" t="s">
        <v>2410</v>
      </c>
      <c r="M1261" s="1" t="s">
        <v>303</v>
      </c>
      <c r="N1261" s="1">
        <v>605</v>
      </c>
      <c r="O1261" s="1"/>
      <c r="P1261" s="1" t="str">
        <f t="shared" si="19"/>
        <v>-</v>
      </c>
    </row>
    <row r="1262" spans="1:16" x14ac:dyDescent="0.25">
      <c r="A1262" s="3">
        <v>20204090565932</v>
      </c>
      <c r="B1262" s="2">
        <v>44012</v>
      </c>
      <c r="C1262" s="2">
        <v>44033</v>
      </c>
      <c r="D1262" s="3"/>
      <c r="E1262" s="1" t="s">
        <v>16</v>
      </c>
      <c r="F1262" s="1" t="s">
        <v>17</v>
      </c>
      <c r="G1262" s="1" t="s">
        <v>2411</v>
      </c>
      <c r="H1262" s="1" t="s">
        <v>2412</v>
      </c>
      <c r="I1262" s="1" t="s">
        <v>352</v>
      </c>
      <c r="J1262" s="1" t="s">
        <v>28</v>
      </c>
      <c r="K1262" s="1">
        <v>500</v>
      </c>
      <c r="L1262" s="1" t="s">
        <v>1096</v>
      </c>
      <c r="M1262" s="1" t="s">
        <v>42</v>
      </c>
      <c r="N1262" s="1">
        <v>500</v>
      </c>
      <c r="O1262" s="1"/>
      <c r="P1262" s="1" t="str">
        <f t="shared" si="19"/>
        <v>-</v>
      </c>
    </row>
    <row r="1263" spans="1:16" x14ac:dyDescent="0.25">
      <c r="A1263" s="3">
        <v>20204090566062</v>
      </c>
      <c r="B1263" s="2">
        <v>44012</v>
      </c>
      <c r="C1263" s="2">
        <v>44033</v>
      </c>
      <c r="D1263" s="3"/>
      <c r="E1263" s="1" t="s">
        <v>16</v>
      </c>
      <c r="F1263" s="1" t="s">
        <v>74</v>
      </c>
      <c r="G1263" s="1" t="s">
        <v>2413</v>
      </c>
      <c r="H1263" s="1" t="s">
        <v>41</v>
      </c>
      <c r="I1263" s="1" t="s">
        <v>352</v>
      </c>
      <c r="J1263" s="1" t="s">
        <v>28</v>
      </c>
      <c r="K1263" s="1">
        <v>200</v>
      </c>
      <c r="L1263" s="1" t="s">
        <v>2414</v>
      </c>
      <c r="M1263" s="1" t="s">
        <v>77</v>
      </c>
      <c r="N1263" s="1">
        <v>200</v>
      </c>
      <c r="O1263" s="1"/>
      <c r="P1263" s="1" t="str">
        <f t="shared" si="19"/>
        <v>-</v>
      </c>
    </row>
    <row r="1264" spans="1:16" x14ac:dyDescent="0.25">
      <c r="A1264" s="3">
        <v>20204090566232</v>
      </c>
      <c r="B1264" s="2">
        <v>44012</v>
      </c>
      <c r="C1264" s="2">
        <v>44026</v>
      </c>
      <c r="D1264" s="3">
        <v>20201030188141</v>
      </c>
      <c r="E1264" s="2">
        <v>44018</v>
      </c>
      <c r="F1264" s="1" t="s">
        <v>71</v>
      </c>
      <c r="G1264" s="1" t="s">
        <v>2415</v>
      </c>
      <c r="H1264" s="1" t="s">
        <v>2416</v>
      </c>
      <c r="I1264" s="1" t="s">
        <v>27</v>
      </c>
      <c r="J1264" s="1" t="s">
        <v>104</v>
      </c>
      <c r="K1264" s="1">
        <v>103</v>
      </c>
      <c r="L1264" s="1" t="s">
        <v>2177</v>
      </c>
      <c r="M1264" s="1" t="s">
        <v>1306</v>
      </c>
      <c r="N1264" s="1">
        <v>103</v>
      </c>
      <c r="O1264" s="1"/>
      <c r="P1264" s="1">
        <f t="shared" si="19"/>
        <v>6</v>
      </c>
    </row>
    <row r="1265" spans="1:16" x14ac:dyDescent="0.25">
      <c r="A1265" s="3">
        <v>20204090566302</v>
      </c>
      <c r="B1265" s="2">
        <v>44012</v>
      </c>
      <c r="C1265" s="2">
        <v>44026</v>
      </c>
      <c r="D1265" s="3"/>
      <c r="E1265" s="1" t="s">
        <v>16</v>
      </c>
      <c r="F1265" s="1" t="s">
        <v>35</v>
      </c>
      <c r="G1265" s="1" t="s">
        <v>2417</v>
      </c>
      <c r="H1265" s="1" t="s">
        <v>2418</v>
      </c>
      <c r="I1265" s="1" t="s">
        <v>352</v>
      </c>
      <c r="J1265" s="1" t="s">
        <v>28</v>
      </c>
      <c r="K1265" s="1">
        <v>306</v>
      </c>
      <c r="L1265" s="1" t="s">
        <v>2291</v>
      </c>
      <c r="M1265" s="1" t="s">
        <v>418</v>
      </c>
      <c r="N1265" s="1">
        <v>306</v>
      </c>
      <c r="O1265" s="1"/>
      <c r="P1265" s="1" t="str">
        <f t="shared" si="19"/>
        <v>-</v>
      </c>
    </row>
    <row r="1266" spans="1:16" x14ac:dyDescent="0.25">
      <c r="A1266" s="3">
        <v>20204090566392</v>
      </c>
      <c r="B1266" s="2">
        <v>44012</v>
      </c>
      <c r="C1266" s="2">
        <v>44026</v>
      </c>
      <c r="D1266" s="3"/>
      <c r="E1266" s="1" t="s">
        <v>16</v>
      </c>
      <c r="F1266" s="1" t="s">
        <v>35</v>
      </c>
      <c r="G1266" s="1" t="s">
        <v>2419</v>
      </c>
      <c r="H1266" s="1" t="s">
        <v>1285</v>
      </c>
      <c r="I1266" s="1" t="s">
        <v>352</v>
      </c>
      <c r="J1266" s="1" t="s">
        <v>28</v>
      </c>
      <c r="K1266" s="1">
        <v>306</v>
      </c>
      <c r="L1266" s="1" t="s">
        <v>2035</v>
      </c>
      <c r="M1266" s="1" t="s">
        <v>2036</v>
      </c>
      <c r="N1266" s="1">
        <v>306</v>
      </c>
      <c r="O1266" s="1"/>
      <c r="P1266" s="1" t="str">
        <f t="shared" si="19"/>
        <v>-</v>
      </c>
    </row>
    <row r="1267" spans="1:16" x14ac:dyDescent="0.25">
      <c r="A1267" s="3">
        <v>20204090566712</v>
      </c>
      <c r="B1267" s="2">
        <v>44012</v>
      </c>
      <c r="C1267" s="2">
        <v>44026</v>
      </c>
      <c r="D1267" s="3"/>
      <c r="E1267" s="1" t="s">
        <v>16</v>
      </c>
      <c r="F1267" s="1" t="s">
        <v>30</v>
      </c>
      <c r="G1267" s="1" t="s">
        <v>18</v>
      </c>
      <c r="H1267" s="1" t="s">
        <v>2420</v>
      </c>
      <c r="I1267" s="1" t="s">
        <v>352</v>
      </c>
      <c r="J1267" s="1" t="s">
        <v>28</v>
      </c>
      <c r="K1267" s="1">
        <v>500</v>
      </c>
      <c r="L1267" s="1" t="s">
        <v>2421</v>
      </c>
      <c r="M1267" s="1" t="s">
        <v>42</v>
      </c>
      <c r="N1267" s="1">
        <v>500</v>
      </c>
      <c r="O1267" s="1"/>
      <c r="P1267" s="1" t="str">
        <f t="shared" si="19"/>
        <v>-</v>
      </c>
    </row>
    <row r="1268" spans="1:16" x14ac:dyDescent="0.25">
      <c r="A1268" s="3">
        <v>20204090567422</v>
      </c>
      <c r="B1268" s="2">
        <v>44012</v>
      </c>
      <c r="C1268" s="2">
        <v>44026</v>
      </c>
      <c r="D1268" s="3"/>
      <c r="E1268" s="1" t="s">
        <v>16</v>
      </c>
      <c r="F1268" s="1" t="s">
        <v>63</v>
      </c>
      <c r="G1268" s="1" t="s">
        <v>2422</v>
      </c>
      <c r="H1268" s="1" t="s">
        <v>65</v>
      </c>
      <c r="I1268" s="1" t="s">
        <v>352</v>
      </c>
      <c r="J1268" s="1" t="s">
        <v>100</v>
      </c>
      <c r="K1268" s="1">
        <v>401</v>
      </c>
      <c r="L1268" s="1" t="s">
        <v>2423</v>
      </c>
      <c r="M1268" s="1" t="s">
        <v>845</v>
      </c>
      <c r="N1268" s="1">
        <v>400</v>
      </c>
      <c r="O1268" s="1"/>
      <c r="P1268" s="1" t="str">
        <f t="shared" si="19"/>
        <v>-</v>
      </c>
    </row>
    <row r="1269" spans="1:16" x14ac:dyDescent="0.25">
      <c r="A1269" s="3">
        <v>20204090567492</v>
      </c>
      <c r="B1269" s="2">
        <v>44012</v>
      </c>
      <c r="C1269" s="2">
        <v>44026</v>
      </c>
      <c r="D1269" s="3">
        <v>20206020188581</v>
      </c>
      <c r="E1269" s="2">
        <v>44018</v>
      </c>
      <c r="F1269" s="1" t="s">
        <v>71</v>
      </c>
      <c r="G1269" s="1" t="s">
        <v>18</v>
      </c>
      <c r="H1269" s="1" t="s">
        <v>2424</v>
      </c>
      <c r="I1269" s="1" t="s">
        <v>27</v>
      </c>
      <c r="J1269" s="1" t="s">
        <v>28</v>
      </c>
      <c r="K1269" s="1">
        <v>602</v>
      </c>
      <c r="L1269" s="1" t="s">
        <v>2425</v>
      </c>
      <c r="M1269" s="1" t="s">
        <v>2426</v>
      </c>
      <c r="N1269" s="1">
        <v>602</v>
      </c>
      <c r="O1269" s="1"/>
      <c r="P1269" s="1">
        <f t="shared" si="19"/>
        <v>6</v>
      </c>
    </row>
    <row r="1270" spans="1:16" x14ac:dyDescent="0.25">
      <c r="A1270" s="3">
        <v>20204090568032</v>
      </c>
      <c r="B1270" s="2">
        <v>44012</v>
      </c>
      <c r="C1270" s="2">
        <v>44026</v>
      </c>
      <c r="D1270" s="3" t="s">
        <v>2427</v>
      </c>
      <c r="E1270" s="1" t="s">
        <v>16</v>
      </c>
      <c r="F1270" s="1" t="s">
        <v>71</v>
      </c>
      <c r="G1270" s="1" t="s">
        <v>18</v>
      </c>
      <c r="H1270" s="1" t="s">
        <v>2428</v>
      </c>
      <c r="I1270" s="1" t="s">
        <v>352</v>
      </c>
      <c r="J1270" s="1" t="s">
        <v>28</v>
      </c>
      <c r="K1270" s="1">
        <v>500</v>
      </c>
      <c r="L1270" s="1" t="s">
        <v>2429</v>
      </c>
      <c r="M1270" s="1" t="s">
        <v>42</v>
      </c>
      <c r="N1270" s="1">
        <v>500</v>
      </c>
      <c r="O1270" s="1"/>
      <c r="P1270" s="1" t="str">
        <f t="shared" si="19"/>
        <v>-</v>
      </c>
    </row>
    <row r="1271" spans="1:16" x14ac:dyDescent="0.25">
      <c r="A1271" s="3">
        <v>20204090568372</v>
      </c>
      <c r="B1271" s="2">
        <v>44012</v>
      </c>
      <c r="C1271" s="2">
        <v>44102</v>
      </c>
      <c r="D1271" s="3" t="s">
        <v>2430</v>
      </c>
      <c r="E1271" s="1" t="s">
        <v>16</v>
      </c>
      <c r="F1271" s="1" t="s">
        <v>57</v>
      </c>
      <c r="G1271" s="1" t="s">
        <v>2431</v>
      </c>
      <c r="H1271" s="1" t="s">
        <v>118</v>
      </c>
      <c r="I1271" s="1" t="s">
        <v>352</v>
      </c>
      <c r="J1271" s="1" t="s">
        <v>28</v>
      </c>
      <c r="K1271" s="1">
        <v>500</v>
      </c>
      <c r="L1271" s="1" t="s">
        <v>1822</v>
      </c>
      <c r="M1271" s="1" t="s">
        <v>42</v>
      </c>
      <c r="N1271" s="1">
        <v>500</v>
      </c>
      <c r="O1271" s="1"/>
      <c r="P1271" s="1" t="str">
        <f t="shared" si="19"/>
        <v>-</v>
      </c>
    </row>
    <row r="1272" spans="1:16" x14ac:dyDescent="0.25">
      <c r="A1272" s="3">
        <v>20204090568442</v>
      </c>
      <c r="B1272" s="2">
        <v>44012</v>
      </c>
      <c r="C1272" s="2">
        <v>44102</v>
      </c>
      <c r="D1272" s="3" t="s">
        <v>2432</v>
      </c>
      <c r="E1272" s="1" t="s">
        <v>16</v>
      </c>
      <c r="F1272" s="1" t="s">
        <v>57</v>
      </c>
      <c r="G1272" s="1" t="s">
        <v>2433</v>
      </c>
      <c r="H1272" s="1" t="s">
        <v>118</v>
      </c>
      <c r="I1272" s="1" t="s">
        <v>352</v>
      </c>
      <c r="J1272" s="1" t="s">
        <v>28</v>
      </c>
      <c r="K1272" s="1">
        <v>500</v>
      </c>
      <c r="L1272" s="1" t="s">
        <v>1822</v>
      </c>
      <c r="M1272" s="1" t="s">
        <v>42</v>
      </c>
      <c r="N1272" s="1">
        <v>500</v>
      </c>
      <c r="O1272" s="1"/>
      <c r="P1272" s="1" t="str">
        <f t="shared" si="19"/>
        <v>-</v>
      </c>
    </row>
    <row r="1273" spans="1:16" x14ac:dyDescent="0.25">
      <c r="A1273" s="3">
        <v>20204090568482</v>
      </c>
      <c r="B1273" s="2">
        <v>44012</v>
      </c>
      <c r="C1273" s="2">
        <v>44102</v>
      </c>
      <c r="D1273" s="3" t="s">
        <v>2434</v>
      </c>
      <c r="E1273" s="1" t="s">
        <v>16</v>
      </c>
      <c r="F1273" s="1" t="s">
        <v>57</v>
      </c>
      <c r="G1273" s="1" t="s">
        <v>2435</v>
      </c>
      <c r="H1273" s="1" t="s">
        <v>2405</v>
      </c>
      <c r="I1273" s="1" t="s">
        <v>352</v>
      </c>
      <c r="J1273" s="1" t="s">
        <v>164</v>
      </c>
      <c r="K1273" s="1">
        <v>308</v>
      </c>
      <c r="L1273" s="1" t="s">
        <v>2436</v>
      </c>
      <c r="M1273" s="1" t="s">
        <v>1497</v>
      </c>
      <c r="N1273" s="1">
        <v>308</v>
      </c>
      <c r="O1273" s="1"/>
      <c r="P1273" s="1" t="str">
        <f t="shared" si="19"/>
        <v>-</v>
      </c>
    </row>
    <row r="1274" spans="1:16" x14ac:dyDescent="0.25">
      <c r="A1274" s="3">
        <v>20204090569402</v>
      </c>
      <c r="B1274" s="2">
        <v>44012</v>
      </c>
      <c r="C1274" s="2">
        <v>44102</v>
      </c>
      <c r="D1274" s="3" t="s">
        <v>2437</v>
      </c>
      <c r="E1274" s="1" t="s">
        <v>16</v>
      </c>
      <c r="F1274" s="1" t="s">
        <v>57</v>
      </c>
      <c r="G1274" s="1" t="s">
        <v>2438</v>
      </c>
      <c r="H1274" s="1" t="s">
        <v>2439</v>
      </c>
      <c r="I1274" s="1" t="s">
        <v>352</v>
      </c>
      <c r="J1274" s="1" t="s">
        <v>28</v>
      </c>
      <c r="K1274" s="1">
        <v>704</v>
      </c>
      <c r="L1274" s="1" t="s">
        <v>2440</v>
      </c>
      <c r="M1274" s="1" t="s">
        <v>744</v>
      </c>
      <c r="N1274" s="1">
        <v>704</v>
      </c>
      <c r="O1274" s="1"/>
      <c r="P1274" s="1" t="str">
        <f t="shared" si="19"/>
        <v>-</v>
      </c>
    </row>
    <row r="1275" spans="1:16" x14ac:dyDescent="0.25">
      <c r="A1275" s="3">
        <v>20204090569702</v>
      </c>
      <c r="B1275" s="2">
        <v>44012</v>
      </c>
      <c r="C1275" s="2">
        <v>44033</v>
      </c>
      <c r="D1275" s="3"/>
      <c r="E1275" s="1" t="s">
        <v>16</v>
      </c>
      <c r="F1275" s="1" t="s">
        <v>17</v>
      </c>
      <c r="G1275" s="1" t="s">
        <v>18</v>
      </c>
      <c r="H1275" s="1" t="s">
        <v>2441</v>
      </c>
      <c r="I1275" s="1" t="s">
        <v>352</v>
      </c>
      <c r="J1275" s="1" t="s">
        <v>28</v>
      </c>
      <c r="K1275" s="1">
        <v>606</v>
      </c>
      <c r="L1275" s="1" t="s">
        <v>2229</v>
      </c>
      <c r="M1275" s="1" t="s">
        <v>258</v>
      </c>
      <c r="N1275" s="1">
        <v>606</v>
      </c>
      <c r="O1275" s="1"/>
      <c r="P1275" s="1" t="str">
        <f t="shared" si="19"/>
        <v>-</v>
      </c>
    </row>
    <row r="1277" spans="1:16" x14ac:dyDescent="0.25">
      <c r="D1277" s="58" t="s">
        <v>2443</v>
      </c>
      <c r="E1277" s="7" t="s">
        <v>2446</v>
      </c>
      <c r="F1277" s="7" t="s">
        <v>2447</v>
      </c>
    </row>
    <row r="1278" spans="1:16" x14ac:dyDescent="0.25">
      <c r="D1278" s="59" t="s">
        <v>27</v>
      </c>
      <c r="E1278" s="28">
        <v>824</v>
      </c>
      <c r="F1278" s="32">
        <v>0.65</v>
      </c>
    </row>
    <row r="1279" spans="1:16" ht="30" x14ac:dyDescent="0.25">
      <c r="D1279" s="60" t="s">
        <v>2448</v>
      </c>
      <c r="E1279" s="29">
        <v>125</v>
      </c>
      <c r="F1279" s="33">
        <v>0.1</v>
      </c>
    </row>
    <row r="1280" spans="1:16" x14ac:dyDescent="0.25">
      <c r="D1280" s="61" t="s">
        <v>352</v>
      </c>
      <c r="E1280" s="30">
        <v>163</v>
      </c>
      <c r="F1280" s="34">
        <v>0.13</v>
      </c>
    </row>
    <row r="1281" spans="4:6" ht="30" x14ac:dyDescent="0.25">
      <c r="D1281" s="62" t="s">
        <v>2449</v>
      </c>
      <c r="E1281" s="31">
        <v>161</v>
      </c>
      <c r="F1281" s="35">
        <v>0.13</v>
      </c>
    </row>
    <row r="1282" spans="4:6" x14ac:dyDescent="0.25">
      <c r="D1282" s="63" t="s">
        <v>2446</v>
      </c>
      <c r="E1282" s="40">
        <f>SUM(E1278:E1281)</f>
        <v>1273</v>
      </c>
      <c r="F1282" s="36">
        <v>1</v>
      </c>
    </row>
  </sheetData>
  <autoFilter ref="A2:P1275"/>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6"/>
  <sheetViews>
    <sheetView topLeftCell="A16" workbookViewId="0">
      <selection activeCell="J25" sqref="J25"/>
    </sheetView>
  </sheetViews>
  <sheetFormatPr baseColWidth="10" defaultRowHeight="15" x14ac:dyDescent="0.25"/>
  <cols>
    <col min="1" max="1" width="18" customWidth="1"/>
    <col min="4" max="4" width="18.85546875" customWidth="1"/>
    <col min="6" max="6" width="25.85546875" customWidth="1"/>
  </cols>
  <sheetData>
    <row r="1" spans="1:16" ht="21" x14ac:dyDescent="0.35">
      <c r="A1" s="6" t="s">
        <v>2460</v>
      </c>
    </row>
    <row r="2" spans="1:16" x14ac:dyDescent="0.25">
      <c r="A2" s="3" t="s">
        <v>0</v>
      </c>
      <c r="B2" s="1" t="s">
        <v>1</v>
      </c>
      <c r="C2" s="1" t="s">
        <v>2</v>
      </c>
      <c r="D2" s="3" t="s">
        <v>3</v>
      </c>
      <c r="E2" s="1" t="s">
        <v>4</v>
      </c>
      <c r="F2" s="1" t="s">
        <v>5</v>
      </c>
      <c r="G2" s="1" t="s">
        <v>6</v>
      </c>
      <c r="H2" s="1" t="s">
        <v>7</v>
      </c>
      <c r="I2" s="1" t="s">
        <v>8</v>
      </c>
      <c r="J2" s="1" t="s">
        <v>9</v>
      </c>
      <c r="K2" s="1" t="s">
        <v>10</v>
      </c>
      <c r="L2" s="1" t="s">
        <v>11</v>
      </c>
      <c r="M2" s="1" t="s">
        <v>12</v>
      </c>
      <c r="N2" s="1" t="s">
        <v>13</v>
      </c>
      <c r="O2" s="1" t="s">
        <v>14</v>
      </c>
      <c r="P2" s="1" t="s">
        <v>2442</v>
      </c>
    </row>
    <row r="3" spans="1:16" x14ac:dyDescent="0.25">
      <c r="A3" s="3">
        <v>20204090325902</v>
      </c>
      <c r="B3" s="2">
        <v>43927</v>
      </c>
      <c r="C3" s="2">
        <v>43941</v>
      </c>
      <c r="D3" s="3">
        <v>20203090131791</v>
      </c>
      <c r="E3" s="2">
        <v>43957</v>
      </c>
      <c r="F3" s="1" t="s">
        <v>217</v>
      </c>
      <c r="G3" s="1" t="s">
        <v>218</v>
      </c>
      <c r="H3" s="1" t="s">
        <v>219</v>
      </c>
      <c r="I3" s="1" t="s">
        <v>20</v>
      </c>
      <c r="J3" s="1" t="s">
        <v>28</v>
      </c>
      <c r="K3" s="1">
        <v>999</v>
      </c>
      <c r="L3" s="1" t="s">
        <v>22</v>
      </c>
      <c r="M3" s="1" t="s">
        <v>220</v>
      </c>
      <c r="N3" s="1">
        <v>308</v>
      </c>
      <c r="O3" s="1" t="s">
        <v>24</v>
      </c>
      <c r="P3" s="1">
        <f t="shared" ref="P3:P17" si="0">IFERROR(E3-B3,"-")</f>
        <v>30</v>
      </c>
    </row>
    <row r="4" spans="1:16" x14ac:dyDescent="0.25">
      <c r="A4" s="3">
        <v>20204090362232</v>
      </c>
      <c r="B4" s="2">
        <v>43942</v>
      </c>
      <c r="C4" s="2">
        <v>43956</v>
      </c>
      <c r="D4" s="3">
        <v>20203040123591</v>
      </c>
      <c r="E4" s="2">
        <v>43945</v>
      </c>
      <c r="F4" s="1" t="s">
        <v>217</v>
      </c>
      <c r="G4" s="1" t="s">
        <v>566</v>
      </c>
      <c r="H4" s="1" t="s">
        <v>86</v>
      </c>
      <c r="I4" s="1" t="s">
        <v>27</v>
      </c>
      <c r="J4" s="1" t="s">
        <v>28</v>
      </c>
      <c r="K4" s="1">
        <v>999</v>
      </c>
      <c r="L4" s="1" t="s">
        <v>22</v>
      </c>
      <c r="M4" s="1" t="s">
        <v>567</v>
      </c>
      <c r="N4" s="1">
        <v>304</v>
      </c>
      <c r="O4" s="1" t="s">
        <v>24</v>
      </c>
      <c r="P4" s="1">
        <f t="shared" si="0"/>
        <v>3</v>
      </c>
    </row>
    <row r="5" spans="1:16" x14ac:dyDescent="0.25">
      <c r="A5" s="3">
        <v>20204090366002</v>
      </c>
      <c r="B5" s="2">
        <v>43943</v>
      </c>
      <c r="C5" s="2">
        <v>43957</v>
      </c>
      <c r="D5" s="3">
        <v>20203040125181</v>
      </c>
      <c r="E5" s="2">
        <v>43948</v>
      </c>
      <c r="F5" s="1" t="s">
        <v>217</v>
      </c>
      <c r="G5" s="1" t="s">
        <v>18</v>
      </c>
      <c r="H5" s="1" t="s">
        <v>620</v>
      </c>
      <c r="I5" s="1" t="s">
        <v>27</v>
      </c>
      <c r="J5" s="1" t="s">
        <v>168</v>
      </c>
      <c r="K5" s="1">
        <v>999</v>
      </c>
      <c r="L5" s="1" t="s">
        <v>22</v>
      </c>
      <c r="M5" s="1" t="s">
        <v>84</v>
      </c>
      <c r="N5" s="1">
        <v>304</v>
      </c>
      <c r="O5" s="1" t="s">
        <v>24</v>
      </c>
      <c r="P5" s="1">
        <f t="shared" si="0"/>
        <v>5</v>
      </c>
    </row>
    <row r="6" spans="1:16" x14ac:dyDescent="0.25">
      <c r="A6" s="3">
        <v>20204090369242</v>
      </c>
      <c r="B6" s="2">
        <v>43944</v>
      </c>
      <c r="C6" s="2">
        <v>43958</v>
      </c>
      <c r="D6" s="3">
        <v>20203110127831</v>
      </c>
      <c r="E6" s="2">
        <v>43951</v>
      </c>
      <c r="F6" s="1" t="s">
        <v>217</v>
      </c>
      <c r="G6" s="1" t="s">
        <v>659</v>
      </c>
      <c r="H6" s="1" t="s">
        <v>347</v>
      </c>
      <c r="I6" s="1" t="s">
        <v>27</v>
      </c>
      <c r="J6" s="1" t="s">
        <v>28</v>
      </c>
      <c r="K6" s="1">
        <v>999</v>
      </c>
      <c r="L6" s="1" t="s">
        <v>22</v>
      </c>
      <c r="M6" s="1" t="s">
        <v>169</v>
      </c>
      <c r="N6" s="1">
        <v>311</v>
      </c>
      <c r="O6" s="1" t="s">
        <v>24</v>
      </c>
      <c r="P6" s="1">
        <f t="shared" si="0"/>
        <v>7</v>
      </c>
    </row>
    <row r="7" spans="1:16" x14ac:dyDescent="0.25">
      <c r="A7" s="3">
        <v>20204090418502</v>
      </c>
      <c r="B7" s="2">
        <v>43964</v>
      </c>
      <c r="C7" s="2">
        <v>43978</v>
      </c>
      <c r="D7" s="3">
        <v>20202000141581</v>
      </c>
      <c r="E7" s="2">
        <v>43966</v>
      </c>
      <c r="F7" s="1" t="s">
        <v>217</v>
      </c>
      <c r="G7" s="1" t="s">
        <v>18</v>
      </c>
      <c r="H7" s="1" t="s">
        <v>19</v>
      </c>
      <c r="I7" s="1" t="s">
        <v>27</v>
      </c>
      <c r="J7" s="1" t="s">
        <v>168</v>
      </c>
      <c r="K7" s="1">
        <v>999</v>
      </c>
      <c r="L7" s="1" t="s">
        <v>22</v>
      </c>
      <c r="M7" s="1" t="s">
        <v>77</v>
      </c>
      <c r="N7" s="1">
        <v>200</v>
      </c>
      <c r="O7" s="1" t="s">
        <v>24</v>
      </c>
      <c r="P7" s="1">
        <f t="shared" si="0"/>
        <v>2</v>
      </c>
    </row>
    <row r="8" spans="1:16" x14ac:dyDescent="0.25">
      <c r="A8" s="3">
        <v>20204090425482</v>
      </c>
      <c r="B8" s="2">
        <v>43965</v>
      </c>
      <c r="C8" s="2">
        <v>43979</v>
      </c>
      <c r="D8" s="3">
        <v>20203040142291</v>
      </c>
      <c r="E8" s="2">
        <v>43969</v>
      </c>
      <c r="F8" s="1" t="s">
        <v>217</v>
      </c>
      <c r="G8" s="1" t="s">
        <v>18</v>
      </c>
      <c r="H8" s="1" t="s">
        <v>1097</v>
      </c>
      <c r="I8" s="1" t="s">
        <v>27</v>
      </c>
      <c r="J8" s="1" t="s">
        <v>168</v>
      </c>
      <c r="K8" s="1">
        <v>999</v>
      </c>
      <c r="L8" s="1" t="s">
        <v>22</v>
      </c>
      <c r="M8" s="1" t="s">
        <v>195</v>
      </c>
      <c r="N8" s="1">
        <v>304</v>
      </c>
      <c r="O8" s="1" t="s">
        <v>24</v>
      </c>
      <c r="P8" s="1">
        <f t="shared" si="0"/>
        <v>4</v>
      </c>
    </row>
    <row r="9" spans="1:16" x14ac:dyDescent="0.25">
      <c r="A9" s="3">
        <v>20204090432262</v>
      </c>
      <c r="B9" s="2">
        <v>43969</v>
      </c>
      <c r="C9" s="2">
        <v>43983</v>
      </c>
      <c r="D9" s="3">
        <v>20207030162321</v>
      </c>
      <c r="E9" s="2">
        <v>43991</v>
      </c>
      <c r="F9" s="1" t="s">
        <v>217</v>
      </c>
      <c r="G9" s="1" t="s">
        <v>1144</v>
      </c>
      <c r="H9" s="1" t="s">
        <v>1145</v>
      </c>
      <c r="I9" s="1" t="s">
        <v>20</v>
      </c>
      <c r="J9" s="1" t="s">
        <v>168</v>
      </c>
      <c r="K9" s="1">
        <v>999</v>
      </c>
      <c r="L9" s="1" t="s">
        <v>22</v>
      </c>
      <c r="M9" s="1" t="s">
        <v>1146</v>
      </c>
      <c r="N9" s="1">
        <v>703</v>
      </c>
      <c r="O9" s="1" t="s">
        <v>24</v>
      </c>
      <c r="P9" s="1">
        <f t="shared" si="0"/>
        <v>22</v>
      </c>
    </row>
    <row r="10" spans="1:16" x14ac:dyDescent="0.25">
      <c r="A10" s="3">
        <v>20204090437342</v>
      </c>
      <c r="B10" s="2">
        <v>43970</v>
      </c>
      <c r="C10" s="2">
        <v>43984</v>
      </c>
      <c r="D10" s="3">
        <v>20205000154161</v>
      </c>
      <c r="E10" s="2">
        <v>43984</v>
      </c>
      <c r="F10" s="1" t="s">
        <v>217</v>
      </c>
      <c r="G10" s="1" t="s">
        <v>1192</v>
      </c>
      <c r="H10" s="1" t="s">
        <v>1193</v>
      </c>
      <c r="I10" s="1" t="s">
        <v>27</v>
      </c>
      <c r="J10" s="1" t="s">
        <v>87</v>
      </c>
      <c r="K10" s="1">
        <v>999</v>
      </c>
      <c r="L10" s="1" t="s">
        <v>22</v>
      </c>
      <c r="M10" s="1" t="s">
        <v>270</v>
      </c>
      <c r="N10" s="1">
        <v>500</v>
      </c>
      <c r="O10" s="1" t="s">
        <v>24</v>
      </c>
      <c r="P10" s="1">
        <f t="shared" si="0"/>
        <v>14</v>
      </c>
    </row>
    <row r="11" spans="1:16" x14ac:dyDescent="0.25">
      <c r="A11" s="3">
        <v>20204090503612</v>
      </c>
      <c r="B11" s="2">
        <v>43991</v>
      </c>
      <c r="C11" s="2">
        <v>44005</v>
      </c>
      <c r="D11" s="3" t="s">
        <v>1748</v>
      </c>
      <c r="E11" s="1" t="s">
        <v>16</v>
      </c>
      <c r="F11" s="1" t="s">
        <v>217</v>
      </c>
      <c r="G11" s="1" t="s">
        <v>18</v>
      </c>
      <c r="H11" s="1" t="s">
        <v>1749</v>
      </c>
      <c r="I11" s="1" t="s">
        <v>20</v>
      </c>
      <c r="J11" s="1" t="s">
        <v>168</v>
      </c>
      <c r="K11" s="1">
        <v>999</v>
      </c>
      <c r="L11" s="1" t="s">
        <v>22</v>
      </c>
      <c r="M11" s="1" t="s">
        <v>1750</v>
      </c>
      <c r="N11" s="1">
        <v>606</v>
      </c>
      <c r="O11" s="1" t="s">
        <v>24</v>
      </c>
      <c r="P11" s="1" t="str">
        <f t="shared" si="0"/>
        <v>-</v>
      </c>
    </row>
    <row r="12" spans="1:16" x14ac:dyDescent="0.25">
      <c r="A12" s="3">
        <v>20204090506462</v>
      </c>
      <c r="B12" s="2">
        <v>43992</v>
      </c>
      <c r="C12" s="2">
        <v>44006</v>
      </c>
      <c r="D12" s="3">
        <v>20203030167921</v>
      </c>
      <c r="E12" s="2">
        <v>43995</v>
      </c>
      <c r="F12" s="1" t="s">
        <v>217</v>
      </c>
      <c r="G12" s="1" t="s">
        <v>1771</v>
      </c>
      <c r="H12" s="1" t="s">
        <v>1772</v>
      </c>
      <c r="I12" s="1" t="s">
        <v>27</v>
      </c>
      <c r="J12" s="1" t="s">
        <v>164</v>
      </c>
      <c r="K12" s="1">
        <v>999</v>
      </c>
      <c r="L12" s="1" t="s">
        <v>22</v>
      </c>
      <c r="M12" s="1" t="s">
        <v>165</v>
      </c>
      <c r="N12" s="1">
        <v>303</v>
      </c>
      <c r="O12" s="1" t="s">
        <v>24</v>
      </c>
      <c r="P12" s="1">
        <f t="shared" si="0"/>
        <v>3</v>
      </c>
    </row>
    <row r="13" spans="1:16" x14ac:dyDescent="0.25">
      <c r="A13" s="3">
        <v>20204090514822</v>
      </c>
      <c r="B13" s="2">
        <v>43993</v>
      </c>
      <c r="C13" s="2">
        <v>44007</v>
      </c>
      <c r="D13" s="3">
        <v>20207020169481</v>
      </c>
      <c r="E13" s="2">
        <v>43998</v>
      </c>
      <c r="F13" s="1" t="s">
        <v>217</v>
      </c>
      <c r="G13" s="1" t="s">
        <v>18</v>
      </c>
      <c r="H13" s="1" t="s">
        <v>1222</v>
      </c>
      <c r="I13" s="1" t="s">
        <v>27</v>
      </c>
      <c r="J13" s="1" t="s">
        <v>168</v>
      </c>
      <c r="K13" s="1">
        <v>999</v>
      </c>
      <c r="L13" s="1" t="s">
        <v>22</v>
      </c>
      <c r="M13" s="1" t="s">
        <v>1868</v>
      </c>
      <c r="N13" s="1">
        <v>702</v>
      </c>
      <c r="O13" s="1" t="s">
        <v>24</v>
      </c>
      <c r="P13" s="1">
        <f t="shared" si="0"/>
        <v>5</v>
      </c>
    </row>
    <row r="14" spans="1:16" x14ac:dyDescent="0.25">
      <c r="A14" s="3">
        <v>20204090515032</v>
      </c>
      <c r="B14" s="2">
        <v>43993</v>
      </c>
      <c r="C14" s="2">
        <v>44007</v>
      </c>
      <c r="D14" s="3" t="s">
        <v>1875</v>
      </c>
      <c r="E14" s="1" t="s">
        <v>16</v>
      </c>
      <c r="F14" s="1" t="s">
        <v>217</v>
      </c>
      <c r="G14" s="1" t="s">
        <v>18</v>
      </c>
      <c r="H14" s="1" t="s">
        <v>1222</v>
      </c>
      <c r="I14" s="1" t="s">
        <v>20</v>
      </c>
      <c r="J14" s="1" t="s">
        <v>168</v>
      </c>
      <c r="K14" s="1">
        <v>705</v>
      </c>
      <c r="L14" s="1" t="s">
        <v>1876</v>
      </c>
      <c r="M14" s="1" t="s">
        <v>1489</v>
      </c>
      <c r="N14" s="1">
        <v>705</v>
      </c>
      <c r="O14" s="1"/>
      <c r="P14" s="1" t="str">
        <f t="shared" si="0"/>
        <v>-</v>
      </c>
    </row>
    <row r="15" spans="1:16" x14ac:dyDescent="0.25">
      <c r="A15" s="3">
        <v>20204090518622</v>
      </c>
      <c r="B15" s="2">
        <v>43994</v>
      </c>
      <c r="C15" s="2">
        <v>44008</v>
      </c>
      <c r="D15" s="3">
        <v>20205000171341</v>
      </c>
      <c r="E15" s="2">
        <v>44000</v>
      </c>
      <c r="F15" s="1" t="s">
        <v>217</v>
      </c>
      <c r="G15" s="1" t="s">
        <v>1942</v>
      </c>
      <c r="H15" s="1" t="s">
        <v>1943</v>
      </c>
      <c r="I15" s="1" t="s">
        <v>27</v>
      </c>
      <c r="J15" s="1" t="s">
        <v>168</v>
      </c>
      <c r="K15" s="1">
        <v>999</v>
      </c>
      <c r="L15" s="1" t="s">
        <v>22</v>
      </c>
      <c r="M15" s="1" t="s">
        <v>247</v>
      </c>
      <c r="N15" s="1">
        <v>500</v>
      </c>
      <c r="O15" s="1" t="s">
        <v>24</v>
      </c>
      <c r="P15" s="1">
        <f t="shared" si="0"/>
        <v>6</v>
      </c>
    </row>
    <row r="16" spans="1:16" x14ac:dyDescent="0.25">
      <c r="A16" s="3">
        <v>20204090565322</v>
      </c>
      <c r="B16" s="2">
        <v>44012</v>
      </c>
      <c r="C16" s="2">
        <v>44026</v>
      </c>
      <c r="D16" s="3">
        <v>20203050185711</v>
      </c>
      <c r="E16" s="2">
        <v>44015</v>
      </c>
      <c r="F16" s="1" t="s">
        <v>217</v>
      </c>
      <c r="G16" s="1" t="s">
        <v>2398</v>
      </c>
      <c r="H16" s="1" t="s">
        <v>542</v>
      </c>
      <c r="I16" s="1" t="s">
        <v>27</v>
      </c>
      <c r="J16" s="1" t="s">
        <v>275</v>
      </c>
      <c r="K16" s="1">
        <v>999</v>
      </c>
      <c r="L16" s="1" t="s">
        <v>22</v>
      </c>
      <c r="M16" s="1" t="s">
        <v>789</v>
      </c>
      <c r="N16" s="1">
        <v>305</v>
      </c>
      <c r="O16" s="1" t="s">
        <v>24</v>
      </c>
      <c r="P16" s="1">
        <f t="shared" si="0"/>
        <v>3</v>
      </c>
    </row>
    <row r="17" spans="1:16" x14ac:dyDescent="0.25">
      <c r="A17" s="3">
        <v>20204090565852</v>
      </c>
      <c r="B17" s="2">
        <v>44012</v>
      </c>
      <c r="C17" s="2">
        <v>44026</v>
      </c>
      <c r="D17" s="3"/>
      <c r="E17" s="1" t="s">
        <v>16</v>
      </c>
      <c r="F17" s="1" t="s">
        <v>217</v>
      </c>
      <c r="G17" s="1" t="s">
        <v>2408</v>
      </c>
      <c r="H17" s="1" t="s">
        <v>2409</v>
      </c>
      <c r="I17" s="1" t="s">
        <v>352</v>
      </c>
      <c r="J17" s="1" t="s">
        <v>168</v>
      </c>
      <c r="K17" s="1">
        <v>605</v>
      </c>
      <c r="L17" s="1" t="s">
        <v>2410</v>
      </c>
      <c r="M17" s="1" t="s">
        <v>303</v>
      </c>
      <c r="N17" s="1">
        <v>605</v>
      </c>
      <c r="O17" s="1"/>
      <c r="P17" s="1" t="str">
        <f t="shared" si="0"/>
        <v>-</v>
      </c>
    </row>
    <row r="21" spans="1:16" x14ac:dyDescent="0.25">
      <c r="F21" s="7" t="s">
        <v>2460</v>
      </c>
      <c r="G21" s="7" t="s">
        <v>2446</v>
      </c>
      <c r="H21" s="7" t="s">
        <v>2447</v>
      </c>
    </row>
    <row r="22" spans="1:16" x14ac:dyDescent="0.25">
      <c r="F22" s="9" t="s">
        <v>27</v>
      </c>
      <c r="G22" s="9">
        <v>10</v>
      </c>
      <c r="H22" s="15">
        <f>+G22/G26</f>
        <v>0.66666666666666663</v>
      </c>
    </row>
    <row r="23" spans="1:16" x14ac:dyDescent="0.25">
      <c r="F23" s="11" t="s">
        <v>2448</v>
      </c>
      <c r="G23" s="11">
        <v>2</v>
      </c>
      <c r="H23" s="16">
        <f>+G23/G26</f>
        <v>0.13333333333333333</v>
      </c>
    </row>
    <row r="24" spans="1:16" x14ac:dyDescent="0.25">
      <c r="F24" s="12" t="s">
        <v>352</v>
      </c>
      <c r="G24" s="12">
        <v>1</v>
      </c>
      <c r="H24" s="17">
        <f>+G24/G26</f>
        <v>6.6666666666666666E-2</v>
      </c>
    </row>
    <row r="25" spans="1:16" x14ac:dyDescent="0.25">
      <c r="F25" s="14" t="s">
        <v>2449</v>
      </c>
      <c r="G25" s="14">
        <v>2</v>
      </c>
      <c r="H25" s="18">
        <f>+G25/G26</f>
        <v>0.13333333333333333</v>
      </c>
    </row>
    <row r="26" spans="1:16" x14ac:dyDescent="0.25">
      <c r="F26" s="8" t="s">
        <v>2446</v>
      </c>
      <c r="G26" s="8">
        <f>SUBTOTAL(9,G22:G25)</f>
        <v>15</v>
      </c>
      <c r="H26" s="20">
        <v>1</v>
      </c>
    </row>
  </sheetData>
  <autoFilter ref="A2:P17"/>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1"/>
  <sheetViews>
    <sheetView topLeftCell="A40" workbookViewId="0">
      <selection activeCell="D46" sqref="D46"/>
    </sheetView>
  </sheetViews>
  <sheetFormatPr baseColWidth="10" defaultRowHeight="15" x14ac:dyDescent="0.25"/>
  <cols>
    <col min="1" max="1" width="17.140625" customWidth="1"/>
    <col min="4" max="4" width="17.28515625" customWidth="1"/>
    <col min="6" max="6" width="23.85546875" customWidth="1"/>
  </cols>
  <sheetData>
    <row r="1" spans="1:16" ht="21" x14ac:dyDescent="0.35">
      <c r="A1" s="6" t="s">
        <v>2459</v>
      </c>
    </row>
    <row r="2" spans="1:16" x14ac:dyDescent="0.25">
      <c r="A2" s="3" t="s">
        <v>0</v>
      </c>
      <c r="B2" s="1" t="s">
        <v>1</v>
      </c>
      <c r="C2" s="1" t="s">
        <v>2</v>
      </c>
      <c r="D2" s="3" t="s">
        <v>3</v>
      </c>
      <c r="E2" s="1" t="s">
        <v>4</v>
      </c>
      <c r="F2" s="1" t="s">
        <v>5</v>
      </c>
      <c r="G2" s="1" t="s">
        <v>6</v>
      </c>
      <c r="H2" s="1" t="s">
        <v>7</v>
      </c>
      <c r="I2" s="1" t="s">
        <v>8</v>
      </c>
      <c r="J2" s="1" t="s">
        <v>9</v>
      </c>
      <c r="K2" s="1" t="s">
        <v>10</v>
      </c>
      <c r="L2" s="1" t="s">
        <v>11</v>
      </c>
      <c r="M2" s="1" t="s">
        <v>12</v>
      </c>
      <c r="N2" s="1" t="s">
        <v>13</v>
      </c>
      <c r="O2" s="1" t="s">
        <v>14</v>
      </c>
      <c r="P2" s="1" t="s">
        <v>2442</v>
      </c>
    </row>
    <row r="3" spans="1:16" x14ac:dyDescent="0.25">
      <c r="A3" s="3">
        <v>20204090319562</v>
      </c>
      <c r="B3" s="2">
        <v>43924</v>
      </c>
      <c r="C3" s="2">
        <v>43938</v>
      </c>
      <c r="D3" s="3">
        <v>20203060150131</v>
      </c>
      <c r="E3" s="2">
        <v>43979</v>
      </c>
      <c r="F3" s="1" t="s">
        <v>149</v>
      </c>
      <c r="G3" s="1" t="s">
        <v>150</v>
      </c>
      <c r="H3" s="1" t="s">
        <v>151</v>
      </c>
      <c r="I3" s="1" t="s">
        <v>20</v>
      </c>
      <c r="J3" s="1" t="s">
        <v>100</v>
      </c>
      <c r="K3" s="1">
        <v>999</v>
      </c>
      <c r="L3" s="1" t="s">
        <v>22</v>
      </c>
      <c r="M3" s="1" t="s">
        <v>152</v>
      </c>
      <c r="N3" s="1">
        <v>306</v>
      </c>
      <c r="O3" s="1" t="s">
        <v>24</v>
      </c>
      <c r="P3" s="1">
        <f t="shared" ref="P3:P43" si="0">IFERROR(E3-B3,"-")</f>
        <v>55</v>
      </c>
    </row>
    <row r="4" spans="1:16" x14ac:dyDescent="0.25">
      <c r="A4" s="3">
        <v>20204090330842</v>
      </c>
      <c r="B4" s="2">
        <v>43929</v>
      </c>
      <c r="C4" s="2">
        <v>43943</v>
      </c>
      <c r="D4" s="3">
        <v>20205000116921</v>
      </c>
      <c r="E4" s="2">
        <v>43937</v>
      </c>
      <c r="F4" s="1" t="s">
        <v>149</v>
      </c>
      <c r="G4" s="1" t="s">
        <v>267</v>
      </c>
      <c r="H4" s="1" t="s">
        <v>268</v>
      </c>
      <c r="I4" s="1" t="s">
        <v>27</v>
      </c>
      <c r="J4" s="1" t="s">
        <v>269</v>
      </c>
      <c r="K4" s="1">
        <v>999</v>
      </c>
      <c r="L4" s="1" t="s">
        <v>22</v>
      </c>
      <c r="M4" s="1" t="s">
        <v>270</v>
      </c>
      <c r="N4" s="1">
        <v>500</v>
      </c>
      <c r="O4" s="1" t="s">
        <v>24</v>
      </c>
      <c r="P4" s="1">
        <f t="shared" si="0"/>
        <v>8</v>
      </c>
    </row>
    <row r="5" spans="1:16" x14ac:dyDescent="0.25">
      <c r="A5" s="3">
        <v>20204090331212</v>
      </c>
      <c r="B5" s="2">
        <v>43929</v>
      </c>
      <c r="C5" s="2">
        <v>43943</v>
      </c>
      <c r="D5" s="3">
        <v>20204010115621</v>
      </c>
      <c r="E5" s="2">
        <v>43936</v>
      </c>
      <c r="F5" s="1" t="s">
        <v>149</v>
      </c>
      <c r="G5" s="1" t="s">
        <v>280</v>
      </c>
      <c r="H5" s="1" t="s">
        <v>281</v>
      </c>
      <c r="I5" s="1" t="s">
        <v>27</v>
      </c>
      <c r="J5" s="1" t="s">
        <v>100</v>
      </c>
      <c r="K5" s="1">
        <v>999</v>
      </c>
      <c r="L5" s="1" t="s">
        <v>22</v>
      </c>
      <c r="M5" s="1" t="s">
        <v>282</v>
      </c>
      <c r="N5" s="1">
        <v>401</v>
      </c>
      <c r="O5" s="1" t="s">
        <v>24</v>
      </c>
      <c r="P5" s="1">
        <f t="shared" si="0"/>
        <v>7</v>
      </c>
    </row>
    <row r="6" spans="1:16" x14ac:dyDescent="0.25">
      <c r="A6" s="3">
        <v>20204090332052</v>
      </c>
      <c r="B6" s="2">
        <v>43929</v>
      </c>
      <c r="C6" s="2">
        <v>43943</v>
      </c>
      <c r="D6" s="3">
        <v>20204010115641</v>
      </c>
      <c r="E6" s="2">
        <v>43936</v>
      </c>
      <c r="F6" s="1" t="s">
        <v>149</v>
      </c>
      <c r="G6" s="1" t="s">
        <v>294</v>
      </c>
      <c r="H6" s="1" t="s">
        <v>172</v>
      </c>
      <c r="I6" s="1" t="s">
        <v>27</v>
      </c>
      <c r="J6" s="1" t="s">
        <v>269</v>
      </c>
      <c r="K6" s="1">
        <v>999</v>
      </c>
      <c r="L6" s="1" t="s">
        <v>22</v>
      </c>
      <c r="M6" s="1" t="s">
        <v>282</v>
      </c>
      <c r="N6" s="1">
        <v>401</v>
      </c>
      <c r="O6" s="1" t="s">
        <v>24</v>
      </c>
      <c r="P6" s="1">
        <f t="shared" si="0"/>
        <v>7</v>
      </c>
    </row>
    <row r="7" spans="1:16" x14ac:dyDescent="0.25">
      <c r="A7" s="3">
        <v>20204090338712</v>
      </c>
      <c r="B7" s="2">
        <v>43934</v>
      </c>
      <c r="C7" s="2">
        <v>43948</v>
      </c>
      <c r="D7" s="3">
        <v>20204010115701</v>
      </c>
      <c r="E7" s="2">
        <v>43936</v>
      </c>
      <c r="F7" s="1" t="s">
        <v>149</v>
      </c>
      <c r="G7" s="1" t="s">
        <v>383</v>
      </c>
      <c r="H7" s="1" t="s">
        <v>384</v>
      </c>
      <c r="I7" s="1" t="s">
        <v>27</v>
      </c>
      <c r="J7" s="1" t="s">
        <v>100</v>
      </c>
      <c r="K7" s="1">
        <v>999</v>
      </c>
      <c r="L7" s="1" t="s">
        <v>22</v>
      </c>
      <c r="M7" s="1" t="s">
        <v>282</v>
      </c>
      <c r="N7" s="1">
        <v>401</v>
      </c>
      <c r="O7" s="1" t="s">
        <v>24</v>
      </c>
      <c r="P7" s="1">
        <f t="shared" si="0"/>
        <v>2</v>
      </c>
    </row>
    <row r="8" spans="1:16" x14ac:dyDescent="0.25">
      <c r="A8" s="3">
        <v>20204090344172</v>
      </c>
      <c r="B8" s="2">
        <v>43936</v>
      </c>
      <c r="C8" s="2">
        <v>43950</v>
      </c>
      <c r="D8" s="3">
        <v>20204010118911</v>
      </c>
      <c r="E8" s="2">
        <v>43941</v>
      </c>
      <c r="F8" s="1" t="s">
        <v>149</v>
      </c>
      <c r="G8" s="1" t="s">
        <v>438</v>
      </c>
      <c r="H8" s="1" t="s">
        <v>281</v>
      </c>
      <c r="I8" s="1" t="s">
        <v>27</v>
      </c>
      <c r="J8" s="1" t="s">
        <v>100</v>
      </c>
      <c r="K8" s="1">
        <v>999</v>
      </c>
      <c r="L8" s="1" t="s">
        <v>22</v>
      </c>
      <c r="M8" s="1" t="s">
        <v>282</v>
      </c>
      <c r="N8" s="1">
        <v>401</v>
      </c>
      <c r="O8" s="1" t="s">
        <v>24</v>
      </c>
      <c r="P8" s="1">
        <f t="shared" si="0"/>
        <v>5</v>
      </c>
    </row>
    <row r="9" spans="1:16" x14ac:dyDescent="0.25">
      <c r="A9" s="3">
        <v>20204090348742</v>
      </c>
      <c r="B9" s="2">
        <v>43937</v>
      </c>
      <c r="C9" s="2">
        <v>43951</v>
      </c>
      <c r="D9" s="3">
        <v>20207030129251</v>
      </c>
      <c r="E9" s="2">
        <v>43955</v>
      </c>
      <c r="F9" s="1" t="s">
        <v>149</v>
      </c>
      <c r="G9" s="1" t="s">
        <v>18</v>
      </c>
      <c r="H9" s="1" t="s">
        <v>477</v>
      </c>
      <c r="I9" s="1" t="s">
        <v>20</v>
      </c>
      <c r="J9" s="1" t="s">
        <v>100</v>
      </c>
      <c r="K9" s="1">
        <v>999</v>
      </c>
      <c r="L9" s="1" t="s">
        <v>22</v>
      </c>
      <c r="M9" s="1" t="s">
        <v>478</v>
      </c>
      <c r="N9" s="1">
        <v>703</v>
      </c>
      <c r="O9" s="1" t="s">
        <v>24</v>
      </c>
      <c r="P9" s="1">
        <f t="shared" si="0"/>
        <v>18</v>
      </c>
    </row>
    <row r="10" spans="1:16" x14ac:dyDescent="0.25">
      <c r="A10" s="3">
        <v>20204090350072</v>
      </c>
      <c r="B10" s="2">
        <v>43937</v>
      </c>
      <c r="C10" s="2">
        <v>43951</v>
      </c>
      <c r="D10" s="3">
        <v>20204010121971</v>
      </c>
      <c r="E10" s="2">
        <v>43943</v>
      </c>
      <c r="F10" s="1" t="s">
        <v>149</v>
      </c>
      <c r="G10" s="1" t="s">
        <v>483</v>
      </c>
      <c r="H10" s="1" t="s">
        <v>484</v>
      </c>
      <c r="I10" s="1" t="s">
        <v>27</v>
      </c>
      <c r="J10" s="1" t="s">
        <v>100</v>
      </c>
      <c r="K10" s="1">
        <v>999</v>
      </c>
      <c r="L10" s="1" t="s">
        <v>22</v>
      </c>
      <c r="M10" s="1" t="s">
        <v>282</v>
      </c>
      <c r="N10" s="1">
        <v>401</v>
      </c>
      <c r="O10" s="1" t="s">
        <v>24</v>
      </c>
      <c r="P10" s="1">
        <f t="shared" si="0"/>
        <v>6</v>
      </c>
    </row>
    <row r="11" spans="1:16" x14ac:dyDescent="0.25">
      <c r="A11" s="3">
        <v>20204090353202</v>
      </c>
      <c r="B11" s="2">
        <v>43938</v>
      </c>
      <c r="C11" s="2">
        <v>43952</v>
      </c>
      <c r="D11" s="3">
        <v>20204010119971</v>
      </c>
      <c r="E11" s="2">
        <v>43941</v>
      </c>
      <c r="F11" s="1" t="s">
        <v>149</v>
      </c>
      <c r="G11" s="1" t="s">
        <v>494</v>
      </c>
      <c r="H11" s="1" t="s">
        <v>495</v>
      </c>
      <c r="I11" s="1" t="s">
        <v>27</v>
      </c>
      <c r="J11" s="1" t="s">
        <v>269</v>
      </c>
      <c r="K11" s="1">
        <v>999</v>
      </c>
      <c r="L11" s="1" t="s">
        <v>22</v>
      </c>
      <c r="M11" s="1" t="s">
        <v>282</v>
      </c>
      <c r="N11" s="1">
        <v>401</v>
      </c>
      <c r="O11" s="1" t="s">
        <v>24</v>
      </c>
      <c r="P11" s="1">
        <f t="shared" si="0"/>
        <v>3</v>
      </c>
    </row>
    <row r="12" spans="1:16" x14ac:dyDescent="0.25">
      <c r="A12" s="3">
        <v>20204090354222</v>
      </c>
      <c r="B12" s="2">
        <v>43938</v>
      </c>
      <c r="C12" s="2">
        <v>43952</v>
      </c>
      <c r="D12" s="3">
        <v>20204010119981</v>
      </c>
      <c r="E12" s="2">
        <v>43941</v>
      </c>
      <c r="F12" s="1" t="s">
        <v>149</v>
      </c>
      <c r="G12" s="1" t="s">
        <v>510</v>
      </c>
      <c r="H12" s="1" t="s">
        <v>511</v>
      </c>
      <c r="I12" s="1" t="s">
        <v>27</v>
      </c>
      <c r="J12" s="1" t="s">
        <v>100</v>
      </c>
      <c r="K12" s="1">
        <v>999</v>
      </c>
      <c r="L12" s="1" t="s">
        <v>22</v>
      </c>
      <c r="M12" s="1" t="s">
        <v>282</v>
      </c>
      <c r="N12" s="1">
        <v>401</v>
      </c>
      <c r="O12" s="1" t="s">
        <v>24</v>
      </c>
      <c r="P12" s="1">
        <f t="shared" si="0"/>
        <v>3</v>
      </c>
    </row>
    <row r="13" spans="1:16" x14ac:dyDescent="0.25">
      <c r="A13" s="3">
        <v>20204090356072</v>
      </c>
      <c r="B13" s="2">
        <v>43941</v>
      </c>
      <c r="C13" s="2">
        <v>43955</v>
      </c>
      <c r="D13" s="3">
        <v>20207030129241</v>
      </c>
      <c r="E13" s="2">
        <v>43955</v>
      </c>
      <c r="F13" s="1" t="s">
        <v>149</v>
      </c>
      <c r="G13" s="1" t="s">
        <v>518</v>
      </c>
      <c r="H13" s="1" t="s">
        <v>519</v>
      </c>
      <c r="I13" s="1" t="s">
        <v>27</v>
      </c>
      <c r="J13" s="1" t="s">
        <v>16</v>
      </c>
      <c r="K13" s="1">
        <v>999</v>
      </c>
      <c r="L13" s="1" t="s">
        <v>22</v>
      </c>
      <c r="M13" s="1" t="s">
        <v>478</v>
      </c>
      <c r="N13" s="1">
        <v>703</v>
      </c>
      <c r="O13" s="1" t="s">
        <v>24</v>
      </c>
      <c r="P13" s="1">
        <f t="shared" si="0"/>
        <v>14</v>
      </c>
    </row>
    <row r="14" spans="1:16" x14ac:dyDescent="0.25">
      <c r="A14" s="3">
        <v>20204090357872</v>
      </c>
      <c r="B14" s="2">
        <v>43941</v>
      </c>
      <c r="C14" s="2">
        <v>43955</v>
      </c>
      <c r="D14" s="3">
        <v>20204010120181</v>
      </c>
      <c r="E14" s="2">
        <v>43942</v>
      </c>
      <c r="F14" s="1" t="s">
        <v>149</v>
      </c>
      <c r="G14" s="1" t="s">
        <v>533</v>
      </c>
      <c r="H14" s="1" t="s">
        <v>534</v>
      </c>
      <c r="I14" s="1" t="s">
        <v>27</v>
      </c>
      <c r="J14" s="1" t="s">
        <v>100</v>
      </c>
      <c r="K14" s="1">
        <v>999</v>
      </c>
      <c r="L14" s="1" t="s">
        <v>22</v>
      </c>
      <c r="M14" s="1" t="s">
        <v>282</v>
      </c>
      <c r="N14" s="1">
        <v>401</v>
      </c>
      <c r="O14" s="1" t="s">
        <v>24</v>
      </c>
      <c r="P14" s="1">
        <f t="shared" si="0"/>
        <v>1</v>
      </c>
    </row>
    <row r="15" spans="1:16" x14ac:dyDescent="0.25">
      <c r="A15" s="3">
        <v>20204090360592</v>
      </c>
      <c r="B15" s="2">
        <v>43942</v>
      </c>
      <c r="C15" s="2">
        <v>43956</v>
      </c>
      <c r="D15" s="3">
        <v>20203030130911</v>
      </c>
      <c r="E15" s="2">
        <v>43956</v>
      </c>
      <c r="F15" s="1" t="s">
        <v>149</v>
      </c>
      <c r="G15" s="1" t="s">
        <v>556</v>
      </c>
      <c r="H15" s="1" t="s">
        <v>557</v>
      </c>
      <c r="I15" s="1" t="s">
        <v>27</v>
      </c>
      <c r="J15" s="1" t="s">
        <v>164</v>
      </c>
      <c r="K15" s="1">
        <v>999</v>
      </c>
      <c r="L15" s="1" t="s">
        <v>22</v>
      </c>
      <c r="M15" s="1" t="s">
        <v>165</v>
      </c>
      <c r="N15" s="1">
        <v>303</v>
      </c>
      <c r="O15" s="1" t="s">
        <v>24</v>
      </c>
      <c r="P15" s="1">
        <f t="shared" si="0"/>
        <v>14</v>
      </c>
    </row>
    <row r="16" spans="1:16" x14ac:dyDescent="0.25">
      <c r="A16" s="3">
        <v>20204090371592</v>
      </c>
      <c r="B16" s="2">
        <v>43945</v>
      </c>
      <c r="C16" s="2">
        <v>43959</v>
      </c>
      <c r="D16" s="3">
        <v>20204010124731</v>
      </c>
      <c r="E16" s="2">
        <v>43948</v>
      </c>
      <c r="F16" s="1" t="s">
        <v>149</v>
      </c>
      <c r="G16" s="1" t="s">
        <v>674</v>
      </c>
      <c r="H16" s="1" t="s">
        <v>675</v>
      </c>
      <c r="I16" s="1" t="s">
        <v>27</v>
      </c>
      <c r="J16" s="1" t="s">
        <v>269</v>
      </c>
      <c r="K16" s="1">
        <v>999</v>
      </c>
      <c r="L16" s="1" t="s">
        <v>22</v>
      </c>
      <c r="M16" s="1" t="s">
        <v>282</v>
      </c>
      <c r="N16" s="1">
        <v>401</v>
      </c>
      <c r="O16" s="1" t="s">
        <v>24</v>
      </c>
      <c r="P16" s="1">
        <f t="shared" si="0"/>
        <v>3</v>
      </c>
    </row>
    <row r="17" spans="1:16" x14ac:dyDescent="0.25">
      <c r="A17" s="3">
        <v>20204090371842</v>
      </c>
      <c r="B17" s="2">
        <v>43945</v>
      </c>
      <c r="C17" s="2">
        <v>43959</v>
      </c>
      <c r="D17" s="3">
        <v>20204010125151</v>
      </c>
      <c r="E17" s="2">
        <v>43948</v>
      </c>
      <c r="F17" s="1" t="s">
        <v>149</v>
      </c>
      <c r="G17" s="1" t="s">
        <v>678</v>
      </c>
      <c r="H17" s="1" t="s">
        <v>679</v>
      </c>
      <c r="I17" s="1" t="s">
        <v>27</v>
      </c>
      <c r="J17" s="1" t="s">
        <v>100</v>
      </c>
      <c r="K17" s="1">
        <v>999</v>
      </c>
      <c r="L17" s="1" t="s">
        <v>22</v>
      </c>
      <c r="M17" s="1" t="s">
        <v>282</v>
      </c>
      <c r="N17" s="1">
        <v>401</v>
      </c>
      <c r="O17" s="1" t="s">
        <v>24</v>
      </c>
      <c r="P17" s="1">
        <f t="shared" si="0"/>
        <v>3</v>
      </c>
    </row>
    <row r="18" spans="1:16" x14ac:dyDescent="0.25">
      <c r="A18" s="3">
        <v>20204090371932</v>
      </c>
      <c r="B18" s="2">
        <v>43945</v>
      </c>
      <c r="C18" s="2">
        <v>43959</v>
      </c>
      <c r="D18" s="3">
        <v>20204010124831</v>
      </c>
      <c r="E18" s="2">
        <v>43948</v>
      </c>
      <c r="F18" s="1" t="s">
        <v>149</v>
      </c>
      <c r="G18" s="1" t="s">
        <v>680</v>
      </c>
      <c r="H18" s="1" t="s">
        <v>681</v>
      </c>
      <c r="I18" s="1" t="s">
        <v>27</v>
      </c>
      <c r="J18" s="1" t="s">
        <v>100</v>
      </c>
      <c r="K18" s="1">
        <v>999</v>
      </c>
      <c r="L18" s="1" t="s">
        <v>22</v>
      </c>
      <c r="M18" s="1" t="s">
        <v>282</v>
      </c>
      <c r="N18" s="1">
        <v>401</v>
      </c>
      <c r="O18" s="1" t="s">
        <v>24</v>
      </c>
      <c r="P18" s="1">
        <f t="shared" si="0"/>
        <v>3</v>
      </c>
    </row>
    <row r="19" spans="1:16" x14ac:dyDescent="0.25">
      <c r="A19" s="3">
        <v>20204090372552</v>
      </c>
      <c r="B19" s="2">
        <v>43945</v>
      </c>
      <c r="C19" s="2">
        <v>43959</v>
      </c>
      <c r="D19" s="3">
        <v>20204010125621</v>
      </c>
      <c r="E19" s="2">
        <v>43949</v>
      </c>
      <c r="F19" s="1" t="s">
        <v>149</v>
      </c>
      <c r="G19" s="1" t="s">
        <v>684</v>
      </c>
      <c r="H19" s="1" t="s">
        <v>679</v>
      </c>
      <c r="I19" s="1" t="s">
        <v>27</v>
      </c>
      <c r="J19" s="1" t="s">
        <v>269</v>
      </c>
      <c r="K19" s="1">
        <v>999</v>
      </c>
      <c r="L19" s="1" t="s">
        <v>22</v>
      </c>
      <c r="M19" s="1" t="s">
        <v>282</v>
      </c>
      <c r="N19" s="1">
        <v>401</v>
      </c>
      <c r="O19" s="1" t="s">
        <v>24</v>
      </c>
      <c r="P19" s="1">
        <f t="shared" si="0"/>
        <v>4</v>
      </c>
    </row>
    <row r="20" spans="1:16" x14ac:dyDescent="0.25">
      <c r="A20" s="3">
        <v>20204090385782</v>
      </c>
      <c r="B20" s="2">
        <v>43951</v>
      </c>
      <c r="C20" s="2">
        <v>43965</v>
      </c>
      <c r="D20" s="3">
        <v>20204010137831</v>
      </c>
      <c r="E20" s="2">
        <v>43963</v>
      </c>
      <c r="F20" s="1" t="s">
        <v>149</v>
      </c>
      <c r="G20" s="1" t="s">
        <v>790</v>
      </c>
      <c r="H20" s="1" t="s">
        <v>791</v>
      </c>
      <c r="I20" s="1" t="s">
        <v>27</v>
      </c>
      <c r="J20" s="1" t="s">
        <v>100</v>
      </c>
      <c r="K20" s="1">
        <v>999</v>
      </c>
      <c r="L20" s="1" t="s">
        <v>22</v>
      </c>
      <c r="M20" s="1" t="s">
        <v>282</v>
      </c>
      <c r="N20" s="1">
        <v>401</v>
      </c>
      <c r="O20" s="1" t="s">
        <v>24</v>
      </c>
      <c r="P20" s="1">
        <f t="shared" si="0"/>
        <v>12</v>
      </c>
    </row>
    <row r="21" spans="1:16" x14ac:dyDescent="0.25">
      <c r="A21" s="3">
        <v>20204090389152</v>
      </c>
      <c r="B21" s="2">
        <v>43955</v>
      </c>
      <c r="C21" s="2">
        <v>43969</v>
      </c>
      <c r="D21" s="3">
        <v>20204010137961</v>
      </c>
      <c r="E21" s="2">
        <v>43963</v>
      </c>
      <c r="F21" s="1" t="s">
        <v>149</v>
      </c>
      <c r="G21" s="1" t="s">
        <v>821</v>
      </c>
      <c r="H21" s="1" t="s">
        <v>822</v>
      </c>
      <c r="I21" s="1" t="s">
        <v>27</v>
      </c>
      <c r="J21" s="1" t="s">
        <v>100</v>
      </c>
      <c r="K21" s="1">
        <v>999</v>
      </c>
      <c r="L21" s="1" t="s">
        <v>22</v>
      </c>
      <c r="M21" s="1" t="s">
        <v>282</v>
      </c>
      <c r="N21" s="1">
        <v>401</v>
      </c>
      <c r="O21" s="1" t="s">
        <v>24</v>
      </c>
      <c r="P21" s="1">
        <f t="shared" si="0"/>
        <v>8</v>
      </c>
    </row>
    <row r="22" spans="1:16" x14ac:dyDescent="0.25">
      <c r="A22" s="3">
        <v>20204090389342</v>
      </c>
      <c r="B22" s="2">
        <v>43955</v>
      </c>
      <c r="C22" s="2">
        <v>43969</v>
      </c>
      <c r="D22" s="3">
        <v>20204010138051</v>
      </c>
      <c r="E22" s="2">
        <v>43963</v>
      </c>
      <c r="F22" s="1" t="s">
        <v>149</v>
      </c>
      <c r="G22" s="1" t="s">
        <v>826</v>
      </c>
      <c r="H22" s="1" t="s">
        <v>827</v>
      </c>
      <c r="I22" s="1" t="s">
        <v>27</v>
      </c>
      <c r="J22" s="1" t="s">
        <v>269</v>
      </c>
      <c r="K22" s="1">
        <v>999</v>
      </c>
      <c r="L22" s="1" t="s">
        <v>22</v>
      </c>
      <c r="M22" s="1" t="s">
        <v>282</v>
      </c>
      <c r="N22" s="1">
        <v>401</v>
      </c>
      <c r="O22" s="1" t="s">
        <v>24</v>
      </c>
      <c r="P22" s="1">
        <f t="shared" si="0"/>
        <v>8</v>
      </c>
    </row>
    <row r="23" spans="1:16" x14ac:dyDescent="0.25">
      <c r="A23" s="3">
        <v>20204090389372</v>
      </c>
      <c r="B23" s="2">
        <v>43955</v>
      </c>
      <c r="C23" s="2">
        <v>43969</v>
      </c>
      <c r="D23" s="3"/>
      <c r="E23" s="1" t="s">
        <v>16</v>
      </c>
      <c r="F23" s="1" t="s">
        <v>149</v>
      </c>
      <c r="G23" s="1" t="s">
        <v>828</v>
      </c>
      <c r="H23" s="1" t="s">
        <v>679</v>
      </c>
      <c r="I23" s="1" t="s">
        <v>20</v>
      </c>
      <c r="J23" s="1" t="s">
        <v>269</v>
      </c>
      <c r="K23" s="1">
        <v>999</v>
      </c>
      <c r="L23" s="1" t="s">
        <v>22</v>
      </c>
      <c r="M23" s="1" t="s">
        <v>282</v>
      </c>
      <c r="N23" s="1">
        <v>401</v>
      </c>
      <c r="O23" s="1" t="s">
        <v>24</v>
      </c>
      <c r="P23" s="1" t="str">
        <f t="shared" si="0"/>
        <v>-</v>
      </c>
    </row>
    <row r="24" spans="1:16" x14ac:dyDescent="0.25">
      <c r="A24" s="3">
        <v>20204090399732</v>
      </c>
      <c r="B24" s="2">
        <v>43957</v>
      </c>
      <c r="C24" s="2">
        <v>43971</v>
      </c>
      <c r="D24" s="3">
        <v>20207030143821</v>
      </c>
      <c r="E24" s="2">
        <v>43970</v>
      </c>
      <c r="F24" s="1" t="s">
        <v>149</v>
      </c>
      <c r="G24" s="1" t="s">
        <v>18</v>
      </c>
      <c r="H24" s="1" t="s">
        <v>909</v>
      </c>
      <c r="I24" s="1" t="s">
        <v>27</v>
      </c>
      <c r="J24" s="1" t="s">
        <v>100</v>
      </c>
      <c r="K24" s="1">
        <v>999</v>
      </c>
      <c r="L24" s="1" t="s">
        <v>22</v>
      </c>
      <c r="M24" s="1" t="s">
        <v>478</v>
      </c>
      <c r="N24" s="1">
        <v>703</v>
      </c>
      <c r="O24" s="1" t="s">
        <v>24</v>
      </c>
      <c r="P24" s="1">
        <f t="shared" si="0"/>
        <v>13</v>
      </c>
    </row>
    <row r="25" spans="1:16" x14ac:dyDescent="0.25">
      <c r="A25" s="3">
        <v>20204090410442</v>
      </c>
      <c r="B25" s="2">
        <v>43962</v>
      </c>
      <c r="C25" s="2">
        <v>43976</v>
      </c>
      <c r="D25" s="3">
        <v>20204010138431</v>
      </c>
      <c r="E25" s="2">
        <v>43964</v>
      </c>
      <c r="F25" s="1" t="s">
        <v>149</v>
      </c>
      <c r="G25" s="1" t="s">
        <v>978</v>
      </c>
      <c r="H25" s="1" t="s">
        <v>979</v>
      </c>
      <c r="I25" s="1" t="s">
        <v>27</v>
      </c>
      <c r="J25" s="1" t="s">
        <v>269</v>
      </c>
      <c r="K25" s="1">
        <v>999</v>
      </c>
      <c r="L25" s="1" t="s">
        <v>22</v>
      </c>
      <c r="M25" s="1" t="s">
        <v>282</v>
      </c>
      <c r="N25" s="1">
        <v>401</v>
      </c>
      <c r="O25" s="1" t="s">
        <v>24</v>
      </c>
      <c r="P25" s="1">
        <f t="shared" si="0"/>
        <v>2</v>
      </c>
    </row>
    <row r="26" spans="1:16" x14ac:dyDescent="0.25">
      <c r="A26" s="3">
        <v>20204090417072</v>
      </c>
      <c r="B26" s="2">
        <v>43964</v>
      </c>
      <c r="C26" s="2">
        <v>43978</v>
      </c>
      <c r="D26" s="3">
        <v>20204010139721</v>
      </c>
      <c r="E26" s="2">
        <v>43965</v>
      </c>
      <c r="F26" s="1" t="s">
        <v>149</v>
      </c>
      <c r="G26" s="1" t="s">
        <v>1035</v>
      </c>
      <c r="H26" s="1" t="s">
        <v>1036</v>
      </c>
      <c r="I26" s="1" t="s">
        <v>27</v>
      </c>
      <c r="J26" s="1" t="s">
        <v>100</v>
      </c>
      <c r="K26" s="1">
        <v>999</v>
      </c>
      <c r="L26" s="1" t="s">
        <v>22</v>
      </c>
      <c r="M26" s="1" t="s">
        <v>282</v>
      </c>
      <c r="N26" s="1">
        <v>401</v>
      </c>
      <c r="O26" s="1" t="s">
        <v>24</v>
      </c>
      <c r="P26" s="1">
        <f t="shared" si="0"/>
        <v>1</v>
      </c>
    </row>
    <row r="27" spans="1:16" x14ac:dyDescent="0.25">
      <c r="A27" s="3">
        <v>20204090421142</v>
      </c>
      <c r="B27" s="2">
        <v>43964</v>
      </c>
      <c r="C27" s="2">
        <v>43978</v>
      </c>
      <c r="D27" s="3">
        <v>20204010139511</v>
      </c>
      <c r="E27" s="2">
        <v>43965</v>
      </c>
      <c r="F27" s="1" t="s">
        <v>149</v>
      </c>
      <c r="G27" s="1" t="s">
        <v>1080</v>
      </c>
      <c r="H27" s="1" t="s">
        <v>679</v>
      </c>
      <c r="I27" s="1" t="s">
        <v>27</v>
      </c>
      <c r="J27" s="1" t="s">
        <v>269</v>
      </c>
      <c r="K27" s="1">
        <v>999</v>
      </c>
      <c r="L27" s="1" t="s">
        <v>22</v>
      </c>
      <c r="M27" s="1" t="s">
        <v>282</v>
      </c>
      <c r="N27" s="1">
        <v>401</v>
      </c>
      <c r="O27" s="1" t="s">
        <v>24</v>
      </c>
      <c r="P27" s="1">
        <f t="shared" si="0"/>
        <v>1</v>
      </c>
    </row>
    <row r="28" spans="1:16" x14ac:dyDescent="0.25">
      <c r="A28" s="3">
        <v>20204090458472</v>
      </c>
      <c r="B28" s="2">
        <v>43978</v>
      </c>
      <c r="C28" s="2">
        <v>43992</v>
      </c>
      <c r="D28" s="3">
        <v>20204010152671</v>
      </c>
      <c r="E28" s="2">
        <v>43983</v>
      </c>
      <c r="F28" s="1" t="s">
        <v>149</v>
      </c>
      <c r="G28" s="1" t="s">
        <v>1354</v>
      </c>
      <c r="H28" s="1" t="s">
        <v>1355</v>
      </c>
      <c r="I28" s="1" t="s">
        <v>27</v>
      </c>
      <c r="J28" s="1" t="s">
        <v>100</v>
      </c>
      <c r="K28" s="1">
        <v>999</v>
      </c>
      <c r="L28" s="1" t="s">
        <v>22</v>
      </c>
      <c r="M28" s="1" t="s">
        <v>282</v>
      </c>
      <c r="N28" s="1">
        <v>401</v>
      </c>
      <c r="O28" s="1" t="s">
        <v>24</v>
      </c>
      <c r="P28" s="1">
        <f t="shared" si="0"/>
        <v>5</v>
      </c>
    </row>
    <row r="29" spans="1:16" x14ac:dyDescent="0.25">
      <c r="A29" s="3">
        <v>20204090464542</v>
      </c>
      <c r="B29" s="2">
        <v>43979</v>
      </c>
      <c r="C29" s="2">
        <v>43993</v>
      </c>
      <c r="D29" s="3">
        <v>20207030157871</v>
      </c>
      <c r="E29" s="2">
        <v>43985</v>
      </c>
      <c r="F29" s="1" t="s">
        <v>149</v>
      </c>
      <c r="G29" s="1" t="s">
        <v>1410</v>
      </c>
      <c r="H29" s="1" t="s">
        <v>1411</v>
      </c>
      <c r="I29" s="1" t="s">
        <v>27</v>
      </c>
      <c r="J29" s="1" t="s">
        <v>269</v>
      </c>
      <c r="K29" s="1">
        <v>999</v>
      </c>
      <c r="L29" s="1" t="s">
        <v>22</v>
      </c>
      <c r="M29" s="1" t="s">
        <v>478</v>
      </c>
      <c r="N29" s="1">
        <v>703</v>
      </c>
      <c r="O29" s="1" t="s">
        <v>24</v>
      </c>
      <c r="P29" s="1">
        <f t="shared" si="0"/>
        <v>6</v>
      </c>
    </row>
    <row r="30" spans="1:16" x14ac:dyDescent="0.25">
      <c r="A30" s="3">
        <v>20204090465242</v>
      </c>
      <c r="B30" s="2">
        <v>43979</v>
      </c>
      <c r="C30" s="2">
        <v>43993</v>
      </c>
      <c r="D30" s="3">
        <v>20207030157861</v>
      </c>
      <c r="E30" s="2">
        <v>43985</v>
      </c>
      <c r="F30" s="1" t="s">
        <v>149</v>
      </c>
      <c r="G30" s="1" t="s">
        <v>1416</v>
      </c>
      <c r="H30" s="1" t="s">
        <v>1417</v>
      </c>
      <c r="I30" s="1" t="s">
        <v>27</v>
      </c>
      <c r="J30" s="1" t="s">
        <v>16</v>
      </c>
      <c r="K30" s="1">
        <v>999</v>
      </c>
      <c r="L30" s="1" t="s">
        <v>22</v>
      </c>
      <c r="M30" s="1" t="s">
        <v>478</v>
      </c>
      <c r="N30" s="1">
        <v>703</v>
      </c>
      <c r="O30" s="1" t="s">
        <v>24</v>
      </c>
      <c r="P30" s="1">
        <f t="shared" si="0"/>
        <v>6</v>
      </c>
    </row>
    <row r="31" spans="1:16" x14ac:dyDescent="0.25">
      <c r="A31" s="3">
        <v>20204090477382</v>
      </c>
      <c r="B31" s="2">
        <v>43983</v>
      </c>
      <c r="C31" s="2">
        <v>43997</v>
      </c>
      <c r="D31" s="3">
        <v>20203040158461</v>
      </c>
      <c r="E31" s="2">
        <v>43986</v>
      </c>
      <c r="F31" s="1" t="s">
        <v>149</v>
      </c>
      <c r="G31" s="1" t="s">
        <v>1511</v>
      </c>
      <c r="H31" s="1" t="s">
        <v>1512</v>
      </c>
      <c r="I31" s="1" t="s">
        <v>27</v>
      </c>
      <c r="J31" s="1" t="s">
        <v>28</v>
      </c>
      <c r="K31" s="1">
        <v>999</v>
      </c>
      <c r="L31" s="1" t="s">
        <v>22</v>
      </c>
      <c r="M31" s="1" t="s">
        <v>84</v>
      </c>
      <c r="N31" s="1">
        <v>304</v>
      </c>
      <c r="O31" s="1" t="s">
        <v>24</v>
      </c>
      <c r="P31" s="1">
        <f t="shared" si="0"/>
        <v>3</v>
      </c>
    </row>
    <row r="32" spans="1:16" x14ac:dyDescent="0.25">
      <c r="A32" s="3">
        <v>20204090483582</v>
      </c>
      <c r="B32" s="2">
        <v>43984</v>
      </c>
      <c r="C32" s="2">
        <v>43998</v>
      </c>
      <c r="D32" s="3">
        <v>20204010158851</v>
      </c>
      <c r="E32" s="2">
        <v>43986</v>
      </c>
      <c r="F32" s="1" t="s">
        <v>149</v>
      </c>
      <c r="G32" s="1" t="s">
        <v>1569</v>
      </c>
      <c r="H32" s="1" t="s">
        <v>679</v>
      </c>
      <c r="I32" s="1" t="s">
        <v>27</v>
      </c>
      <c r="J32" s="1" t="s">
        <v>269</v>
      </c>
      <c r="K32" s="1">
        <v>999</v>
      </c>
      <c r="L32" s="1" t="s">
        <v>22</v>
      </c>
      <c r="M32" s="1" t="s">
        <v>282</v>
      </c>
      <c r="N32" s="1">
        <v>401</v>
      </c>
      <c r="O32" s="1" t="s">
        <v>24</v>
      </c>
      <c r="P32" s="1">
        <f t="shared" si="0"/>
        <v>2</v>
      </c>
    </row>
    <row r="33" spans="1:16" x14ac:dyDescent="0.25">
      <c r="A33" s="3">
        <v>20204090484862</v>
      </c>
      <c r="B33" s="2">
        <v>43985</v>
      </c>
      <c r="C33" s="2">
        <v>43999</v>
      </c>
      <c r="D33" s="3">
        <v>20207030166391</v>
      </c>
      <c r="E33" s="2">
        <v>43994</v>
      </c>
      <c r="F33" s="1" t="s">
        <v>149</v>
      </c>
      <c r="G33" s="1" t="s">
        <v>18</v>
      </c>
      <c r="H33" s="1" t="s">
        <v>1579</v>
      </c>
      <c r="I33" s="1" t="s">
        <v>27</v>
      </c>
      <c r="J33" s="1" t="s">
        <v>100</v>
      </c>
      <c r="K33" s="1">
        <v>999</v>
      </c>
      <c r="L33" s="1" t="s">
        <v>22</v>
      </c>
      <c r="M33" s="1" t="s">
        <v>478</v>
      </c>
      <c r="N33" s="1">
        <v>703</v>
      </c>
      <c r="O33" s="1" t="s">
        <v>24</v>
      </c>
      <c r="P33" s="1">
        <f t="shared" si="0"/>
        <v>9</v>
      </c>
    </row>
    <row r="34" spans="1:16" x14ac:dyDescent="0.25">
      <c r="A34" s="3">
        <v>20204090487232</v>
      </c>
      <c r="B34" s="2">
        <v>43986</v>
      </c>
      <c r="C34" s="2">
        <v>44000</v>
      </c>
      <c r="D34" s="3">
        <v>20204010158871</v>
      </c>
      <c r="E34" s="2">
        <v>43986</v>
      </c>
      <c r="F34" s="1" t="s">
        <v>149</v>
      </c>
      <c r="G34" s="1" t="s">
        <v>18</v>
      </c>
      <c r="H34" s="1" t="s">
        <v>1589</v>
      </c>
      <c r="I34" s="1" t="s">
        <v>27</v>
      </c>
      <c r="J34" s="1" t="s">
        <v>100</v>
      </c>
      <c r="K34" s="1">
        <v>999</v>
      </c>
      <c r="L34" s="1" t="s">
        <v>22</v>
      </c>
      <c r="M34" s="1" t="s">
        <v>282</v>
      </c>
      <c r="N34" s="1">
        <v>401</v>
      </c>
      <c r="O34" s="1" t="s">
        <v>24</v>
      </c>
      <c r="P34" s="1">
        <f t="shared" si="0"/>
        <v>0</v>
      </c>
    </row>
    <row r="35" spans="1:16" x14ac:dyDescent="0.25">
      <c r="A35" s="3">
        <v>20204090502532</v>
      </c>
      <c r="B35" s="2">
        <v>43991</v>
      </c>
      <c r="C35" s="2">
        <v>44005</v>
      </c>
      <c r="D35" s="3">
        <v>20207030167141</v>
      </c>
      <c r="E35" s="2">
        <v>43994</v>
      </c>
      <c r="F35" s="1" t="s">
        <v>149</v>
      </c>
      <c r="G35" s="1" t="s">
        <v>1738</v>
      </c>
      <c r="H35" s="1" t="s">
        <v>1739</v>
      </c>
      <c r="I35" s="1" t="s">
        <v>27</v>
      </c>
      <c r="J35" s="1" t="s">
        <v>16</v>
      </c>
      <c r="K35" s="1">
        <v>999</v>
      </c>
      <c r="L35" s="1" t="s">
        <v>22</v>
      </c>
      <c r="M35" s="1" t="s">
        <v>478</v>
      </c>
      <c r="N35" s="1">
        <v>703</v>
      </c>
      <c r="O35" s="1" t="s">
        <v>24</v>
      </c>
      <c r="P35" s="1">
        <f t="shared" si="0"/>
        <v>3</v>
      </c>
    </row>
    <row r="36" spans="1:16" x14ac:dyDescent="0.25">
      <c r="A36" s="3">
        <v>20204090502662</v>
      </c>
      <c r="B36" s="2">
        <v>43991</v>
      </c>
      <c r="C36" s="2">
        <v>44005</v>
      </c>
      <c r="D36" s="3">
        <v>20207030167131</v>
      </c>
      <c r="E36" s="2">
        <v>43994</v>
      </c>
      <c r="F36" s="1" t="s">
        <v>149</v>
      </c>
      <c r="G36" s="1" t="s">
        <v>1740</v>
      </c>
      <c r="H36" s="1" t="s">
        <v>1739</v>
      </c>
      <c r="I36" s="1" t="s">
        <v>27</v>
      </c>
      <c r="J36" s="1" t="s">
        <v>100</v>
      </c>
      <c r="K36" s="1">
        <v>999</v>
      </c>
      <c r="L36" s="1" t="s">
        <v>22</v>
      </c>
      <c r="M36" s="1" t="s">
        <v>478</v>
      </c>
      <c r="N36" s="1">
        <v>703</v>
      </c>
      <c r="O36" s="1" t="s">
        <v>24</v>
      </c>
      <c r="P36" s="1">
        <f t="shared" si="0"/>
        <v>3</v>
      </c>
    </row>
    <row r="37" spans="1:16" x14ac:dyDescent="0.25">
      <c r="A37" s="3">
        <v>20204090502772</v>
      </c>
      <c r="B37" s="2">
        <v>43991</v>
      </c>
      <c r="C37" s="2">
        <v>44005</v>
      </c>
      <c r="D37" s="3">
        <v>20207030164181</v>
      </c>
      <c r="E37" s="2">
        <v>43992</v>
      </c>
      <c r="F37" s="1" t="s">
        <v>149</v>
      </c>
      <c r="G37" s="1" t="s">
        <v>1738</v>
      </c>
      <c r="H37" s="1" t="s">
        <v>1739</v>
      </c>
      <c r="I37" s="1" t="s">
        <v>27</v>
      </c>
      <c r="J37" s="1" t="s">
        <v>100</v>
      </c>
      <c r="K37" s="1">
        <v>999</v>
      </c>
      <c r="L37" s="1" t="s">
        <v>22</v>
      </c>
      <c r="M37" s="1" t="s">
        <v>478</v>
      </c>
      <c r="N37" s="1">
        <v>703</v>
      </c>
      <c r="O37" s="1" t="s">
        <v>24</v>
      </c>
      <c r="P37" s="1">
        <f t="shared" si="0"/>
        <v>1</v>
      </c>
    </row>
    <row r="38" spans="1:16" x14ac:dyDescent="0.25">
      <c r="A38" s="3">
        <v>20204090518302</v>
      </c>
      <c r="B38" s="2">
        <v>43994</v>
      </c>
      <c r="C38" s="2">
        <v>44008</v>
      </c>
      <c r="D38" s="3">
        <v>20204010174111</v>
      </c>
      <c r="E38" s="2">
        <v>44005</v>
      </c>
      <c r="F38" s="1" t="s">
        <v>149</v>
      </c>
      <c r="G38" s="1" t="s">
        <v>1934</v>
      </c>
      <c r="H38" s="1" t="s">
        <v>1935</v>
      </c>
      <c r="I38" s="1" t="s">
        <v>27</v>
      </c>
      <c r="J38" s="1" t="s">
        <v>28</v>
      </c>
      <c r="K38" s="1">
        <v>999</v>
      </c>
      <c r="L38" s="1" t="s">
        <v>22</v>
      </c>
      <c r="M38" s="1" t="s">
        <v>282</v>
      </c>
      <c r="N38" s="1">
        <v>401</v>
      </c>
      <c r="O38" s="1" t="s">
        <v>24</v>
      </c>
      <c r="P38" s="1">
        <f t="shared" si="0"/>
        <v>11</v>
      </c>
    </row>
    <row r="39" spans="1:16" x14ac:dyDescent="0.25">
      <c r="A39" s="3">
        <v>20204090531032</v>
      </c>
      <c r="B39" s="2">
        <v>43999</v>
      </c>
      <c r="C39" s="2">
        <v>44013</v>
      </c>
      <c r="D39" s="3">
        <v>20207030170431</v>
      </c>
      <c r="E39" s="2">
        <v>43999</v>
      </c>
      <c r="F39" s="1" t="s">
        <v>149</v>
      </c>
      <c r="G39" s="1" t="s">
        <v>2043</v>
      </c>
      <c r="H39" s="1" t="s">
        <v>2044</v>
      </c>
      <c r="I39" s="1" t="s">
        <v>27</v>
      </c>
      <c r="J39" s="1" t="s">
        <v>16</v>
      </c>
      <c r="K39" s="1">
        <v>999</v>
      </c>
      <c r="L39" s="1" t="s">
        <v>22</v>
      </c>
      <c r="M39" s="1" t="s">
        <v>478</v>
      </c>
      <c r="N39" s="1">
        <v>703</v>
      </c>
      <c r="O39" s="1" t="s">
        <v>24</v>
      </c>
      <c r="P39" s="1">
        <f t="shared" si="0"/>
        <v>0</v>
      </c>
    </row>
    <row r="40" spans="1:16" x14ac:dyDescent="0.25">
      <c r="A40" s="3">
        <v>20204090535882</v>
      </c>
      <c r="B40" s="2">
        <v>44000</v>
      </c>
      <c r="C40" s="2">
        <v>44014</v>
      </c>
      <c r="D40" s="3">
        <v>20206060182391</v>
      </c>
      <c r="E40" s="2">
        <v>44013</v>
      </c>
      <c r="F40" s="1" t="s">
        <v>149</v>
      </c>
      <c r="G40" s="1" t="s">
        <v>2083</v>
      </c>
      <c r="H40" s="1" t="s">
        <v>2084</v>
      </c>
      <c r="I40" s="1" t="s">
        <v>27</v>
      </c>
      <c r="J40" s="1" t="s">
        <v>269</v>
      </c>
      <c r="K40" s="1">
        <v>999</v>
      </c>
      <c r="L40" s="1" t="s">
        <v>22</v>
      </c>
      <c r="M40" s="1" t="s">
        <v>29</v>
      </c>
      <c r="N40" s="1">
        <v>606</v>
      </c>
      <c r="O40" s="1" t="s">
        <v>24</v>
      </c>
      <c r="P40" s="1">
        <f t="shared" si="0"/>
        <v>13</v>
      </c>
    </row>
    <row r="41" spans="1:16" x14ac:dyDescent="0.25">
      <c r="A41" s="3">
        <v>20204090554282</v>
      </c>
      <c r="B41" s="2">
        <v>44007</v>
      </c>
      <c r="C41" s="2">
        <v>44021</v>
      </c>
      <c r="D41" s="3"/>
      <c r="E41" s="1" t="s">
        <v>16</v>
      </c>
      <c r="F41" s="1" t="s">
        <v>149</v>
      </c>
      <c r="G41" s="1" t="s">
        <v>2274</v>
      </c>
      <c r="H41" s="1" t="s">
        <v>2256</v>
      </c>
      <c r="I41" s="1" t="s">
        <v>352</v>
      </c>
      <c r="J41" s="1" t="s">
        <v>16</v>
      </c>
      <c r="K41" s="1">
        <v>500</v>
      </c>
      <c r="L41" s="1" t="s">
        <v>2275</v>
      </c>
      <c r="M41" s="1" t="s">
        <v>42</v>
      </c>
      <c r="N41" s="1">
        <v>500</v>
      </c>
      <c r="O41" s="1"/>
      <c r="P41" s="1" t="str">
        <f t="shared" si="0"/>
        <v>-</v>
      </c>
    </row>
    <row r="42" spans="1:16" x14ac:dyDescent="0.25">
      <c r="A42" s="3">
        <v>20204090554332</v>
      </c>
      <c r="B42" s="2">
        <v>44007</v>
      </c>
      <c r="C42" s="2">
        <v>44021</v>
      </c>
      <c r="D42" s="3"/>
      <c r="E42" s="1" t="s">
        <v>16</v>
      </c>
      <c r="F42" s="1" t="s">
        <v>149</v>
      </c>
      <c r="G42" s="1" t="s">
        <v>2276</v>
      </c>
      <c r="H42" s="1" t="s">
        <v>2256</v>
      </c>
      <c r="I42" s="1" t="s">
        <v>352</v>
      </c>
      <c r="J42" s="1" t="s">
        <v>16</v>
      </c>
      <c r="K42" s="1">
        <v>500</v>
      </c>
      <c r="L42" s="1" t="s">
        <v>1859</v>
      </c>
      <c r="M42" s="1" t="s">
        <v>42</v>
      </c>
      <c r="N42" s="1">
        <v>500</v>
      </c>
      <c r="O42" s="1"/>
      <c r="P42" s="1" t="str">
        <f t="shared" si="0"/>
        <v>-</v>
      </c>
    </row>
    <row r="43" spans="1:16" x14ac:dyDescent="0.25">
      <c r="A43" s="3">
        <v>20204090554572</v>
      </c>
      <c r="B43" s="2">
        <v>44007</v>
      </c>
      <c r="C43" s="2">
        <v>44021</v>
      </c>
      <c r="D43" s="3"/>
      <c r="E43" s="1" t="s">
        <v>16</v>
      </c>
      <c r="F43" s="1" t="s">
        <v>149</v>
      </c>
      <c r="G43" s="1" t="s">
        <v>2288</v>
      </c>
      <c r="H43" s="1" t="s">
        <v>484</v>
      </c>
      <c r="I43" s="1" t="s">
        <v>352</v>
      </c>
      <c r="J43" s="1" t="s">
        <v>269</v>
      </c>
      <c r="K43" s="1">
        <v>999</v>
      </c>
      <c r="L43" s="1" t="s">
        <v>22</v>
      </c>
      <c r="M43" s="1" t="s">
        <v>282</v>
      </c>
      <c r="N43" s="1">
        <v>401</v>
      </c>
      <c r="O43" s="1" t="s">
        <v>24</v>
      </c>
      <c r="P43" s="1" t="str">
        <f t="shared" si="0"/>
        <v>-</v>
      </c>
    </row>
    <row r="46" spans="1:16" ht="23.25" customHeight="1" x14ac:dyDescent="0.25">
      <c r="F46" s="21" t="s">
        <v>2459</v>
      </c>
      <c r="G46" s="7" t="s">
        <v>2446</v>
      </c>
      <c r="H46" s="7" t="s">
        <v>2447</v>
      </c>
    </row>
    <row r="47" spans="1:16" x14ac:dyDescent="0.25">
      <c r="F47" s="9" t="s">
        <v>27</v>
      </c>
      <c r="G47" s="9">
        <v>35</v>
      </c>
      <c r="H47" s="15">
        <f>+G47/G51</f>
        <v>0.85365853658536583</v>
      </c>
    </row>
    <row r="48" spans="1:16" ht="15" customHeight="1" x14ac:dyDescent="0.25">
      <c r="F48" s="10" t="s">
        <v>2448</v>
      </c>
      <c r="G48" s="11">
        <v>2</v>
      </c>
      <c r="H48" s="16">
        <f>+G48/G51</f>
        <v>4.878048780487805E-2</v>
      </c>
    </row>
    <row r="49" spans="6:8" x14ac:dyDescent="0.25">
      <c r="F49" s="12" t="s">
        <v>352</v>
      </c>
      <c r="G49" s="12">
        <v>3</v>
      </c>
      <c r="H49" s="17">
        <f>+G49/G51</f>
        <v>7.3170731707317069E-2</v>
      </c>
    </row>
    <row r="50" spans="6:8" ht="28.5" customHeight="1" x14ac:dyDescent="0.25">
      <c r="F50" s="13" t="s">
        <v>2449</v>
      </c>
      <c r="G50" s="14">
        <v>1</v>
      </c>
      <c r="H50" s="18">
        <f>+G50/G51</f>
        <v>2.4390243902439025E-2</v>
      </c>
    </row>
    <row r="51" spans="6:8" x14ac:dyDescent="0.25">
      <c r="F51" s="8" t="s">
        <v>2446</v>
      </c>
      <c r="G51" s="8">
        <f>SUBTOTAL(9,G47:G50)</f>
        <v>41</v>
      </c>
      <c r="H51" s="20">
        <v>1</v>
      </c>
    </row>
  </sheetData>
  <autoFilter ref="A2:P43"/>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R79"/>
  <sheetViews>
    <sheetView topLeftCell="F70" workbookViewId="0">
      <selection activeCell="O75" sqref="O75"/>
    </sheetView>
  </sheetViews>
  <sheetFormatPr baseColWidth="10" defaultRowHeight="15" x14ac:dyDescent="0.25"/>
  <cols>
    <col min="1" max="1" width="16.85546875" customWidth="1"/>
    <col min="4" max="4" width="18.7109375" customWidth="1"/>
    <col min="6" max="6" width="20.7109375" customWidth="1"/>
    <col min="16" max="16" width="15.85546875" customWidth="1"/>
    <col min="17" max="17" width="21.42578125" customWidth="1"/>
    <col min="18" max="18" width="20.7109375" customWidth="1"/>
  </cols>
  <sheetData>
    <row r="1" spans="1:18" ht="21" x14ac:dyDescent="0.35">
      <c r="A1" s="6" t="s">
        <v>2457</v>
      </c>
    </row>
    <row r="2" spans="1:18" ht="30" x14ac:dyDescent="0.25">
      <c r="A2" s="3" t="s">
        <v>0</v>
      </c>
      <c r="B2" s="1" t="s">
        <v>1</v>
      </c>
      <c r="C2" s="1" t="s">
        <v>2</v>
      </c>
      <c r="D2" s="3" t="s">
        <v>3</v>
      </c>
      <c r="E2" s="1" t="s">
        <v>4</v>
      </c>
      <c r="F2" s="1" t="s">
        <v>5</v>
      </c>
      <c r="G2" s="1" t="s">
        <v>6</v>
      </c>
      <c r="H2" s="1" t="s">
        <v>7</v>
      </c>
      <c r="I2" s="1" t="s">
        <v>8</v>
      </c>
      <c r="J2" s="1" t="s">
        <v>9</v>
      </c>
      <c r="K2" s="1" t="s">
        <v>10</v>
      </c>
      <c r="L2" s="1" t="s">
        <v>11</v>
      </c>
      <c r="M2" s="1" t="s">
        <v>12</v>
      </c>
      <c r="N2" s="1" t="s">
        <v>13</v>
      </c>
      <c r="O2" s="1" t="s">
        <v>14</v>
      </c>
      <c r="P2" s="1" t="s">
        <v>2442</v>
      </c>
      <c r="Q2" s="55" t="s">
        <v>2481</v>
      </c>
      <c r="R2" s="56" t="s">
        <v>2480</v>
      </c>
    </row>
    <row r="3" spans="1:18" hidden="1" x14ac:dyDescent="0.25">
      <c r="A3" s="3">
        <v>20204090314842</v>
      </c>
      <c r="B3" s="2">
        <v>43922</v>
      </c>
      <c r="C3" s="2">
        <v>43936</v>
      </c>
      <c r="D3" s="3">
        <v>20202000106601</v>
      </c>
      <c r="E3" s="2">
        <v>43923</v>
      </c>
      <c r="F3" s="1" t="s">
        <v>71</v>
      </c>
      <c r="G3" s="1" t="s">
        <v>72</v>
      </c>
      <c r="H3" s="1" t="s">
        <v>73</v>
      </c>
      <c r="I3" s="1" t="s">
        <v>27</v>
      </c>
      <c r="J3" s="1" t="s">
        <v>21</v>
      </c>
      <c r="K3" s="1">
        <v>200</v>
      </c>
      <c r="L3" s="1" t="s">
        <v>46</v>
      </c>
      <c r="M3" s="1" t="s">
        <v>47</v>
      </c>
      <c r="N3" s="1">
        <v>200</v>
      </c>
      <c r="O3" s="1"/>
      <c r="P3" s="1">
        <f t="shared" ref="P3:P66" si="0">IFERROR(E3-B3,"-")</f>
        <v>1</v>
      </c>
      <c r="Q3" s="39" t="s">
        <v>2482</v>
      </c>
      <c r="R3" s="39"/>
    </row>
    <row r="4" spans="1:18" hidden="1" x14ac:dyDescent="0.25">
      <c r="A4" s="3">
        <v>20204090318252</v>
      </c>
      <c r="B4" s="2">
        <v>43923</v>
      </c>
      <c r="C4" s="2">
        <v>43937</v>
      </c>
      <c r="D4" s="3">
        <v>20201010111401</v>
      </c>
      <c r="E4" s="2">
        <v>43928</v>
      </c>
      <c r="F4" s="1" t="s">
        <v>71</v>
      </c>
      <c r="G4" s="1" t="s">
        <v>121</v>
      </c>
      <c r="H4" s="1" t="s">
        <v>122</v>
      </c>
      <c r="I4" s="1" t="s">
        <v>27</v>
      </c>
      <c r="J4" s="1" t="s">
        <v>100</v>
      </c>
      <c r="K4" s="1">
        <v>101</v>
      </c>
      <c r="L4" s="1" t="s">
        <v>123</v>
      </c>
      <c r="M4" s="1" t="s">
        <v>124</v>
      </c>
      <c r="N4" s="1">
        <v>101</v>
      </c>
      <c r="O4" s="1"/>
      <c r="P4" s="1">
        <f t="shared" si="0"/>
        <v>5</v>
      </c>
      <c r="Q4" s="78" t="s">
        <v>2482</v>
      </c>
      <c r="R4" s="39"/>
    </row>
    <row r="5" spans="1:18" hidden="1" x14ac:dyDescent="0.25">
      <c r="A5" s="3">
        <v>20204090318882</v>
      </c>
      <c r="B5" s="2">
        <v>43923</v>
      </c>
      <c r="C5" s="2">
        <v>43937</v>
      </c>
      <c r="D5" s="3">
        <v>20203080114901</v>
      </c>
      <c r="E5" s="2">
        <v>43928</v>
      </c>
      <c r="F5" s="1" t="s">
        <v>71</v>
      </c>
      <c r="G5" s="1" t="s">
        <v>18</v>
      </c>
      <c r="H5" s="1" t="s">
        <v>131</v>
      </c>
      <c r="I5" s="1" t="s">
        <v>27</v>
      </c>
      <c r="J5" s="1" t="s">
        <v>28</v>
      </c>
      <c r="K5" s="1">
        <v>999</v>
      </c>
      <c r="L5" s="1" t="s">
        <v>22</v>
      </c>
      <c r="M5" s="1" t="s">
        <v>132</v>
      </c>
      <c r="N5" s="1">
        <v>310</v>
      </c>
      <c r="O5" s="1" t="s">
        <v>24</v>
      </c>
      <c r="P5" s="1">
        <f t="shared" si="0"/>
        <v>5</v>
      </c>
      <c r="Q5" s="78" t="s">
        <v>2482</v>
      </c>
      <c r="R5" s="39"/>
    </row>
    <row r="6" spans="1:18" ht="105" hidden="1" x14ac:dyDescent="0.25">
      <c r="A6" s="3">
        <v>20204090319472</v>
      </c>
      <c r="B6" s="2">
        <v>43924</v>
      </c>
      <c r="C6" s="2">
        <v>43938</v>
      </c>
      <c r="D6" s="3">
        <v>20205000111571</v>
      </c>
      <c r="E6" s="2">
        <v>43928</v>
      </c>
      <c r="F6" s="1" t="s">
        <v>71</v>
      </c>
      <c r="G6" s="1" t="s">
        <v>135</v>
      </c>
      <c r="H6" s="1" t="s">
        <v>136</v>
      </c>
      <c r="I6" s="1" t="s">
        <v>27</v>
      </c>
      <c r="J6" s="1" t="s">
        <v>28</v>
      </c>
      <c r="K6" s="1">
        <v>999</v>
      </c>
      <c r="L6" s="1" t="s">
        <v>22</v>
      </c>
      <c r="M6" s="1" t="s">
        <v>137</v>
      </c>
      <c r="N6" s="1">
        <v>500</v>
      </c>
      <c r="O6" s="1" t="s">
        <v>24</v>
      </c>
      <c r="P6" s="1">
        <f t="shared" si="0"/>
        <v>4</v>
      </c>
      <c r="Q6" s="55" t="s">
        <v>2483</v>
      </c>
      <c r="R6" s="55" t="s">
        <v>2484</v>
      </c>
    </row>
    <row r="7" spans="1:18" hidden="1" x14ac:dyDescent="0.25">
      <c r="A7" s="3">
        <v>20204090325172</v>
      </c>
      <c r="B7" s="2">
        <v>43927</v>
      </c>
      <c r="C7" s="2">
        <v>43941</v>
      </c>
      <c r="D7" s="3" t="s">
        <v>204</v>
      </c>
      <c r="E7" s="1" t="s">
        <v>16</v>
      </c>
      <c r="F7" s="1" t="s">
        <v>71</v>
      </c>
      <c r="G7" s="1" t="s">
        <v>18</v>
      </c>
      <c r="H7" s="1" t="s">
        <v>205</v>
      </c>
      <c r="I7" s="1" t="s">
        <v>20</v>
      </c>
      <c r="J7" s="1" t="s">
        <v>28</v>
      </c>
      <c r="K7" s="1">
        <v>999</v>
      </c>
      <c r="L7" s="1" t="s">
        <v>22</v>
      </c>
      <c r="M7" s="1" t="s">
        <v>206</v>
      </c>
      <c r="N7" s="1">
        <v>605</v>
      </c>
      <c r="O7" s="1" t="s">
        <v>24</v>
      </c>
      <c r="P7" s="1" t="str">
        <f t="shared" si="0"/>
        <v>-</v>
      </c>
      <c r="Q7" s="39" t="s">
        <v>2485</v>
      </c>
      <c r="R7" s="39" t="s">
        <v>2486</v>
      </c>
    </row>
    <row r="8" spans="1:18" hidden="1" x14ac:dyDescent="0.25">
      <c r="A8" s="3">
        <v>20204090328272</v>
      </c>
      <c r="B8" s="2">
        <v>43928</v>
      </c>
      <c r="C8" s="2">
        <v>43942</v>
      </c>
      <c r="D8" s="3">
        <v>20205000120711</v>
      </c>
      <c r="E8" s="2">
        <v>43942</v>
      </c>
      <c r="F8" s="1" t="s">
        <v>71</v>
      </c>
      <c r="G8" s="1" t="s">
        <v>18</v>
      </c>
      <c r="H8" s="1" t="s">
        <v>241</v>
      </c>
      <c r="I8" s="1" t="s">
        <v>27</v>
      </c>
      <c r="J8" s="1" t="s">
        <v>168</v>
      </c>
      <c r="K8" s="1">
        <v>999</v>
      </c>
      <c r="L8" s="1" t="s">
        <v>22</v>
      </c>
      <c r="M8" s="1" t="s">
        <v>242</v>
      </c>
      <c r="N8" s="1">
        <v>500</v>
      </c>
      <c r="O8" s="1" t="s">
        <v>24</v>
      </c>
      <c r="P8" s="1">
        <f t="shared" si="0"/>
        <v>14</v>
      </c>
      <c r="Q8" s="78" t="s">
        <v>2482</v>
      </c>
      <c r="R8" s="39"/>
    </row>
    <row r="9" spans="1:18" hidden="1" x14ac:dyDescent="0.25">
      <c r="A9" s="3">
        <v>20204090329862</v>
      </c>
      <c r="B9" s="2">
        <v>43928</v>
      </c>
      <c r="C9" s="2">
        <v>43942</v>
      </c>
      <c r="D9" s="3">
        <v>20203060140411</v>
      </c>
      <c r="E9" s="2">
        <v>43965</v>
      </c>
      <c r="F9" s="1" t="s">
        <v>71</v>
      </c>
      <c r="G9" s="1" t="s">
        <v>18</v>
      </c>
      <c r="H9" s="1" t="s">
        <v>253</v>
      </c>
      <c r="I9" s="1" t="s">
        <v>20</v>
      </c>
      <c r="J9" s="1" t="s">
        <v>28</v>
      </c>
      <c r="K9" s="1">
        <v>999</v>
      </c>
      <c r="L9" s="1" t="s">
        <v>22</v>
      </c>
      <c r="M9" s="1" t="s">
        <v>190</v>
      </c>
      <c r="N9" s="1">
        <v>306</v>
      </c>
      <c r="O9" s="1" t="s">
        <v>24</v>
      </c>
      <c r="P9" s="1">
        <f t="shared" si="0"/>
        <v>37</v>
      </c>
      <c r="Q9" s="78" t="s">
        <v>2482</v>
      </c>
      <c r="R9" s="39"/>
    </row>
    <row r="10" spans="1:18" hidden="1" x14ac:dyDescent="0.25">
      <c r="A10" s="3">
        <v>20204090330412</v>
      </c>
      <c r="B10" s="2">
        <v>43929</v>
      </c>
      <c r="C10" s="2">
        <v>43943</v>
      </c>
      <c r="D10" s="3" t="s">
        <v>260</v>
      </c>
      <c r="E10" s="2">
        <v>43930</v>
      </c>
      <c r="F10" s="1" t="s">
        <v>71</v>
      </c>
      <c r="G10" s="1" t="s">
        <v>261</v>
      </c>
      <c r="H10" s="1" t="s">
        <v>262</v>
      </c>
      <c r="I10" s="1" t="s">
        <v>27</v>
      </c>
      <c r="J10" s="1" t="s">
        <v>21</v>
      </c>
      <c r="K10" s="1">
        <v>999</v>
      </c>
      <c r="L10" s="1" t="s">
        <v>22</v>
      </c>
      <c r="M10" s="1" t="s">
        <v>216</v>
      </c>
      <c r="N10" s="1">
        <v>300</v>
      </c>
      <c r="O10" s="1" t="s">
        <v>24</v>
      </c>
      <c r="P10" s="1">
        <f t="shared" si="0"/>
        <v>1</v>
      </c>
      <c r="Q10" s="78" t="s">
        <v>2482</v>
      </c>
      <c r="R10" s="39"/>
    </row>
    <row r="11" spans="1:18" hidden="1" x14ac:dyDescent="0.25">
      <c r="A11" s="3">
        <v>20204090335192</v>
      </c>
      <c r="B11" s="2">
        <v>43931</v>
      </c>
      <c r="C11" s="2">
        <v>43945</v>
      </c>
      <c r="D11" s="3">
        <v>20206010115691</v>
      </c>
      <c r="E11" s="2">
        <v>43936</v>
      </c>
      <c r="F11" s="1" t="s">
        <v>71</v>
      </c>
      <c r="G11" s="1" t="s">
        <v>18</v>
      </c>
      <c r="H11" s="1" t="s">
        <v>310</v>
      </c>
      <c r="I11" s="1" t="s">
        <v>27</v>
      </c>
      <c r="J11" s="1" t="s">
        <v>28</v>
      </c>
      <c r="K11" s="1">
        <v>999</v>
      </c>
      <c r="L11" s="1" t="s">
        <v>22</v>
      </c>
      <c r="M11" s="1" t="s">
        <v>311</v>
      </c>
      <c r="N11" s="1">
        <v>601</v>
      </c>
      <c r="O11" s="1" t="s">
        <v>24</v>
      </c>
      <c r="P11" s="1">
        <f t="shared" si="0"/>
        <v>5</v>
      </c>
      <c r="Q11" s="78" t="s">
        <v>2482</v>
      </c>
      <c r="R11" s="39"/>
    </row>
    <row r="12" spans="1:18" hidden="1" x14ac:dyDescent="0.25">
      <c r="A12" s="3">
        <v>20204090335692</v>
      </c>
      <c r="B12" s="2">
        <v>43933</v>
      </c>
      <c r="C12" s="2">
        <v>43945</v>
      </c>
      <c r="D12" s="3">
        <v>20202000172881</v>
      </c>
      <c r="E12" s="2">
        <v>44001</v>
      </c>
      <c r="F12" s="1" t="s">
        <v>71</v>
      </c>
      <c r="G12" s="1" t="s">
        <v>18</v>
      </c>
      <c r="H12" s="1" t="s">
        <v>315</v>
      </c>
      <c r="I12" s="1" t="s">
        <v>20</v>
      </c>
      <c r="J12" s="1" t="s">
        <v>28</v>
      </c>
      <c r="K12" s="1">
        <v>200</v>
      </c>
      <c r="L12" s="1" t="s">
        <v>50</v>
      </c>
      <c r="M12" s="1" t="s">
        <v>47</v>
      </c>
      <c r="N12" s="1">
        <v>200</v>
      </c>
      <c r="O12" s="1"/>
      <c r="P12" s="1">
        <f t="shared" si="0"/>
        <v>68</v>
      </c>
      <c r="Q12" s="78" t="s">
        <v>2482</v>
      </c>
      <c r="R12" s="39"/>
    </row>
    <row r="13" spans="1:18" hidden="1" x14ac:dyDescent="0.25">
      <c r="A13" s="3">
        <v>20204090336392</v>
      </c>
      <c r="B13" s="2">
        <v>43934</v>
      </c>
      <c r="C13" s="2">
        <v>43948</v>
      </c>
      <c r="D13" s="3">
        <v>20202000131401</v>
      </c>
      <c r="E13" s="2">
        <v>43956</v>
      </c>
      <c r="F13" s="1" t="s">
        <v>71</v>
      </c>
      <c r="G13" s="1" t="s">
        <v>326</v>
      </c>
      <c r="H13" s="1" t="s">
        <v>327</v>
      </c>
      <c r="I13" s="1" t="s">
        <v>20</v>
      </c>
      <c r="J13" s="1" t="s">
        <v>21</v>
      </c>
      <c r="K13" s="1">
        <v>999</v>
      </c>
      <c r="L13" s="1" t="s">
        <v>22</v>
      </c>
      <c r="M13" s="1" t="s">
        <v>328</v>
      </c>
      <c r="N13" s="1">
        <v>200</v>
      </c>
      <c r="O13" s="1" t="s">
        <v>24</v>
      </c>
      <c r="P13" s="1">
        <f t="shared" si="0"/>
        <v>22</v>
      </c>
      <c r="Q13" s="78" t="s">
        <v>2482</v>
      </c>
      <c r="R13" s="39"/>
    </row>
    <row r="14" spans="1:18" hidden="1" x14ac:dyDescent="0.25">
      <c r="A14" s="3">
        <v>20204090344332</v>
      </c>
      <c r="B14" s="2">
        <v>43936</v>
      </c>
      <c r="C14" s="2">
        <v>43950</v>
      </c>
      <c r="D14" s="3">
        <v>20203110120821</v>
      </c>
      <c r="E14" s="2">
        <v>43942</v>
      </c>
      <c r="F14" s="1" t="s">
        <v>71</v>
      </c>
      <c r="G14" s="1" t="s">
        <v>18</v>
      </c>
      <c r="H14" s="1" t="s">
        <v>442</v>
      </c>
      <c r="I14" s="1" t="s">
        <v>27</v>
      </c>
      <c r="J14" s="1" t="s">
        <v>28</v>
      </c>
      <c r="K14" s="1">
        <v>999</v>
      </c>
      <c r="L14" s="1" t="s">
        <v>22</v>
      </c>
      <c r="M14" s="1" t="s">
        <v>169</v>
      </c>
      <c r="N14" s="1">
        <v>311</v>
      </c>
      <c r="O14" s="1" t="s">
        <v>24</v>
      </c>
      <c r="P14" s="1">
        <f t="shared" si="0"/>
        <v>6</v>
      </c>
      <c r="Q14" s="78" t="s">
        <v>2482</v>
      </c>
      <c r="R14" s="39"/>
    </row>
    <row r="15" spans="1:18" hidden="1" x14ac:dyDescent="0.25">
      <c r="A15" s="3">
        <v>20204090351412</v>
      </c>
      <c r="B15" s="2">
        <v>43938</v>
      </c>
      <c r="C15" s="2">
        <v>43952</v>
      </c>
      <c r="D15" s="3">
        <v>20202000123921</v>
      </c>
      <c r="E15" s="2">
        <v>43945</v>
      </c>
      <c r="F15" s="1" t="s">
        <v>71</v>
      </c>
      <c r="G15" s="1" t="s">
        <v>18</v>
      </c>
      <c r="H15" s="1" t="s">
        <v>487</v>
      </c>
      <c r="I15" s="1" t="s">
        <v>27</v>
      </c>
      <c r="J15" s="1" t="s">
        <v>21</v>
      </c>
      <c r="K15" s="1">
        <v>999</v>
      </c>
      <c r="L15" s="1" t="s">
        <v>22</v>
      </c>
      <c r="M15" s="1" t="s">
        <v>488</v>
      </c>
      <c r="N15" s="1">
        <v>200</v>
      </c>
      <c r="O15" s="1" t="s">
        <v>24</v>
      </c>
      <c r="P15" s="1">
        <f t="shared" si="0"/>
        <v>7</v>
      </c>
      <c r="Q15" s="39" t="s">
        <v>2485</v>
      </c>
      <c r="R15" s="39" t="s">
        <v>2487</v>
      </c>
    </row>
    <row r="16" spans="1:18" ht="30" hidden="1" x14ac:dyDescent="0.25">
      <c r="A16" s="3">
        <v>20204090353672</v>
      </c>
      <c r="B16" s="2">
        <v>43938</v>
      </c>
      <c r="C16" s="2">
        <v>43952</v>
      </c>
      <c r="D16" s="3">
        <v>20205000127021</v>
      </c>
      <c r="E16" s="2">
        <v>43950</v>
      </c>
      <c r="F16" s="1" t="s">
        <v>71</v>
      </c>
      <c r="G16" s="1" t="s">
        <v>506</v>
      </c>
      <c r="H16" s="1" t="s">
        <v>507</v>
      </c>
      <c r="I16" s="1" t="s">
        <v>27</v>
      </c>
      <c r="J16" s="1" t="s">
        <v>28</v>
      </c>
      <c r="K16" s="1">
        <v>999</v>
      </c>
      <c r="L16" s="1" t="s">
        <v>22</v>
      </c>
      <c r="M16" s="1" t="s">
        <v>214</v>
      </c>
      <c r="N16" s="1">
        <v>500</v>
      </c>
      <c r="O16" s="1" t="s">
        <v>24</v>
      </c>
      <c r="P16" s="1">
        <f t="shared" si="0"/>
        <v>12</v>
      </c>
      <c r="Q16" s="39" t="s">
        <v>2485</v>
      </c>
      <c r="R16" s="55" t="s">
        <v>2488</v>
      </c>
    </row>
    <row r="17" spans="1:18" hidden="1" x14ac:dyDescent="0.25">
      <c r="A17" s="3">
        <v>20204090363002</v>
      </c>
      <c r="B17" s="2">
        <v>43942</v>
      </c>
      <c r="C17" s="2">
        <v>43956</v>
      </c>
      <c r="D17" s="3">
        <v>20203030124511</v>
      </c>
      <c r="E17" s="2">
        <v>43948</v>
      </c>
      <c r="F17" s="1" t="s">
        <v>71</v>
      </c>
      <c r="G17" s="1" t="s">
        <v>572</v>
      </c>
      <c r="H17" s="1" t="s">
        <v>573</v>
      </c>
      <c r="I17" s="1" t="s">
        <v>27</v>
      </c>
      <c r="J17" s="1" t="s">
        <v>28</v>
      </c>
      <c r="K17" s="1">
        <v>999</v>
      </c>
      <c r="L17" s="1" t="s">
        <v>22</v>
      </c>
      <c r="M17" s="1" t="s">
        <v>574</v>
      </c>
      <c r="N17" s="1">
        <v>303</v>
      </c>
      <c r="O17" s="1" t="s">
        <v>24</v>
      </c>
      <c r="P17" s="1">
        <f t="shared" si="0"/>
        <v>6</v>
      </c>
      <c r="Q17" s="78" t="s">
        <v>2482</v>
      </c>
      <c r="R17" s="39"/>
    </row>
    <row r="18" spans="1:18" hidden="1" x14ac:dyDescent="0.25">
      <c r="A18" s="3">
        <v>20204090363502</v>
      </c>
      <c r="B18" s="2">
        <v>43943</v>
      </c>
      <c r="C18" s="2">
        <v>43957</v>
      </c>
      <c r="D18" s="3">
        <v>20201030122511</v>
      </c>
      <c r="E18" s="2">
        <v>43944</v>
      </c>
      <c r="F18" s="1" t="s">
        <v>71</v>
      </c>
      <c r="G18" s="1" t="s">
        <v>580</v>
      </c>
      <c r="H18" s="1" t="s">
        <v>340</v>
      </c>
      <c r="I18" s="1" t="s">
        <v>27</v>
      </c>
      <c r="J18" s="1" t="s">
        <v>104</v>
      </c>
      <c r="K18" s="1">
        <v>999</v>
      </c>
      <c r="L18" s="1" t="s">
        <v>22</v>
      </c>
      <c r="M18" s="1" t="s">
        <v>581</v>
      </c>
      <c r="N18" s="1">
        <v>103</v>
      </c>
      <c r="O18" s="1" t="s">
        <v>24</v>
      </c>
      <c r="P18" s="1">
        <f t="shared" si="0"/>
        <v>1</v>
      </c>
      <c r="Q18" s="78" t="s">
        <v>2482</v>
      </c>
      <c r="R18" s="39"/>
    </row>
    <row r="19" spans="1:18" ht="30" hidden="1" x14ac:dyDescent="0.25">
      <c r="A19" s="3">
        <v>20204090363672</v>
      </c>
      <c r="B19" s="2">
        <v>43943</v>
      </c>
      <c r="C19" s="2">
        <v>43957</v>
      </c>
      <c r="D19" s="3">
        <v>20201030122531</v>
      </c>
      <c r="E19" s="2">
        <v>43944</v>
      </c>
      <c r="F19" s="1" t="s">
        <v>71</v>
      </c>
      <c r="G19" s="1" t="s">
        <v>591</v>
      </c>
      <c r="H19" s="1" t="s">
        <v>41</v>
      </c>
      <c r="I19" s="1" t="s">
        <v>27</v>
      </c>
      <c r="J19" s="1" t="s">
        <v>28</v>
      </c>
      <c r="K19" s="1">
        <v>999</v>
      </c>
      <c r="L19" s="1" t="s">
        <v>22</v>
      </c>
      <c r="M19" s="1" t="s">
        <v>581</v>
      </c>
      <c r="N19" s="1">
        <v>103</v>
      </c>
      <c r="O19" s="1" t="s">
        <v>24</v>
      </c>
      <c r="P19" s="1">
        <f t="shared" si="0"/>
        <v>1</v>
      </c>
      <c r="Q19" s="39" t="s">
        <v>2485</v>
      </c>
      <c r="R19" s="55" t="s">
        <v>2489</v>
      </c>
    </row>
    <row r="20" spans="1:18" hidden="1" x14ac:dyDescent="0.25">
      <c r="A20" s="3">
        <v>20204090365872</v>
      </c>
      <c r="B20" s="2">
        <v>43943</v>
      </c>
      <c r="C20" s="2">
        <v>43957</v>
      </c>
      <c r="D20" s="3" t="s">
        <v>618</v>
      </c>
      <c r="E20" s="2">
        <v>43948</v>
      </c>
      <c r="F20" s="1" t="s">
        <v>71</v>
      </c>
      <c r="G20" s="1" t="s">
        <v>619</v>
      </c>
      <c r="H20" s="1" t="s">
        <v>569</v>
      </c>
      <c r="I20" s="1" t="s">
        <v>27</v>
      </c>
      <c r="J20" s="1" t="s">
        <v>21</v>
      </c>
      <c r="K20" s="1">
        <v>999</v>
      </c>
      <c r="L20" s="1" t="s">
        <v>22</v>
      </c>
      <c r="M20" s="1" t="s">
        <v>197</v>
      </c>
      <c r="N20" s="1">
        <v>200</v>
      </c>
      <c r="O20" s="1" t="s">
        <v>24</v>
      </c>
      <c r="P20" s="1">
        <f t="shared" si="0"/>
        <v>5</v>
      </c>
      <c r="Q20" s="78" t="s">
        <v>2482</v>
      </c>
      <c r="R20" s="39"/>
    </row>
    <row r="21" spans="1:18" hidden="1" x14ac:dyDescent="0.25">
      <c r="A21" s="3">
        <v>20204090375622</v>
      </c>
      <c r="B21" s="2">
        <v>43948</v>
      </c>
      <c r="C21" s="2">
        <v>43962</v>
      </c>
      <c r="D21" s="3">
        <v>20207030134631</v>
      </c>
      <c r="E21" s="2">
        <v>43959</v>
      </c>
      <c r="F21" s="1" t="s">
        <v>71</v>
      </c>
      <c r="G21" s="1" t="s">
        <v>708</v>
      </c>
      <c r="H21" s="1" t="s">
        <v>709</v>
      </c>
      <c r="I21" s="1" t="s">
        <v>27</v>
      </c>
      <c r="J21" s="1" t="s">
        <v>87</v>
      </c>
      <c r="K21" s="1">
        <v>999</v>
      </c>
      <c r="L21" s="1" t="s">
        <v>22</v>
      </c>
      <c r="M21" s="1" t="s">
        <v>710</v>
      </c>
      <c r="N21" s="1">
        <v>703</v>
      </c>
      <c r="O21" s="1" t="s">
        <v>24</v>
      </c>
      <c r="P21" s="1">
        <f t="shared" si="0"/>
        <v>11</v>
      </c>
      <c r="Q21" s="78" t="s">
        <v>2482</v>
      </c>
      <c r="R21" s="39"/>
    </row>
    <row r="22" spans="1:18" hidden="1" x14ac:dyDescent="0.25">
      <c r="A22" s="3">
        <v>20204090375672</v>
      </c>
      <c r="B22" s="2">
        <v>43948</v>
      </c>
      <c r="C22" s="2">
        <v>43962</v>
      </c>
      <c r="D22" s="3">
        <v>20206010126131</v>
      </c>
      <c r="E22" s="2">
        <v>43949</v>
      </c>
      <c r="F22" s="1" t="s">
        <v>71</v>
      </c>
      <c r="G22" s="1" t="s">
        <v>18</v>
      </c>
      <c r="H22" s="1" t="s">
        <v>310</v>
      </c>
      <c r="I22" s="1" t="s">
        <v>27</v>
      </c>
      <c r="J22" s="1" t="s">
        <v>100</v>
      </c>
      <c r="K22" s="1">
        <v>999</v>
      </c>
      <c r="L22" s="1" t="s">
        <v>22</v>
      </c>
      <c r="M22" s="1" t="s">
        <v>70</v>
      </c>
      <c r="N22" s="1">
        <v>601</v>
      </c>
      <c r="O22" s="1" t="s">
        <v>24</v>
      </c>
      <c r="P22" s="1">
        <f t="shared" si="0"/>
        <v>1</v>
      </c>
      <c r="Q22" s="78" t="s">
        <v>2482</v>
      </c>
      <c r="R22" s="39"/>
    </row>
    <row r="23" spans="1:18" hidden="1" x14ac:dyDescent="0.25">
      <c r="A23" s="3">
        <v>20204090382362</v>
      </c>
      <c r="B23" s="2">
        <v>43950</v>
      </c>
      <c r="C23" s="2">
        <v>43964</v>
      </c>
      <c r="D23" s="3">
        <v>20203090132811</v>
      </c>
      <c r="E23" s="2">
        <v>43957</v>
      </c>
      <c r="F23" s="1" t="s">
        <v>71</v>
      </c>
      <c r="G23" s="1" t="s">
        <v>760</v>
      </c>
      <c r="H23" s="1" t="s">
        <v>761</v>
      </c>
      <c r="I23" s="1" t="s">
        <v>27</v>
      </c>
      <c r="J23" s="1" t="s">
        <v>28</v>
      </c>
      <c r="K23" s="1">
        <v>999</v>
      </c>
      <c r="L23" s="1" t="s">
        <v>22</v>
      </c>
      <c r="M23" s="1" t="s">
        <v>449</v>
      </c>
      <c r="N23" s="1">
        <v>309</v>
      </c>
      <c r="O23" s="1" t="s">
        <v>24</v>
      </c>
      <c r="P23" s="1">
        <f t="shared" si="0"/>
        <v>7</v>
      </c>
      <c r="Q23" s="78" t="s">
        <v>2482</v>
      </c>
      <c r="R23" s="39"/>
    </row>
    <row r="24" spans="1:18" hidden="1" x14ac:dyDescent="0.25">
      <c r="A24" s="3">
        <v>20204090384122</v>
      </c>
      <c r="B24" s="2">
        <v>43950</v>
      </c>
      <c r="C24" s="2">
        <v>43964</v>
      </c>
      <c r="D24" s="3">
        <v>20206010131331</v>
      </c>
      <c r="E24" s="2">
        <v>43956</v>
      </c>
      <c r="F24" s="1" t="s">
        <v>71</v>
      </c>
      <c r="G24" s="1" t="s">
        <v>773</v>
      </c>
      <c r="H24" s="1" t="s">
        <v>774</v>
      </c>
      <c r="I24" s="1" t="s">
        <v>27</v>
      </c>
      <c r="J24" s="1" t="s">
        <v>28</v>
      </c>
      <c r="K24" s="1">
        <v>999</v>
      </c>
      <c r="L24" s="1" t="s">
        <v>22</v>
      </c>
      <c r="M24" s="1" t="s">
        <v>70</v>
      </c>
      <c r="N24" s="1">
        <v>601</v>
      </c>
      <c r="O24" s="1" t="s">
        <v>24</v>
      </c>
      <c r="P24" s="1">
        <f t="shared" si="0"/>
        <v>6</v>
      </c>
      <c r="Q24" s="78" t="s">
        <v>2482</v>
      </c>
      <c r="R24" s="39"/>
    </row>
    <row r="25" spans="1:18" hidden="1" x14ac:dyDescent="0.25">
      <c r="A25" s="3">
        <v>20204090387712</v>
      </c>
      <c r="B25" s="2">
        <v>43951</v>
      </c>
      <c r="C25" s="2">
        <v>43965</v>
      </c>
      <c r="D25" s="3">
        <v>20206070131941</v>
      </c>
      <c r="E25" s="2">
        <v>43957</v>
      </c>
      <c r="F25" s="1" t="s">
        <v>71</v>
      </c>
      <c r="G25" s="1" t="s">
        <v>796</v>
      </c>
      <c r="H25" s="1" t="s">
        <v>797</v>
      </c>
      <c r="I25" s="1" t="s">
        <v>27</v>
      </c>
      <c r="J25" s="1" t="s">
        <v>28</v>
      </c>
      <c r="K25" s="1">
        <v>999</v>
      </c>
      <c r="L25" s="1" t="s">
        <v>22</v>
      </c>
      <c r="M25" s="1" t="s">
        <v>798</v>
      </c>
      <c r="N25" s="1">
        <v>607</v>
      </c>
      <c r="O25" s="1" t="s">
        <v>24</v>
      </c>
      <c r="P25" s="1">
        <f t="shared" si="0"/>
        <v>6</v>
      </c>
      <c r="Q25" s="78" t="s">
        <v>2482</v>
      </c>
      <c r="R25" s="39"/>
    </row>
    <row r="26" spans="1:18" ht="30" x14ac:dyDescent="0.25">
      <c r="A26" s="3">
        <v>20204090389582</v>
      </c>
      <c r="B26" s="2">
        <v>43955</v>
      </c>
      <c r="C26" s="2">
        <v>43969</v>
      </c>
      <c r="D26" s="3">
        <v>20205000141691</v>
      </c>
      <c r="E26" s="2">
        <v>43966</v>
      </c>
      <c r="F26" s="1" t="s">
        <v>71</v>
      </c>
      <c r="G26" s="1" t="s">
        <v>18</v>
      </c>
      <c r="H26" s="1" t="s">
        <v>829</v>
      </c>
      <c r="I26" s="1" t="s">
        <v>27</v>
      </c>
      <c r="J26" s="1" t="s">
        <v>28</v>
      </c>
      <c r="K26" s="1">
        <v>999</v>
      </c>
      <c r="L26" s="1" t="s">
        <v>22</v>
      </c>
      <c r="M26" s="1" t="s">
        <v>42</v>
      </c>
      <c r="N26" s="1">
        <v>500</v>
      </c>
      <c r="O26" s="1" t="s">
        <v>24</v>
      </c>
      <c r="P26" s="1">
        <f t="shared" si="0"/>
        <v>11</v>
      </c>
      <c r="Q26" s="55" t="s">
        <v>2490</v>
      </c>
      <c r="R26" s="39" t="s">
        <v>2491</v>
      </c>
    </row>
    <row r="27" spans="1:18" hidden="1" x14ac:dyDescent="0.25">
      <c r="A27" s="3">
        <v>20204090413152</v>
      </c>
      <c r="B27" s="2">
        <v>43962</v>
      </c>
      <c r="C27" s="2">
        <v>43976</v>
      </c>
      <c r="D27" s="3">
        <v>20202000140601</v>
      </c>
      <c r="E27" s="2">
        <v>43966</v>
      </c>
      <c r="F27" s="1" t="s">
        <v>71</v>
      </c>
      <c r="G27" s="1" t="s">
        <v>18</v>
      </c>
      <c r="H27" s="1" t="s">
        <v>991</v>
      </c>
      <c r="I27" s="1" t="s">
        <v>27</v>
      </c>
      <c r="J27" s="1" t="s">
        <v>21</v>
      </c>
      <c r="K27" s="1">
        <v>999</v>
      </c>
      <c r="L27" s="1" t="s">
        <v>22</v>
      </c>
      <c r="M27" s="1" t="s">
        <v>77</v>
      </c>
      <c r="N27" s="1">
        <v>200</v>
      </c>
      <c r="O27" s="1" t="s">
        <v>24</v>
      </c>
      <c r="P27" s="1">
        <f t="shared" si="0"/>
        <v>4</v>
      </c>
      <c r="Q27" s="78" t="s">
        <v>2482</v>
      </c>
      <c r="R27" s="39"/>
    </row>
    <row r="28" spans="1:18" hidden="1" x14ac:dyDescent="0.25">
      <c r="A28" s="3">
        <v>20204090414942</v>
      </c>
      <c r="B28" s="2">
        <v>43963</v>
      </c>
      <c r="C28" s="2">
        <v>43977</v>
      </c>
      <c r="D28" s="3">
        <v>20206060149031</v>
      </c>
      <c r="E28" s="2">
        <v>43977</v>
      </c>
      <c r="F28" s="1" t="s">
        <v>71</v>
      </c>
      <c r="G28" s="1" t="s">
        <v>18</v>
      </c>
      <c r="H28" s="1" t="s">
        <v>1015</v>
      </c>
      <c r="I28" s="1" t="s">
        <v>27</v>
      </c>
      <c r="J28" s="1" t="s">
        <v>168</v>
      </c>
      <c r="K28" s="1">
        <v>999</v>
      </c>
      <c r="L28" s="1" t="s">
        <v>22</v>
      </c>
      <c r="M28" s="1" t="s">
        <v>705</v>
      </c>
      <c r="N28" s="1">
        <v>606</v>
      </c>
      <c r="O28" s="1" t="s">
        <v>24</v>
      </c>
      <c r="P28" s="1">
        <f t="shared" si="0"/>
        <v>14</v>
      </c>
      <c r="Q28" s="78" t="s">
        <v>2482</v>
      </c>
      <c r="R28" s="39"/>
    </row>
    <row r="29" spans="1:18" hidden="1" x14ac:dyDescent="0.25">
      <c r="A29" s="3">
        <v>20204090415692</v>
      </c>
      <c r="B29" s="2">
        <v>43963</v>
      </c>
      <c r="C29" s="2">
        <v>43977</v>
      </c>
      <c r="D29" s="3">
        <v>20207070149351</v>
      </c>
      <c r="E29" s="2">
        <v>43978</v>
      </c>
      <c r="F29" s="1" t="s">
        <v>71</v>
      </c>
      <c r="G29" s="1" t="s">
        <v>18</v>
      </c>
      <c r="H29" s="1" t="s">
        <v>1019</v>
      </c>
      <c r="I29" s="1" t="s">
        <v>20</v>
      </c>
      <c r="J29" s="1" t="s">
        <v>100</v>
      </c>
      <c r="K29" s="1">
        <v>999</v>
      </c>
      <c r="L29" s="1" t="s">
        <v>22</v>
      </c>
      <c r="M29" s="1" t="s">
        <v>1020</v>
      </c>
      <c r="N29" s="1">
        <v>707</v>
      </c>
      <c r="O29" s="1" t="s">
        <v>24</v>
      </c>
      <c r="P29" s="1">
        <f t="shared" si="0"/>
        <v>15</v>
      </c>
      <c r="Q29" s="78" t="s">
        <v>2482</v>
      </c>
      <c r="R29" s="39"/>
    </row>
    <row r="30" spans="1:18" hidden="1" x14ac:dyDescent="0.25">
      <c r="A30" s="3">
        <v>20204090415802</v>
      </c>
      <c r="B30" s="2">
        <v>43963</v>
      </c>
      <c r="C30" s="2">
        <v>43977</v>
      </c>
      <c r="D30" s="3"/>
      <c r="E30" s="1" t="s">
        <v>16</v>
      </c>
      <c r="F30" s="1" t="s">
        <v>71</v>
      </c>
      <c r="G30" s="1" t="s">
        <v>1023</v>
      </c>
      <c r="H30" s="1" t="s">
        <v>1024</v>
      </c>
      <c r="I30" s="1" t="s">
        <v>20</v>
      </c>
      <c r="J30" s="1" t="s">
        <v>164</v>
      </c>
      <c r="K30" s="1">
        <v>999</v>
      </c>
      <c r="L30" s="1" t="s">
        <v>22</v>
      </c>
      <c r="M30" s="1" t="s">
        <v>77</v>
      </c>
      <c r="N30" s="1">
        <v>200</v>
      </c>
      <c r="O30" s="1" t="s">
        <v>24</v>
      </c>
      <c r="P30" s="1" t="str">
        <f t="shared" si="0"/>
        <v>-</v>
      </c>
      <c r="Q30" s="78" t="s">
        <v>2482</v>
      </c>
      <c r="R30" s="39"/>
    </row>
    <row r="31" spans="1:18" hidden="1" x14ac:dyDescent="0.25">
      <c r="A31" s="3">
        <v>20204090416162</v>
      </c>
      <c r="B31" s="2">
        <v>43963</v>
      </c>
      <c r="C31" s="2">
        <v>43977</v>
      </c>
      <c r="D31" s="3">
        <v>20203050139221</v>
      </c>
      <c r="E31" s="2">
        <v>43964</v>
      </c>
      <c r="F31" s="1" t="s">
        <v>71</v>
      </c>
      <c r="G31" s="1" t="s">
        <v>1025</v>
      </c>
      <c r="H31" s="1" t="s">
        <v>347</v>
      </c>
      <c r="I31" s="1" t="s">
        <v>27</v>
      </c>
      <c r="J31" s="1" t="s">
        <v>28</v>
      </c>
      <c r="K31" s="1">
        <v>999</v>
      </c>
      <c r="L31" s="1" t="s">
        <v>22</v>
      </c>
      <c r="M31" s="1" t="s">
        <v>321</v>
      </c>
      <c r="N31" s="1">
        <v>305</v>
      </c>
      <c r="O31" s="1" t="s">
        <v>24</v>
      </c>
      <c r="P31" s="1">
        <f t="shared" si="0"/>
        <v>1</v>
      </c>
      <c r="Q31" s="39" t="s">
        <v>2485</v>
      </c>
      <c r="R31" s="39" t="s">
        <v>2486</v>
      </c>
    </row>
    <row r="32" spans="1:18" ht="30" hidden="1" x14ac:dyDescent="0.25">
      <c r="A32" s="3">
        <v>20204090417392</v>
      </c>
      <c r="B32" s="2">
        <v>43964</v>
      </c>
      <c r="C32" s="2">
        <v>43978</v>
      </c>
      <c r="D32" s="3">
        <v>20205000140611</v>
      </c>
      <c r="E32" s="2">
        <v>43966</v>
      </c>
      <c r="F32" s="1" t="s">
        <v>71</v>
      </c>
      <c r="G32" s="1" t="s">
        <v>1044</v>
      </c>
      <c r="H32" s="1" t="s">
        <v>41</v>
      </c>
      <c r="I32" s="1" t="s">
        <v>27</v>
      </c>
      <c r="J32" s="1" t="s">
        <v>28</v>
      </c>
      <c r="K32" s="1">
        <v>999</v>
      </c>
      <c r="L32" s="1" t="s">
        <v>22</v>
      </c>
      <c r="M32" s="1" t="s">
        <v>176</v>
      </c>
      <c r="N32" s="1">
        <v>500</v>
      </c>
      <c r="O32" s="1" t="s">
        <v>24</v>
      </c>
      <c r="P32" s="1">
        <f t="shared" si="0"/>
        <v>2</v>
      </c>
      <c r="Q32" s="39" t="s">
        <v>2485</v>
      </c>
      <c r="R32" s="55" t="s">
        <v>2503</v>
      </c>
    </row>
    <row r="33" spans="1:18" hidden="1" x14ac:dyDescent="0.25">
      <c r="A33" s="3">
        <v>20204090422362</v>
      </c>
      <c r="B33" s="2">
        <v>43965</v>
      </c>
      <c r="C33" s="2">
        <v>43979</v>
      </c>
      <c r="D33" s="3">
        <v>20205000149441</v>
      </c>
      <c r="E33" s="2">
        <v>43978</v>
      </c>
      <c r="F33" s="1" t="s">
        <v>71</v>
      </c>
      <c r="G33" s="1" t="s">
        <v>18</v>
      </c>
      <c r="H33" s="1" t="s">
        <v>1084</v>
      </c>
      <c r="I33" s="1" t="s">
        <v>27</v>
      </c>
      <c r="J33" s="1" t="s">
        <v>168</v>
      </c>
      <c r="K33" s="1">
        <v>999</v>
      </c>
      <c r="L33" s="1" t="s">
        <v>22</v>
      </c>
      <c r="M33" s="1" t="s">
        <v>434</v>
      </c>
      <c r="N33" s="1">
        <v>500</v>
      </c>
      <c r="O33" s="1" t="s">
        <v>24</v>
      </c>
      <c r="P33" s="1">
        <f t="shared" si="0"/>
        <v>13</v>
      </c>
      <c r="Q33" s="78" t="s">
        <v>2482</v>
      </c>
      <c r="R33" s="39"/>
    </row>
    <row r="34" spans="1:18" ht="60" hidden="1" x14ac:dyDescent="0.25">
      <c r="A34" s="3">
        <v>20204090425792</v>
      </c>
      <c r="B34" s="2">
        <v>43966</v>
      </c>
      <c r="C34" s="2">
        <v>43980</v>
      </c>
      <c r="D34" s="3" t="s">
        <v>1098</v>
      </c>
      <c r="E34" s="2">
        <v>43980</v>
      </c>
      <c r="F34" s="1" t="s">
        <v>71</v>
      </c>
      <c r="G34" s="1" t="s">
        <v>18</v>
      </c>
      <c r="H34" s="1" t="s">
        <v>315</v>
      </c>
      <c r="I34" s="1" t="s">
        <v>27</v>
      </c>
      <c r="J34" s="1" t="s">
        <v>164</v>
      </c>
      <c r="K34" s="1">
        <v>999</v>
      </c>
      <c r="L34" s="1" t="s">
        <v>22</v>
      </c>
      <c r="M34" s="1" t="s">
        <v>1099</v>
      </c>
      <c r="N34" s="1">
        <v>308</v>
      </c>
      <c r="O34" s="1" t="s">
        <v>24</v>
      </c>
      <c r="P34" s="1">
        <f t="shared" si="0"/>
        <v>14</v>
      </c>
      <c r="Q34" s="55" t="s">
        <v>2483</v>
      </c>
      <c r="R34" s="55" t="s">
        <v>2506</v>
      </c>
    </row>
    <row r="35" spans="1:18" ht="60" hidden="1" x14ac:dyDescent="0.25">
      <c r="A35" s="3">
        <v>20204090427452</v>
      </c>
      <c r="B35" s="2">
        <v>43966</v>
      </c>
      <c r="C35" s="2">
        <v>43980</v>
      </c>
      <c r="D35" s="3">
        <v>20203060147191</v>
      </c>
      <c r="E35" s="2">
        <v>43973</v>
      </c>
      <c r="F35" s="1" t="s">
        <v>71</v>
      </c>
      <c r="G35" s="1" t="s">
        <v>18</v>
      </c>
      <c r="H35" s="1" t="s">
        <v>1106</v>
      </c>
      <c r="I35" s="1" t="s">
        <v>27</v>
      </c>
      <c r="J35" s="1" t="s">
        <v>28</v>
      </c>
      <c r="K35" s="1">
        <v>999</v>
      </c>
      <c r="L35" s="1" t="s">
        <v>22</v>
      </c>
      <c r="M35" s="1" t="s">
        <v>373</v>
      </c>
      <c r="N35" s="1">
        <v>306</v>
      </c>
      <c r="O35" s="1" t="s">
        <v>24</v>
      </c>
      <c r="P35" s="1">
        <f t="shared" si="0"/>
        <v>7</v>
      </c>
      <c r="Q35" s="39" t="s">
        <v>2485</v>
      </c>
      <c r="R35" s="55" t="s">
        <v>2496</v>
      </c>
    </row>
    <row r="36" spans="1:18" hidden="1" x14ac:dyDescent="0.25">
      <c r="A36" s="3">
        <v>20204090438962</v>
      </c>
      <c r="B36" s="2">
        <v>43970</v>
      </c>
      <c r="C36" s="2">
        <v>43984</v>
      </c>
      <c r="D36" s="3">
        <v>20207070149821</v>
      </c>
      <c r="E36" s="2">
        <v>43978</v>
      </c>
      <c r="F36" s="1" t="s">
        <v>71</v>
      </c>
      <c r="G36" s="1" t="s">
        <v>18</v>
      </c>
      <c r="H36" s="1" t="s">
        <v>1206</v>
      </c>
      <c r="I36" s="1" t="s">
        <v>27</v>
      </c>
      <c r="J36" s="1" t="s">
        <v>100</v>
      </c>
      <c r="K36" s="1">
        <v>999</v>
      </c>
      <c r="L36" s="1" t="s">
        <v>22</v>
      </c>
      <c r="M36" s="1" t="s">
        <v>1020</v>
      </c>
      <c r="N36" s="1">
        <v>707</v>
      </c>
      <c r="O36" s="1" t="s">
        <v>24</v>
      </c>
      <c r="P36" s="1">
        <f t="shared" si="0"/>
        <v>8</v>
      </c>
      <c r="Q36" s="78" t="s">
        <v>2482</v>
      </c>
      <c r="R36" s="39"/>
    </row>
    <row r="37" spans="1:18" hidden="1" x14ac:dyDescent="0.25">
      <c r="A37" s="3">
        <v>20204090449052</v>
      </c>
      <c r="B37" s="2">
        <v>43973</v>
      </c>
      <c r="C37" s="2">
        <v>43987</v>
      </c>
      <c r="D37" s="3">
        <v>20203030159991</v>
      </c>
      <c r="E37" s="2">
        <v>43987</v>
      </c>
      <c r="F37" s="1" t="s">
        <v>71</v>
      </c>
      <c r="G37" s="1" t="s">
        <v>1296</v>
      </c>
      <c r="H37" s="1" t="s">
        <v>1297</v>
      </c>
      <c r="I37" s="1" t="s">
        <v>27</v>
      </c>
      <c r="J37" s="1" t="s">
        <v>28</v>
      </c>
      <c r="K37" s="1">
        <v>999</v>
      </c>
      <c r="L37" s="1" t="s">
        <v>22</v>
      </c>
      <c r="M37" s="1" t="s">
        <v>1298</v>
      </c>
      <c r="N37" s="1">
        <v>303</v>
      </c>
      <c r="O37" s="1" t="s">
        <v>24</v>
      </c>
      <c r="P37" s="1">
        <f t="shared" si="0"/>
        <v>14</v>
      </c>
      <c r="Q37" s="78" t="s">
        <v>2482</v>
      </c>
      <c r="R37" s="39"/>
    </row>
    <row r="38" spans="1:18" hidden="1" x14ac:dyDescent="0.25">
      <c r="A38" s="3">
        <v>20204090450282</v>
      </c>
      <c r="B38" s="2">
        <v>43973</v>
      </c>
      <c r="C38" s="2">
        <v>43987</v>
      </c>
      <c r="D38" s="3">
        <v>20207010175551</v>
      </c>
      <c r="E38" s="2">
        <v>44005</v>
      </c>
      <c r="F38" s="1" t="s">
        <v>71</v>
      </c>
      <c r="G38" s="1" t="s">
        <v>18</v>
      </c>
      <c r="H38" s="1" t="s">
        <v>1308</v>
      </c>
      <c r="I38" s="1" t="s">
        <v>20</v>
      </c>
      <c r="J38" s="1" t="s">
        <v>100</v>
      </c>
      <c r="K38" s="1">
        <v>999</v>
      </c>
      <c r="L38" s="1" t="s">
        <v>22</v>
      </c>
      <c r="M38" s="1" t="s">
        <v>1309</v>
      </c>
      <c r="N38" s="1">
        <v>701</v>
      </c>
      <c r="O38" s="1" t="s">
        <v>24</v>
      </c>
      <c r="P38" s="1">
        <f t="shared" si="0"/>
        <v>32</v>
      </c>
      <c r="Q38" s="78" t="s">
        <v>2482</v>
      </c>
      <c r="R38" s="39"/>
    </row>
    <row r="39" spans="1:18" hidden="1" x14ac:dyDescent="0.25">
      <c r="A39" s="3">
        <v>20204090458162</v>
      </c>
      <c r="B39" s="2">
        <v>43978</v>
      </c>
      <c r="C39" s="2">
        <v>43992</v>
      </c>
      <c r="D39" s="3">
        <v>20206010153741</v>
      </c>
      <c r="E39" s="2">
        <v>43983</v>
      </c>
      <c r="F39" s="1" t="s">
        <v>71</v>
      </c>
      <c r="G39" s="1" t="s">
        <v>1346</v>
      </c>
      <c r="H39" s="1" t="s">
        <v>1347</v>
      </c>
      <c r="I39" s="1" t="s">
        <v>27</v>
      </c>
      <c r="J39" s="1" t="s">
        <v>16</v>
      </c>
      <c r="K39" s="1">
        <v>999</v>
      </c>
      <c r="L39" s="1" t="s">
        <v>22</v>
      </c>
      <c r="M39" s="1" t="s">
        <v>70</v>
      </c>
      <c r="N39" s="1">
        <v>601</v>
      </c>
      <c r="O39" s="1" t="s">
        <v>24</v>
      </c>
      <c r="P39" s="1">
        <f t="shared" si="0"/>
        <v>5</v>
      </c>
      <c r="Q39" s="78" t="s">
        <v>2482</v>
      </c>
      <c r="R39" s="39"/>
    </row>
    <row r="40" spans="1:18" hidden="1" x14ac:dyDescent="0.25">
      <c r="A40" s="3">
        <v>20204090458352</v>
      </c>
      <c r="B40" s="2">
        <v>43978</v>
      </c>
      <c r="C40" s="2">
        <v>43992</v>
      </c>
      <c r="D40" s="3">
        <v>20202000182851</v>
      </c>
      <c r="E40" s="2">
        <v>44013</v>
      </c>
      <c r="F40" s="1" t="s">
        <v>71</v>
      </c>
      <c r="G40" s="1" t="s">
        <v>1349</v>
      </c>
      <c r="H40" s="1" t="s">
        <v>1350</v>
      </c>
      <c r="I40" s="1" t="s">
        <v>20</v>
      </c>
      <c r="J40" s="1" t="s">
        <v>87</v>
      </c>
      <c r="K40" s="1">
        <v>200</v>
      </c>
      <c r="L40" s="1" t="s">
        <v>1351</v>
      </c>
      <c r="M40" s="1" t="s">
        <v>1352</v>
      </c>
      <c r="N40" s="1">
        <v>200</v>
      </c>
      <c r="O40" s="1"/>
      <c r="P40" s="1">
        <f t="shared" si="0"/>
        <v>35</v>
      </c>
      <c r="Q40" s="78" t="s">
        <v>2482</v>
      </c>
      <c r="R40" s="55"/>
    </row>
    <row r="41" spans="1:18" hidden="1" x14ac:dyDescent="0.25">
      <c r="A41" s="3">
        <v>20204090463332</v>
      </c>
      <c r="B41" s="2">
        <v>43979</v>
      </c>
      <c r="C41" s="2">
        <v>43993</v>
      </c>
      <c r="D41" s="3">
        <v>20206020162751</v>
      </c>
      <c r="E41" s="2">
        <v>43991</v>
      </c>
      <c r="F41" s="1" t="s">
        <v>71</v>
      </c>
      <c r="G41" s="1" t="s">
        <v>1392</v>
      </c>
      <c r="H41" s="1" t="s">
        <v>1263</v>
      </c>
      <c r="I41" s="1" t="s">
        <v>27</v>
      </c>
      <c r="J41" s="1" t="s">
        <v>16</v>
      </c>
      <c r="K41" s="1">
        <v>999</v>
      </c>
      <c r="L41" s="1" t="s">
        <v>22</v>
      </c>
      <c r="M41" s="1" t="s">
        <v>932</v>
      </c>
      <c r="N41" s="1">
        <v>602</v>
      </c>
      <c r="O41" s="1" t="s">
        <v>24</v>
      </c>
      <c r="P41" s="1">
        <f t="shared" si="0"/>
        <v>12</v>
      </c>
      <c r="Q41" s="78" t="s">
        <v>2482</v>
      </c>
      <c r="R41" s="39"/>
    </row>
    <row r="42" spans="1:18" hidden="1" x14ac:dyDescent="0.25">
      <c r="A42" s="3">
        <v>20204090464532</v>
      </c>
      <c r="B42" s="2">
        <v>43979</v>
      </c>
      <c r="C42" s="2">
        <v>43993</v>
      </c>
      <c r="D42" s="3">
        <v>20205000160971</v>
      </c>
      <c r="E42" s="2">
        <v>43990</v>
      </c>
      <c r="F42" s="1" t="s">
        <v>71</v>
      </c>
      <c r="G42" s="1" t="s">
        <v>1408</v>
      </c>
      <c r="H42" s="1" t="s">
        <v>1409</v>
      </c>
      <c r="I42" s="1" t="s">
        <v>27</v>
      </c>
      <c r="J42" s="1" t="s">
        <v>28</v>
      </c>
      <c r="K42" s="1">
        <v>999</v>
      </c>
      <c r="L42" s="1" t="s">
        <v>22</v>
      </c>
      <c r="M42" s="1" t="s">
        <v>88</v>
      </c>
      <c r="N42" s="1">
        <v>500</v>
      </c>
      <c r="O42" s="1" t="s">
        <v>24</v>
      </c>
      <c r="P42" s="1">
        <f t="shared" si="0"/>
        <v>11</v>
      </c>
      <c r="Q42" s="78" t="s">
        <v>2482</v>
      </c>
      <c r="R42" s="39"/>
    </row>
    <row r="43" spans="1:18" hidden="1" x14ac:dyDescent="0.25">
      <c r="A43" s="3">
        <v>20204090474232</v>
      </c>
      <c r="B43" s="2">
        <v>43983</v>
      </c>
      <c r="C43" s="2">
        <v>43997</v>
      </c>
      <c r="D43" s="3">
        <v>20207050159231</v>
      </c>
      <c r="E43" s="2">
        <v>43986</v>
      </c>
      <c r="F43" s="1" t="s">
        <v>71</v>
      </c>
      <c r="G43" s="1" t="s">
        <v>1488</v>
      </c>
      <c r="H43" s="1" t="s">
        <v>1222</v>
      </c>
      <c r="I43" s="1" t="s">
        <v>27</v>
      </c>
      <c r="J43" s="1" t="s">
        <v>164</v>
      </c>
      <c r="K43" s="1">
        <v>999</v>
      </c>
      <c r="L43" s="1" t="s">
        <v>22</v>
      </c>
      <c r="M43" s="1" t="s">
        <v>1489</v>
      </c>
      <c r="N43" s="1">
        <v>705</v>
      </c>
      <c r="O43" s="1" t="s">
        <v>24</v>
      </c>
      <c r="P43" s="1">
        <f t="shared" si="0"/>
        <v>3</v>
      </c>
      <c r="Q43" s="78" t="s">
        <v>2482</v>
      </c>
      <c r="R43" s="39"/>
    </row>
    <row r="44" spans="1:18" ht="60" x14ac:dyDescent="0.25">
      <c r="A44" s="3">
        <v>20204090480172</v>
      </c>
      <c r="B44" s="2">
        <v>43984</v>
      </c>
      <c r="C44" s="2">
        <v>43998</v>
      </c>
      <c r="D44" s="3">
        <v>20203030165721</v>
      </c>
      <c r="E44" s="2">
        <v>43993</v>
      </c>
      <c r="F44" s="1" t="s">
        <v>71</v>
      </c>
      <c r="G44" s="1" t="s">
        <v>18</v>
      </c>
      <c r="H44" s="1" t="s">
        <v>1542</v>
      </c>
      <c r="I44" s="1" t="s">
        <v>27</v>
      </c>
      <c r="J44" s="1" t="s">
        <v>168</v>
      </c>
      <c r="K44" s="1">
        <v>999</v>
      </c>
      <c r="L44" s="1" t="s">
        <v>22</v>
      </c>
      <c r="M44" s="1" t="s">
        <v>165</v>
      </c>
      <c r="N44" s="1">
        <v>303</v>
      </c>
      <c r="O44" s="1" t="s">
        <v>24</v>
      </c>
      <c r="P44" s="1">
        <f t="shared" si="0"/>
        <v>9</v>
      </c>
      <c r="Q44" s="55" t="s">
        <v>2494</v>
      </c>
      <c r="R44" s="55" t="s">
        <v>2505</v>
      </c>
    </row>
    <row r="45" spans="1:18" ht="60" hidden="1" x14ac:dyDescent="0.25">
      <c r="A45" s="3">
        <v>20204090483292</v>
      </c>
      <c r="B45" s="2">
        <v>43984</v>
      </c>
      <c r="C45" s="2">
        <v>43998</v>
      </c>
      <c r="D45" s="3">
        <v>20206040163651</v>
      </c>
      <c r="E45" s="2">
        <v>43992</v>
      </c>
      <c r="F45" s="1" t="s">
        <v>71</v>
      </c>
      <c r="G45" s="1" t="s">
        <v>1562</v>
      </c>
      <c r="H45" s="1" t="s">
        <v>1563</v>
      </c>
      <c r="I45" s="1" t="s">
        <v>27</v>
      </c>
      <c r="J45" s="1" t="s">
        <v>28</v>
      </c>
      <c r="K45" s="1">
        <v>999</v>
      </c>
      <c r="L45" s="1" t="s">
        <v>22</v>
      </c>
      <c r="M45" s="1" t="s">
        <v>1564</v>
      </c>
      <c r="N45" s="1">
        <v>604</v>
      </c>
      <c r="O45" s="1" t="s">
        <v>24</v>
      </c>
      <c r="P45" s="1">
        <f t="shared" si="0"/>
        <v>8</v>
      </c>
      <c r="Q45" s="55" t="s">
        <v>2483</v>
      </c>
      <c r="R45" s="55" t="s">
        <v>2504</v>
      </c>
    </row>
    <row r="46" spans="1:18" ht="45" x14ac:dyDescent="0.25">
      <c r="A46" s="3">
        <v>20204090483932</v>
      </c>
      <c r="B46" s="2">
        <v>43985</v>
      </c>
      <c r="C46" s="2">
        <v>43999</v>
      </c>
      <c r="D46" s="3">
        <v>20205000168351</v>
      </c>
      <c r="E46" s="2">
        <v>43998</v>
      </c>
      <c r="F46" s="1" t="s">
        <v>71</v>
      </c>
      <c r="G46" s="1" t="s">
        <v>1570</v>
      </c>
      <c r="H46" s="1" t="s">
        <v>1571</v>
      </c>
      <c r="I46" s="1" t="s">
        <v>27</v>
      </c>
      <c r="J46" s="1" t="s">
        <v>28</v>
      </c>
      <c r="K46" s="1">
        <v>999</v>
      </c>
      <c r="L46" s="1" t="s">
        <v>22</v>
      </c>
      <c r="M46" s="1" t="s">
        <v>1572</v>
      </c>
      <c r="N46" s="1">
        <v>500</v>
      </c>
      <c r="O46" s="1" t="s">
        <v>24</v>
      </c>
      <c r="P46" s="1">
        <f t="shared" si="0"/>
        <v>13</v>
      </c>
      <c r="Q46" s="39" t="s">
        <v>2501</v>
      </c>
      <c r="R46" s="55" t="s">
        <v>2502</v>
      </c>
    </row>
    <row r="47" spans="1:18" ht="45" hidden="1" x14ac:dyDescent="0.25">
      <c r="A47" s="3">
        <v>20204090490642</v>
      </c>
      <c r="B47" s="2">
        <v>43986</v>
      </c>
      <c r="C47" s="2">
        <v>44000</v>
      </c>
      <c r="D47" s="3">
        <v>20202000171821</v>
      </c>
      <c r="E47" s="2">
        <v>44000</v>
      </c>
      <c r="F47" s="1" t="s">
        <v>71</v>
      </c>
      <c r="G47" s="1" t="s">
        <v>1640</v>
      </c>
      <c r="H47" s="1" t="s">
        <v>1641</v>
      </c>
      <c r="I47" s="1" t="s">
        <v>27</v>
      </c>
      <c r="J47" s="1" t="s">
        <v>28</v>
      </c>
      <c r="K47" s="1">
        <v>999</v>
      </c>
      <c r="L47" s="1" t="s">
        <v>22</v>
      </c>
      <c r="M47" s="1" t="s">
        <v>77</v>
      </c>
      <c r="N47" s="1">
        <v>200</v>
      </c>
      <c r="O47" s="1" t="s">
        <v>24</v>
      </c>
      <c r="P47" s="1">
        <f t="shared" si="0"/>
        <v>14</v>
      </c>
      <c r="Q47" s="55" t="s">
        <v>2483</v>
      </c>
      <c r="R47" s="57" t="s">
        <v>2500</v>
      </c>
    </row>
    <row r="48" spans="1:18" ht="90" hidden="1" x14ac:dyDescent="0.25">
      <c r="A48" s="3">
        <v>20204090492432</v>
      </c>
      <c r="B48" s="2">
        <v>43987</v>
      </c>
      <c r="C48" s="2">
        <v>44001</v>
      </c>
      <c r="D48" s="3">
        <v>20205000168971</v>
      </c>
      <c r="E48" s="2">
        <v>43998</v>
      </c>
      <c r="F48" s="1" t="s">
        <v>71</v>
      </c>
      <c r="G48" s="1" t="s">
        <v>1653</v>
      </c>
      <c r="H48" s="1" t="s">
        <v>1654</v>
      </c>
      <c r="I48" s="1" t="s">
        <v>27</v>
      </c>
      <c r="J48" s="1" t="s">
        <v>28</v>
      </c>
      <c r="K48" s="1">
        <v>999</v>
      </c>
      <c r="L48" s="1" t="s">
        <v>22</v>
      </c>
      <c r="M48" s="1" t="s">
        <v>270</v>
      </c>
      <c r="N48" s="1">
        <v>500</v>
      </c>
      <c r="O48" s="1" t="s">
        <v>24</v>
      </c>
      <c r="P48" s="1">
        <f t="shared" si="0"/>
        <v>11</v>
      </c>
      <c r="Q48" s="55" t="s">
        <v>2483</v>
      </c>
      <c r="R48" s="55" t="s">
        <v>2499</v>
      </c>
    </row>
    <row r="49" spans="1:18" ht="120" hidden="1" x14ac:dyDescent="0.25">
      <c r="A49" s="3">
        <v>20204090498762</v>
      </c>
      <c r="B49" s="2">
        <v>43990</v>
      </c>
      <c r="C49" s="2">
        <v>44004</v>
      </c>
      <c r="D49" s="3">
        <v>20207030179501</v>
      </c>
      <c r="E49" s="2">
        <v>44008</v>
      </c>
      <c r="F49" s="1" t="s">
        <v>71</v>
      </c>
      <c r="G49" s="1" t="s">
        <v>1707</v>
      </c>
      <c r="H49" s="1" t="s">
        <v>1708</v>
      </c>
      <c r="I49" s="1" t="s">
        <v>20</v>
      </c>
      <c r="J49" s="1" t="s">
        <v>21</v>
      </c>
      <c r="K49" s="1">
        <v>999</v>
      </c>
      <c r="L49" s="1" t="s">
        <v>22</v>
      </c>
      <c r="M49" s="1" t="s">
        <v>1384</v>
      </c>
      <c r="N49" s="1">
        <v>200</v>
      </c>
      <c r="O49" s="1" t="s">
        <v>24</v>
      </c>
      <c r="P49" s="1">
        <f t="shared" si="0"/>
        <v>18</v>
      </c>
      <c r="Q49" s="55" t="s">
        <v>2483</v>
      </c>
      <c r="R49" s="55" t="s">
        <v>2498</v>
      </c>
    </row>
    <row r="50" spans="1:18" ht="90" x14ac:dyDescent="0.25">
      <c r="A50" s="3">
        <v>20204090510922</v>
      </c>
      <c r="B50" s="2">
        <v>43992</v>
      </c>
      <c r="C50" s="2">
        <v>44006</v>
      </c>
      <c r="D50" s="3">
        <v>20203070178931</v>
      </c>
      <c r="E50" s="2">
        <v>44008</v>
      </c>
      <c r="F50" s="1" t="s">
        <v>71</v>
      </c>
      <c r="G50" s="1" t="s">
        <v>18</v>
      </c>
      <c r="H50" s="1" t="s">
        <v>1827</v>
      </c>
      <c r="I50" s="1" t="s">
        <v>20</v>
      </c>
      <c r="J50" s="1" t="s">
        <v>96</v>
      </c>
      <c r="K50" s="1">
        <v>999</v>
      </c>
      <c r="L50" s="1" t="s">
        <v>22</v>
      </c>
      <c r="M50" s="1" t="s">
        <v>301</v>
      </c>
      <c r="N50" s="1">
        <v>307</v>
      </c>
      <c r="O50" s="1" t="s">
        <v>24</v>
      </c>
      <c r="P50" s="1">
        <f t="shared" si="0"/>
        <v>16</v>
      </c>
      <c r="Q50" s="55" t="s">
        <v>2494</v>
      </c>
      <c r="R50" s="55" t="s">
        <v>2497</v>
      </c>
    </row>
    <row r="51" spans="1:18" hidden="1" x14ac:dyDescent="0.25">
      <c r="A51" s="3">
        <v>20204090516152</v>
      </c>
      <c r="B51" s="2">
        <v>43993</v>
      </c>
      <c r="C51" s="2">
        <v>44007</v>
      </c>
      <c r="D51" s="3">
        <v>20203090167331</v>
      </c>
      <c r="E51" s="2">
        <v>43994</v>
      </c>
      <c r="F51" s="1" t="s">
        <v>71</v>
      </c>
      <c r="G51" s="1" t="s">
        <v>218</v>
      </c>
      <c r="H51" s="1" t="s">
        <v>1893</v>
      </c>
      <c r="I51" s="1" t="s">
        <v>27</v>
      </c>
      <c r="J51" s="1" t="s">
        <v>81</v>
      </c>
      <c r="K51" s="1">
        <v>999</v>
      </c>
      <c r="L51" s="1" t="s">
        <v>22</v>
      </c>
      <c r="M51" s="1" t="s">
        <v>235</v>
      </c>
      <c r="N51" s="1">
        <v>309</v>
      </c>
      <c r="O51" s="1" t="s">
        <v>24</v>
      </c>
      <c r="P51" s="1">
        <f t="shared" si="0"/>
        <v>1</v>
      </c>
      <c r="Q51" s="78" t="s">
        <v>2482</v>
      </c>
      <c r="R51" s="39"/>
    </row>
    <row r="52" spans="1:18" ht="60" hidden="1" x14ac:dyDescent="0.25">
      <c r="A52" s="3">
        <v>20204090516752</v>
      </c>
      <c r="B52" s="2">
        <v>43993</v>
      </c>
      <c r="C52" s="2">
        <v>44007</v>
      </c>
      <c r="D52" s="3">
        <v>20203060168181</v>
      </c>
      <c r="E52" s="2">
        <v>43998</v>
      </c>
      <c r="F52" s="1" t="s">
        <v>71</v>
      </c>
      <c r="G52" s="1" t="s">
        <v>1896</v>
      </c>
      <c r="H52" s="1" t="s">
        <v>1897</v>
      </c>
      <c r="I52" s="1" t="s">
        <v>27</v>
      </c>
      <c r="J52" s="1" t="s">
        <v>104</v>
      </c>
      <c r="K52" s="1">
        <v>999</v>
      </c>
      <c r="L52" s="1" t="s">
        <v>22</v>
      </c>
      <c r="M52" s="1" t="s">
        <v>1426</v>
      </c>
      <c r="N52" s="1">
        <v>306</v>
      </c>
      <c r="O52" s="1" t="s">
        <v>24</v>
      </c>
      <c r="P52" s="1">
        <f t="shared" si="0"/>
        <v>5</v>
      </c>
      <c r="Q52" s="39" t="s">
        <v>2485</v>
      </c>
      <c r="R52" s="55" t="s">
        <v>2496</v>
      </c>
    </row>
    <row r="53" spans="1:18" ht="60" x14ac:dyDescent="0.25">
      <c r="A53" s="3">
        <v>20204090518522</v>
      </c>
      <c r="B53" s="2">
        <v>43994</v>
      </c>
      <c r="C53" s="2">
        <v>44008</v>
      </c>
      <c r="D53" s="3">
        <v>20203000176041</v>
      </c>
      <c r="E53" s="2">
        <v>44006</v>
      </c>
      <c r="F53" s="1" t="s">
        <v>71</v>
      </c>
      <c r="G53" s="1" t="s">
        <v>1937</v>
      </c>
      <c r="H53" s="1" t="s">
        <v>1938</v>
      </c>
      <c r="I53" s="1" t="s">
        <v>27</v>
      </c>
      <c r="J53" s="1" t="s">
        <v>28</v>
      </c>
      <c r="K53" s="1">
        <v>999</v>
      </c>
      <c r="L53" s="1" t="s">
        <v>22</v>
      </c>
      <c r="M53" s="1" t="s">
        <v>216</v>
      </c>
      <c r="N53" s="1">
        <v>300</v>
      </c>
      <c r="O53" s="1" t="s">
        <v>24</v>
      </c>
      <c r="P53" s="1">
        <f t="shared" si="0"/>
        <v>12</v>
      </c>
      <c r="Q53" s="57" t="s">
        <v>2494</v>
      </c>
      <c r="R53" s="55" t="s">
        <v>2495</v>
      </c>
    </row>
    <row r="54" spans="1:18" hidden="1" x14ac:dyDescent="0.25">
      <c r="A54" s="3">
        <v>20204090518662</v>
      </c>
      <c r="B54" s="2">
        <v>43994</v>
      </c>
      <c r="C54" s="2">
        <v>44008</v>
      </c>
      <c r="D54" s="3">
        <v>20205000181601</v>
      </c>
      <c r="E54" s="2">
        <v>44012</v>
      </c>
      <c r="F54" s="1" t="s">
        <v>71</v>
      </c>
      <c r="G54" s="1" t="s">
        <v>1944</v>
      </c>
      <c r="H54" s="1" t="s">
        <v>347</v>
      </c>
      <c r="I54" s="1" t="s">
        <v>20</v>
      </c>
      <c r="J54" s="1" t="s">
        <v>104</v>
      </c>
      <c r="K54" s="1">
        <v>999</v>
      </c>
      <c r="L54" s="1" t="s">
        <v>22</v>
      </c>
      <c r="M54" s="1" t="s">
        <v>325</v>
      </c>
      <c r="N54" s="1">
        <v>500</v>
      </c>
      <c r="O54" s="1" t="s">
        <v>24</v>
      </c>
      <c r="P54" s="1">
        <f t="shared" si="0"/>
        <v>18</v>
      </c>
      <c r="Q54" s="78" t="s">
        <v>2482</v>
      </c>
      <c r="R54" s="39"/>
    </row>
    <row r="55" spans="1:18" hidden="1" x14ac:dyDescent="0.25">
      <c r="A55" s="3">
        <v>20204090524112</v>
      </c>
      <c r="B55" s="2">
        <v>43998</v>
      </c>
      <c r="C55" s="2">
        <v>44012</v>
      </c>
      <c r="D55" s="3"/>
      <c r="E55" s="1" t="s">
        <v>16</v>
      </c>
      <c r="F55" s="1" t="s">
        <v>71</v>
      </c>
      <c r="G55" s="1" t="s">
        <v>1978</v>
      </c>
      <c r="H55" s="1" t="s">
        <v>1979</v>
      </c>
      <c r="I55" s="1" t="s">
        <v>20</v>
      </c>
      <c r="J55" s="1" t="s">
        <v>96</v>
      </c>
      <c r="K55" s="1">
        <v>999</v>
      </c>
      <c r="L55" s="1" t="s">
        <v>22</v>
      </c>
      <c r="M55" s="1" t="s">
        <v>250</v>
      </c>
      <c r="N55" s="1">
        <v>307</v>
      </c>
      <c r="O55" s="1" t="s">
        <v>24</v>
      </c>
      <c r="P55" s="1" t="str">
        <f t="shared" si="0"/>
        <v>-</v>
      </c>
      <c r="Q55" s="78" t="s">
        <v>2482</v>
      </c>
      <c r="R55" s="39"/>
    </row>
    <row r="56" spans="1:18" hidden="1" x14ac:dyDescent="0.25">
      <c r="A56" s="3">
        <v>20204090524382</v>
      </c>
      <c r="B56" s="2">
        <v>43998</v>
      </c>
      <c r="C56" s="2">
        <v>44012</v>
      </c>
      <c r="D56" s="3">
        <v>20202000182861</v>
      </c>
      <c r="E56" s="2">
        <v>44013</v>
      </c>
      <c r="F56" s="1" t="s">
        <v>71</v>
      </c>
      <c r="G56" s="1" t="s">
        <v>1980</v>
      </c>
      <c r="H56" s="1" t="s">
        <v>1981</v>
      </c>
      <c r="I56" s="1" t="s">
        <v>20</v>
      </c>
      <c r="J56" s="1" t="s">
        <v>87</v>
      </c>
      <c r="K56" s="1">
        <v>200</v>
      </c>
      <c r="L56" s="1" t="s">
        <v>1982</v>
      </c>
      <c r="M56" s="1" t="s">
        <v>47</v>
      </c>
      <c r="N56" s="1">
        <v>200</v>
      </c>
      <c r="O56" s="1"/>
      <c r="P56" s="1">
        <f t="shared" si="0"/>
        <v>15</v>
      </c>
      <c r="Q56" s="78" t="s">
        <v>2482</v>
      </c>
      <c r="R56" s="39"/>
    </row>
    <row r="57" spans="1:18" hidden="1" x14ac:dyDescent="0.25">
      <c r="A57" s="3">
        <v>20204090532902</v>
      </c>
      <c r="B57" s="2">
        <v>43999</v>
      </c>
      <c r="C57" s="2">
        <v>44013</v>
      </c>
      <c r="D57" s="3">
        <v>20203070182241</v>
      </c>
      <c r="E57" s="2">
        <v>44012</v>
      </c>
      <c r="F57" s="1" t="s">
        <v>71</v>
      </c>
      <c r="G57" s="1" t="s">
        <v>2053</v>
      </c>
      <c r="H57" s="1" t="s">
        <v>2054</v>
      </c>
      <c r="I57" s="1" t="s">
        <v>27</v>
      </c>
      <c r="J57" s="1" t="s">
        <v>87</v>
      </c>
      <c r="K57" s="1">
        <v>999</v>
      </c>
      <c r="L57" s="1" t="s">
        <v>22</v>
      </c>
      <c r="M57" s="1" t="s">
        <v>38</v>
      </c>
      <c r="N57" s="1">
        <v>307</v>
      </c>
      <c r="O57" s="1" t="s">
        <v>24</v>
      </c>
      <c r="P57" s="1">
        <f t="shared" si="0"/>
        <v>13</v>
      </c>
      <c r="Q57" s="78" t="s">
        <v>2482</v>
      </c>
      <c r="R57" s="39"/>
    </row>
    <row r="58" spans="1:18" ht="105" hidden="1" x14ac:dyDescent="0.25">
      <c r="A58" s="3">
        <v>20204090532922</v>
      </c>
      <c r="B58" s="2">
        <v>43999</v>
      </c>
      <c r="C58" s="2">
        <v>44013</v>
      </c>
      <c r="D58" s="3">
        <v>20203040081473</v>
      </c>
      <c r="E58" s="2">
        <v>44012</v>
      </c>
      <c r="F58" s="1" t="s">
        <v>71</v>
      </c>
      <c r="G58" s="1" t="s">
        <v>2055</v>
      </c>
      <c r="H58" s="1" t="s">
        <v>2054</v>
      </c>
      <c r="I58" s="1" t="s">
        <v>27</v>
      </c>
      <c r="J58" s="1" t="s">
        <v>87</v>
      </c>
      <c r="K58" s="1">
        <v>999</v>
      </c>
      <c r="L58" s="1" t="s">
        <v>22</v>
      </c>
      <c r="M58" s="1" t="s">
        <v>84</v>
      </c>
      <c r="N58" s="1">
        <v>304</v>
      </c>
      <c r="O58" s="1" t="s">
        <v>24</v>
      </c>
      <c r="P58" s="1">
        <f t="shared" si="0"/>
        <v>13</v>
      </c>
      <c r="Q58" s="55" t="s">
        <v>2483</v>
      </c>
      <c r="R58" s="55" t="s">
        <v>2493</v>
      </c>
    </row>
    <row r="59" spans="1:18" hidden="1" x14ac:dyDescent="0.25">
      <c r="A59" s="3">
        <v>20204090534052</v>
      </c>
      <c r="B59" s="2">
        <v>43999</v>
      </c>
      <c r="C59" s="2">
        <v>44013</v>
      </c>
      <c r="D59" s="3">
        <v>20203110183211</v>
      </c>
      <c r="E59" s="2">
        <v>44013</v>
      </c>
      <c r="F59" s="1" t="s">
        <v>71</v>
      </c>
      <c r="G59" s="1" t="s">
        <v>18</v>
      </c>
      <c r="H59" s="1" t="s">
        <v>442</v>
      </c>
      <c r="I59" s="1" t="s">
        <v>27</v>
      </c>
      <c r="J59" s="1" t="s">
        <v>168</v>
      </c>
      <c r="K59" s="1">
        <v>999</v>
      </c>
      <c r="L59" s="1" t="s">
        <v>22</v>
      </c>
      <c r="M59" s="1" t="s">
        <v>169</v>
      </c>
      <c r="N59" s="1">
        <v>311</v>
      </c>
      <c r="O59" s="1" t="s">
        <v>24</v>
      </c>
      <c r="P59" s="1">
        <f t="shared" si="0"/>
        <v>14</v>
      </c>
      <c r="Q59" s="78" t="s">
        <v>2482</v>
      </c>
      <c r="R59" s="39"/>
    </row>
    <row r="60" spans="1:18" hidden="1" x14ac:dyDescent="0.25">
      <c r="A60" s="3">
        <v>20204090544422</v>
      </c>
      <c r="B60" s="2">
        <v>44005</v>
      </c>
      <c r="C60" s="2">
        <v>44019</v>
      </c>
      <c r="D60" s="3"/>
      <c r="E60" s="1" t="s">
        <v>16</v>
      </c>
      <c r="F60" s="1" t="s">
        <v>71</v>
      </c>
      <c r="G60" s="1" t="s">
        <v>2153</v>
      </c>
      <c r="H60" s="1" t="s">
        <v>2154</v>
      </c>
      <c r="I60" s="1" t="s">
        <v>352</v>
      </c>
      <c r="J60" s="1" t="s">
        <v>81</v>
      </c>
      <c r="K60" s="1">
        <v>200</v>
      </c>
      <c r="L60" s="1" t="s">
        <v>1365</v>
      </c>
      <c r="M60" s="1" t="s">
        <v>47</v>
      </c>
      <c r="N60" s="1">
        <v>200</v>
      </c>
      <c r="O60" s="1"/>
      <c r="P60" s="1" t="str">
        <f t="shared" si="0"/>
        <v>-</v>
      </c>
      <c r="Q60" s="39" t="s">
        <v>2492</v>
      </c>
      <c r="R60" s="39"/>
    </row>
    <row r="61" spans="1:18" hidden="1" x14ac:dyDescent="0.25">
      <c r="A61" s="3">
        <v>20204090545712</v>
      </c>
      <c r="B61" s="2">
        <v>44005</v>
      </c>
      <c r="C61" s="2">
        <v>44019</v>
      </c>
      <c r="D61" s="3">
        <v>20202000188301</v>
      </c>
      <c r="E61" s="2">
        <v>44018</v>
      </c>
      <c r="F61" s="1" t="s">
        <v>71</v>
      </c>
      <c r="G61" s="1" t="s">
        <v>18</v>
      </c>
      <c r="H61" s="1" t="s">
        <v>2180</v>
      </c>
      <c r="I61" s="1" t="s">
        <v>27</v>
      </c>
      <c r="J61" s="1" t="s">
        <v>21</v>
      </c>
      <c r="K61" s="1">
        <v>200</v>
      </c>
      <c r="L61" s="1" t="s">
        <v>2181</v>
      </c>
      <c r="M61" s="1" t="s">
        <v>47</v>
      </c>
      <c r="N61" s="1">
        <v>200</v>
      </c>
      <c r="O61" s="1"/>
      <c r="P61" s="1">
        <f t="shared" si="0"/>
        <v>13</v>
      </c>
      <c r="Q61" s="78" t="s">
        <v>2482</v>
      </c>
      <c r="R61" s="39"/>
    </row>
    <row r="62" spans="1:18" hidden="1" x14ac:dyDescent="0.25">
      <c r="A62" s="3">
        <v>20204090548782</v>
      </c>
      <c r="B62" s="2">
        <v>44006</v>
      </c>
      <c r="C62" s="2">
        <v>44020</v>
      </c>
      <c r="D62" s="3">
        <v>20206010183451</v>
      </c>
      <c r="E62" s="2">
        <v>44014</v>
      </c>
      <c r="F62" s="1" t="s">
        <v>71</v>
      </c>
      <c r="G62" s="1" t="s">
        <v>2217</v>
      </c>
      <c r="H62" s="1" t="s">
        <v>2218</v>
      </c>
      <c r="I62" s="1" t="s">
        <v>27</v>
      </c>
      <c r="J62" s="1" t="s">
        <v>28</v>
      </c>
      <c r="K62" s="1">
        <v>999</v>
      </c>
      <c r="L62" s="1" t="s">
        <v>22</v>
      </c>
      <c r="M62" s="1" t="s">
        <v>70</v>
      </c>
      <c r="N62" s="1">
        <v>601</v>
      </c>
      <c r="O62" s="1" t="s">
        <v>24</v>
      </c>
      <c r="P62" s="1">
        <f t="shared" si="0"/>
        <v>8</v>
      </c>
      <c r="Q62" s="78" t="s">
        <v>2482</v>
      </c>
      <c r="R62" s="39"/>
    </row>
    <row r="63" spans="1:18" hidden="1" x14ac:dyDescent="0.25">
      <c r="A63" s="3">
        <v>20204090554202</v>
      </c>
      <c r="B63" s="2">
        <v>44007</v>
      </c>
      <c r="C63" s="2">
        <v>44021</v>
      </c>
      <c r="D63" s="3"/>
      <c r="E63" s="1" t="s">
        <v>16</v>
      </c>
      <c r="F63" s="1" t="s">
        <v>71</v>
      </c>
      <c r="G63" s="1" t="s">
        <v>2271</v>
      </c>
      <c r="H63" s="1" t="s">
        <v>1208</v>
      </c>
      <c r="I63" s="1" t="s">
        <v>352</v>
      </c>
      <c r="J63" s="1" t="s">
        <v>96</v>
      </c>
      <c r="K63" s="1">
        <v>702</v>
      </c>
      <c r="L63" s="1" t="s">
        <v>2272</v>
      </c>
      <c r="M63" s="1" t="s">
        <v>2273</v>
      </c>
      <c r="N63" s="1">
        <v>702</v>
      </c>
      <c r="O63" s="1"/>
      <c r="P63" s="1" t="str">
        <f t="shared" si="0"/>
        <v>-</v>
      </c>
      <c r="Q63" s="39" t="s">
        <v>2492</v>
      </c>
      <c r="R63" s="39"/>
    </row>
    <row r="64" spans="1:18" hidden="1" x14ac:dyDescent="0.25">
      <c r="A64" s="3">
        <v>20204090554352</v>
      </c>
      <c r="B64" s="2">
        <v>44007</v>
      </c>
      <c r="C64" s="2">
        <v>44021</v>
      </c>
      <c r="D64" s="3"/>
      <c r="E64" s="1" t="s">
        <v>16</v>
      </c>
      <c r="F64" s="1" t="s">
        <v>71</v>
      </c>
      <c r="G64" s="1" t="s">
        <v>2279</v>
      </c>
      <c r="H64" s="1" t="s">
        <v>2280</v>
      </c>
      <c r="I64" s="1" t="s">
        <v>352</v>
      </c>
      <c r="J64" s="1" t="s">
        <v>21</v>
      </c>
      <c r="K64" s="1">
        <v>703</v>
      </c>
      <c r="L64" s="1" t="s">
        <v>2281</v>
      </c>
      <c r="M64" s="1" t="s">
        <v>2282</v>
      </c>
      <c r="N64" s="1">
        <v>703</v>
      </c>
      <c r="O64" s="1"/>
      <c r="P64" s="1" t="str">
        <f t="shared" si="0"/>
        <v>-</v>
      </c>
      <c r="Q64" s="39" t="s">
        <v>2492</v>
      </c>
      <c r="R64" s="39"/>
    </row>
    <row r="65" spans="1:18" hidden="1" x14ac:dyDescent="0.25">
      <c r="A65" s="3">
        <v>20204090561922</v>
      </c>
      <c r="B65" s="2">
        <v>44008</v>
      </c>
      <c r="C65" s="2">
        <v>44022</v>
      </c>
      <c r="D65" s="3" t="s">
        <v>2365</v>
      </c>
      <c r="E65" s="2">
        <v>44018</v>
      </c>
      <c r="F65" s="1" t="s">
        <v>71</v>
      </c>
      <c r="G65" s="1" t="s">
        <v>2366</v>
      </c>
      <c r="H65" s="1" t="s">
        <v>2367</v>
      </c>
      <c r="I65" s="1" t="s">
        <v>27</v>
      </c>
      <c r="J65" s="1" t="s">
        <v>28</v>
      </c>
      <c r="K65" s="1">
        <v>305</v>
      </c>
      <c r="L65" s="1" t="s">
        <v>2368</v>
      </c>
      <c r="M65" s="1" t="s">
        <v>272</v>
      </c>
      <c r="N65" s="1">
        <v>305</v>
      </c>
      <c r="O65" s="1"/>
      <c r="P65" s="1">
        <f t="shared" si="0"/>
        <v>10</v>
      </c>
      <c r="Q65" s="78" t="s">
        <v>2482</v>
      </c>
      <c r="R65" s="39"/>
    </row>
    <row r="66" spans="1:18" hidden="1" x14ac:dyDescent="0.25">
      <c r="A66" s="3">
        <v>20204090562362</v>
      </c>
      <c r="B66" s="2">
        <v>44008</v>
      </c>
      <c r="C66" s="2">
        <v>44022</v>
      </c>
      <c r="D66" s="3">
        <v>20205000185221</v>
      </c>
      <c r="E66" s="2">
        <v>44014</v>
      </c>
      <c r="F66" s="1" t="s">
        <v>71</v>
      </c>
      <c r="G66" s="1" t="s">
        <v>18</v>
      </c>
      <c r="H66" s="1" t="s">
        <v>2373</v>
      </c>
      <c r="I66" s="1" t="s">
        <v>27</v>
      </c>
      <c r="J66" s="1" t="s">
        <v>28</v>
      </c>
      <c r="K66" s="1">
        <v>999</v>
      </c>
      <c r="L66" s="1" t="s">
        <v>22</v>
      </c>
      <c r="M66" s="1" t="s">
        <v>247</v>
      </c>
      <c r="N66" s="1">
        <v>500</v>
      </c>
      <c r="O66" s="1" t="s">
        <v>24</v>
      </c>
      <c r="P66" s="1">
        <f t="shared" si="0"/>
        <v>6</v>
      </c>
      <c r="Q66" s="78" t="s">
        <v>2482</v>
      </c>
      <c r="R66" s="39"/>
    </row>
    <row r="67" spans="1:18" hidden="1" x14ac:dyDescent="0.25">
      <c r="A67" s="3">
        <v>20204090566232</v>
      </c>
      <c r="B67" s="2">
        <v>44012</v>
      </c>
      <c r="C67" s="2">
        <v>44026</v>
      </c>
      <c r="D67" s="3">
        <v>20201030188141</v>
      </c>
      <c r="E67" s="2">
        <v>44018</v>
      </c>
      <c r="F67" s="1" t="s">
        <v>71</v>
      </c>
      <c r="G67" s="1" t="s">
        <v>2415</v>
      </c>
      <c r="H67" s="1" t="s">
        <v>2416</v>
      </c>
      <c r="I67" s="1" t="s">
        <v>27</v>
      </c>
      <c r="J67" s="1" t="s">
        <v>104</v>
      </c>
      <c r="K67" s="1">
        <v>103</v>
      </c>
      <c r="L67" s="1" t="s">
        <v>2177</v>
      </c>
      <c r="M67" s="1" t="s">
        <v>1306</v>
      </c>
      <c r="N67" s="1">
        <v>103</v>
      </c>
      <c r="O67" s="1"/>
      <c r="P67" s="1">
        <f t="shared" ref="P67:P69" si="1">IFERROR(E67-B67,"-")</f>
        <v>6</v>
      </c>
      <c r="Q67" s="78" t="s">
        <v>2482</v>
      </c>
      <c r="R67" s="39"/>
    </row>
    <row r="68" spans="1:18" hidden="1" x14ac:dyDescent="0.25">
      <c r="A68" s="3">
        <v>20204090567492</v>
      </c>
      <c r="B68" s="2">
        <v>44012</v>
      </c>
      <c r="C68" s="2">
        <v>44026</v>
      </c>
      <c r="D68" s="3">
        <v>20206020188581</v>
      </c>
      <c r="E68" s="2">
        <v>44018</v>
      </c>
      <c r="F68" s="1" t="s">
        <v>71</v>
      </c>
      <c r="G68" s="1" t="s">
        <v>18</v>
      </c>
      <c r="H68" s="1" t="s">
        <v>2424</v>
      </c>
      <c r="I68" s="1" t="s">
        <v>27</v>
      </c>
      <c r="J68" s="1" t="s">
        <v>28</v>
      </c>
      <c r="K68" s="1">
        <v>602</v>
      </c>
      <c r="L68" s="1" t="s">
        <v>2425</v>
      </c>
      <c r="M68" s="1" t="s">
        <v>2426</v>
      </c>
      <c r="N68" s="1">
        <v>602</v>
      </c>
      <c r="O68" s="1"/>
      <c r="P68" s="1">
        <f t="shared" si="1"/>
        <v>6</v>
      </c>
      <c r="Q68" s="39" t="s">
        <v>2492</v>
      </c>
      <c r="R68" s="39"/>
    </row>
    <row r="69" spans="1:18" hidden="1" x14ac:dyDescent="0.25">
      <c r="A69" s="3">
        <v>20204090568032</v>
      </c>
      <c r="B69" s="2">
        <v>44012</v>
      </c>
      <c r="C69" s="2">
        <v>44026</v>
      </c>
      <c r="D69" s="3" t="s">
        <v>2427</v>
      </c>
      <c r="E69" s="1" t="s">
        <v>16</v>
      </c>
      <c r="F69" s="1" t="s">
        <v>71</v>
      </c>
      <c r="G69" s="1" t="s">
        <v>18</v>
      </c>
      <c r="H69" s="1" t="s">
        <v>2428</v>
      </c>
      <c r="I69" s="1" t="s">
        <v>352</v>
      </c>
      <c r="J69" s="1" t="s">
        <v>28</v>
      </c>
      <c r="K69" s="1">
        <v>500</v>
      </c>
      <c r="L69" s="1" t="s">
        <v>2429</v>
      </c>
      <c r="M69" s="1" t="s">
        <v>42</v>
      </c>
      <c r="N69" s="1">
        <v>500</v>
      </c>
      <c r="O69" s="1"/>
      <c r="P69" s="1" t="str">
        <f t="shared" si="1"/>
        <v>-</v>
      </c>
      <c r="Q69" s="39" t="s">
        <v>2492</v>
      </c>
      <c r="R69" s="39"/>
    </row>
    <row r="72" spans="1:18" ht="42" customHeight="1" x14ac:dyDescent="0.25">
      <c r="F72" s="21" t="s">
        <v>2458</v>
      </c>
      <c r="G72" s="7" t="s">
        <v>2446</v>
      </c>
      <c r="H72" s="7" t="s">
        <v>2447</v>
      </c>
      <c r="P72" s="88" t="s">
        <v>2510</v>
      </c>
      <c r="Q72" s="89" t="s">
        <v>2446</v>
      </c>
      <c r="R72" s="89" t="s">
        <v>2447</v>
      </c>
    </row>
    <row r="73" spans="1:18" ht="33.75" customHeight="1" x14ac:dyDescent="0.25">
      <c r="F73" s="9" t="s">
        <v>27</v>
      </c>
      <c r="G73" s="9">
        <v>50</v>
      </c>
      <c r="H73" s="15">
        <f>+G73/G77</f>
        <v>0.74626865671641796</v>
      </c>
      <c r="P73" s="77" t="s">
        <v>2511</v>
      </c>
      <c r="Q73" s="77">
        <v>42</v>
      </c>
      <c r="R73" s="76">
        <f>+Q73/Q79</f>
        <v>0.62686567164179108</v>
      </c>
    </row>
    <row r="74" spans="1:18" ht="30" customHeight="1" x14ac:dyDescent="0.25">
      <c r="F74" s="10" t="s">
        <v>2448</v>
      </c>
      <c r="G74" s="11">
        <v>11</v>
      </c>
      <c r="H74" s="16">
        <f>+G74/G77</f>
        <v>0.16417910447761194</v>
      </c>
      <c r="P74" s="70" t="s">
        <v>2512</v>
      </c>
      <c r="Q74" s="70">
        <v>1</v>
      </c>
      <c r="R74" s="71">
        <f>+Q74/Q79</f>
        <v>1.4925373134328358E-2</v>
      </c>
    </row>
    <row r="75" spans="1:18" ht="32.25" customHeight="1" x14ac:dyDescent="0.25">
      <c r="F75" s="12" t="s">
        <v>352</v>
      </c>
      <c r="G75" s="12">
        <v>4</v>
      </c>
      <c r="H75" s="17">
        <f>+G75/G77</f>
        <v>5.9701492537313432E-2</v>
      </c>
      <c r="P75" s="74" t="s">
        <v>2513</v>
      </c>
      <c r="Q75" s="74">
        <v>4</v>
      </c>
      <c r="R75" s="90">
        <f>+Q75/Q79</f>
        <v>5.9701492537313432E-2</v>
      </c>
    </row>
    <row r="76" spans="1:18" ht="30.75" customHeight="1" x14ac:dyDescent="0.25">
      <c r="F76" s="13" t="s">
        <v>2449</v>
      </c>
      <c r="G76" s="14">
        <v>2</v>
      </c>
      <c r="H76" s="18">
        <f>+G76/G77</f>
        <v>2.9850746268656716E-2</v>
      </c>
      <c r="P76" s="72" t="s">
        <v>2514</v>
      </c>
      <c r="Q76" s="72">
        <v>7</v>
      </c>
      <c r="R76" s="73">
        <f>+Q76/Q79</f>
        <v>0.1044776119402985</v>
      </c>
    </row>
    <row r="77" spans="1:18" ht="24" customHeight="1" x14ac:dyDescent="0.25">
      <c r="F77" s="8" t="s">
        <v>2446</v>
      </c>
      <c r="G77" s="8">
        <f>SUM(G73:G76)</f>
        <v>67</v>
      </c>
      <c r="H77" s="20">
        <f>SUM(H73:H76)</f>
        <v>1</v>
      </c>
      <c r="P77" s="83" t="s">
        <v>2515</v>
      </c>
      <c r="Q77" s="83">
        <v>5</v>
      </c>
      <c r="R77" s="85">
        <f>+Q77/Q79</f>
        <v>7.4626865671641784E-2</v>
      </c>
    </row>
    <row r="78" spans="1:18" x14ac:dyDescent="0.25">
      <c r="P78" s="82" t="s">
        <v>2516</v>
      </c>
      <c r="Q78" s="82">
        <v>8</v>
      </c>
      <c r="R78" s="84">
        <f>+Q78/Q79</f>
        <v>0.11940298507462686</v>
      </c>
    </row>
    <row r="79" spans="1:18" x14ac:dyDescent="0.25">
      <c r="P79" s="91" t="s">
        <v>2446</v>
      </c>
      <c r="Q79" s="91">
        <f>SUBTOTAL(9,Q73:Q78)</f>
        <v>67</v>
      </c>
      <c r="R79" s="86">
        <f>SUBTOTAL(9,R73:R78)</f>
        <v>1</v>
      </c>
    </row>
  </sheetData>
  <autoFilter ref="A2:R69">
    <filterColumn colId="16">
      <filters>
        <filter val="Información negada"/>
        <filter val="Información no entregada"/>
      </filters>
    </filterColumn>
  </autoFilter>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64"/>
  <sheetViews>
    <sheetView topLeftCell="A154" workbookViewId="0">
      <selection activeCell="G168" sqref="G168"/>
    </sheetView>
  </sheetViews>
  <sheetFormatPr baseColWidth="10" defaultRowHeight="15" x14ac:dyDescent="0.25"/>
  <cols>
    <col min="1" max="1" width="16.85546875" customWidth="1"/>
    <col min="4" max="4" width="17.28515625" customWidth="1"/>
    <col min="7" max="7" width="21.5703125" customWidth="1"/>
  </cols>
  <sheetData>
    <row r="1" spans="1:16" ht="21" x14ac:dyDescent="0.35">
      <c r="A1" s="6" t="s">
        <v>2456</v>
      </c>
    </row>
    <row r="2" spans="1:16" x14ac:dyDescent="0.25">
      <c r="A2" s="3" t="s">
        <v>0</v>
      </c>
      <c r="B2" s="1" t="s">
        <v>1</v>
      </c>
      <c r="C2" s="1" t="s">
        <v>2</v>
      </c>
      <c r="D2" s="3" t="s">
        <v>3</v>
      </c>
      <c r="E2" s="1" t="s">
        <v>4</v>
      </c>
      <c r="F2" s="1" t="s">
        <v>5</v>
      </c>
      <c r="G2" s="1" t="s">
        <v>6</v>
      </c>
      <c r="H2" s="1" t="s">
        <v>7</v>
      </c>
      <c r="I2" s="1" t="s">
        <v>8</v>
      </c>
      <c r="J2" s="1" t="s">
        <v>9</v>
      </c>
      <c r="K2" s="1" t="s">
        <v>10</v>
      </c>
      <c r="L2" s="1" t="s">
        <v>11</v>
      </c>
      <c r="M2" s="1" t="s">
        <v>12</v>
      </c>
      <c r="N2" s="1" t="s">
        <v>13</v>
      </c>
      <c r="O2" s="1" t="s">
        <v>14</v>
      </c>
      <c r="P2" s="1" t="s">
        <v>2442</v>
      </c>
    </row>
    <row r="3" spans="1:16" x14ac:dyDescent="0.25">
      <c r="A3" s="3">
        <v>20204090313672</v>
      </c>
      <c r="B3" s="2">
        <v>43922</v>
      </c>
      <c r="C3" s="2">
        <v>43943</v>
      </c>
      <c r="D3" s="3">
        <v>20206060114151</v>
      </c>
      <c r="E3" s="2">
        <v>43935</v>
      </c>
      <c r="F3" s="1" t="s">
        <v>25</v>
      </c>
      <c r="G3" s="1" t="s">
        <v>18</v>
      </c>
      <c r="H3" s="1" t="s">
        <v>26</v>
      </c>
      <c r="I3" s="1" t="s">
        <v>27</v>
      </c>
      <c r="J3" s="1" t="s">
        <v>28</v>
      </c>
      <c r="K3" s="1">
        <v>999</v>
      </c>
      <c r="L3" s="1" t="s">
        <v>22</v>
      </c>
      <c r="M3" s="1" t="s">
        <v>29</v>
      </c>
      <c r="N3" s="1">
        <v>606</v>
      </c>
      <c r="O3" s="1" t="s">
        <v>24</v>
      </c>
      <c r="P3" s="1">
        <f t="shared" ref="P3:P66" si="0">IFERROR(E3-B3,"-")</f>
        <v>13</v>
      </c>
    </row>
    <row r="4" spans="1:16" x14ac:dyDescent="0.25">
      <c r="A4" s="3">
        <v>20204090314332</v>
      </c>
      <c r="B4" s="2">
        <v>43922</v>
      </c>
      <c r="C4" s="2">
        <v>43943</v>
      </c>
      <c r="D4" s="3">
        <v>20203060108761</v>
      </c>
      <c r="E4" s="2">
        <v>43924</v>
      </c>
      <c r="F4" s="1" t="s">
        <v>25</v>
      </c>
      <c r="G4" s="1" t="s">
        <v>52</v>
      </c>
      <c r="H4" s="1" t="s">
        <v>53</v>
      </c>
      <c r="I4" s="1" t="s">
        <v>27</v>
      </c>
      <c r="J4" s="1" t="s">
        <v>28</v>
      </c>
      <c r="K4" s="1">
        <v>999</v>
      </c>
      <c r="L4" s="1" t="s">
        <v>22</v>
      </c>
      <c r="M4" s="1" t="s">
        <v>54</v>
      </c>
      <c r="N4" s="1">
        <v>306</v>
      </c>
      <c r="O4" s="1" t="s">
        <v>24</v>
      </c>
      <c r="P4" s="1">
        <f t="shared" si="0"/>
        <v>2</v>
      </c>
    </row>
    <row r="5" spans="1:16" x14ac:dyDescent="0.25">
      <c r="A5" s="3">
        <v>20204090314402</v>
      </c>
      <c r="B5" s="2">
        <v>43922</v>
      </c>
      <c r="C5" s="2">
        <v>43943</v>
      </c>
      <c r="D5" s="3">
        <v>20206060109501</v>
      </c>
      <c r="E5" s="2">
        <v>43927</v>
      </c>
      <c r="F5" s="1" t="s">
        <v>25</v>
      </c>
      <c r="G5" s="1" t="s">
        <v>18</v>
      </c>
      <c r="H5" s="1" t="s">
        <v>55</v>
      </c>
      <c r="I5" s="1" t="s">
        <v>27</v>
      </c>
      <c r="J5" s="1" t="s">
        <v>28</v>
      </c>
      <c r="K5" s="1">
        <v>999</v>
      </c>
      <c r="L5" s="1" t="s">
        <v>22</v>
      </c>
      <c r="M5" s="1" t="s">
        <v>56</v>
      </c>
      <c r="N5" s="1">
        <v>606</v>
      </c>
      <c r="O5" s="1" t="s">
        <v>24</v>
      </c>
      <c r="P5" s="1">
        <f t="shared" si="0"/>
        <v>5</v>
      </c>
    </row>
    <row r="6" spans="1:16" x14ac:dyDescent="0.25">
      <c r="A6" s="3">
        <v>20204090315382</v>
      </c>
      <c r="B6" s="2">
        <v>43922</v>
      </c>
      <c r="C6" s="2">
        <v>43943</v>
      </c>
      <c r="D6" s="3"/>
      <c r="E6" s="1" t="s">
        <v>16</v>
      </c>
      <c r="F6" s="1" t="s">
        <v>25</v>
      </c>
      <c r="G6" s="1" t="s">
        <v>89</v>
      </c>
      <c r="H6" s="1" t="s">
        <v>90</v>
      </c>
      <c r="I6" s="1" t="s">
        <v>20</v>
      </c>
      <c r="J6" s="1" t="s">
        <v>28</v>
      </c>
      <c r="K6" s="1">
        <v>999</v>
      </c>
      <c r="L6" s="1" t="s">
        <v>22</v>
      </c>
      <c r="M6" s="1" t="s">
        <v>91</v>
      </c>
      <c r="N6" s="1">
        <v>500</v>
      </c>
      <c r="O6" s="1" t="s">
        <v>24</v>
      </c>
      <c r="P6" s="1" t="str">
        <f t="shared" si="0"/>
        <v>-</v>
      </c>
    </row>
    <row r="7" spans="1:16" x14ac:dyDescent="0.25">
      <c r="A7" s="3">
        <v>20204090316222</v>
      </c>
      <c r="B7" s="2">
        <v>43922</v>
      </c>
      <c r="C7" s="2">
        <v>43943</v>
      </c>
      <c r="D7" s="3">
        <v>20203070112701</v>
      </c>
      <c r="E7" s="2">
        <v>43929</v>
      </c>
      <c r="F7" s="1" t="s">
        <v>25</v>
      </c>
      <c r="G7" s="1" t="s">
        <v>18</v>
      </c>
      <c r="H7" s="1" t="s">
        <v>95</v>
      </c>
      <c r="I7" s="1" t="s">
        <v>27</v>
      </c>
      <c r="J7" s="1" t="s">
        <v>96</v>
      </c>
      <c r="K7" s="1">
        <v>999</v>
      </c>
      <c r="L7" s="1" t="s">
        <v>22</v>
      </c>
      <c r="M7" s="1" t="s">
        <v>97</v>
      </c>
      <c r="N7" s="1">
        <v>307</v>
      </c>
      <c r="O7" s="1" t="s">
        <v>24</v>
      </c>
      <c r="P7" s="1">
        <f t="shared" si="0"/>
        <v>7</v>
      </c>
    </row>
    <row r="8" spans="1:16" x14ac:dyDescent="0.25">
      <c r="A8" s="3">
        <v>20204090316922</v>
      </c>
      <c r="B8" s="2">
        <v>43923</v>
      </c>
      <c r="C8" s="2">
        <v>43944</v>
      </c>
      <c r="D8" s="3">
        <v>20205000113961</v>
      </c>
      <c r="E8" s="2">
        <v>43934</v>
      </c>
      <c r="F8" s="1" t="s">
        <v>25</v>
      </c>
      <c r="G8" s="1" t="s">
        <v>108</v>
      </c>
      <c r="H8" s="1" t="s">
        <v>109</v>
      </c>
      <c r="I8" s="1" t="s">
        <v>27</v>
      </c>
      <c r="J8" s="1" t="s">
        <v>28</v>
      </c>
      <c r="K8" s="1">
        <v>999</v>
      </c>
      <c r="L8" s="1" t="s">
        <v>22</v>
      </c>
      <c r="M8" s="1" t="s">
        <v>110</v>
      </c>
      <c r="N8" s="1">
        <v>500</v>
      </c>
      <c r="O8" s="1" t="s">
        <v>24</v>
      </c>
      <c r="P8" s="1">
        <f t="shared" si="0"/>
        <v>11</v>
      </c>
    </row>
    <row r="9" spans="1:16" x14ac:dyDescent="0.25">
      <c r="A9" s="3">
        <v>20204090321062</v>
      </c>
      <c r="B9" s="2">
        <v>43924</v>
      </c>
      <c r="C9" s="2">
        <v>43945</v>
      </c>
      <c r="D9" s="3">
        <v>20206070126531</v>
      </c>
      <c r="E9" s="2">
        <v>43950</v>
      </c>
      <c r="F9" s="1" t="s">
        <v>25</v>
      </c>
      <c r="G9" s="1" t="s">
        <v>159</v>
      </c>
      <c r="H9" s="1" t="s">
        <v>160</v>
      </c>
      <c r="I9" s="1" t="s">
        <v>20</v>
      </c>
      <c r="J9" s="1" t="s">
        <v>16</v>
      </c>
      <c r="K9" s="1">
        <v>999</v>
      </c>
      <c r="L9" s="1" t="s">
        <v>22</v>
      </c>
      <c r="M9" s="1" t="s">
        <v>161</v>
      </c>
      <c r="N9" s="1">
        <v>607</v>
      </c>
      <c r="O9" s="1" t="s">
        <v>24</v>
      </c>
      <c r="P9" s="1">
        <f t="shared" si="0"/>
        <v>26</v>
      </c>
    </row>
    <row r="10" spans="1:16" x14ac:dyDescent="0.25">
      <c r="A10" s="3">
        <v>20204090323852</v>
      </c>
      <c r="B10" s="2">
        <v>43927</v>
      </c>
      <c r="C10" s="2">
        <v>43948</v>
      </c>
      <c r="D10" s="3">
        <v>20203110117601</v>
      </c>
      <c r="E10" s="2">
        <v>43938</v>
      </c>
      <c r="F10" s="1" t="s">
        <v>25</v>
      </c>
      <c r="G10" s="1" t="s">
        <v>191</v>
      </c>
      <c r="H10" s="1" t="s">
        <v>192</v>
      </c>
      <c r="I10" s="1" t="s">
        <v>27</v>
      </c>
      <c r="J10" s="1" t="s">
        <v>28</v>
      </c>
      <c r="K10" s="1">
        <v>999</v>
      </c>
      <c r="L10" s="1" t="s">
        <v>22</v>
      </c>
      <c r="M10" s="1" t="s">
        <v>193</v>
      </c>
      <c r="N10" s="1">
        <v>311</v>
      </c>
      <c r="O10" s="1" t="s">
        <v>24</v>
      </c>
      <c r="P10" s="1">
        <f t="shared" si="0"/>
        <v>11</v>
      </c>
    </row>
    <row r="11" spans="1:16" x14ac:dyDescent="0.25">
      <c r="A11" s="3">
        <v>20204090331572</v>
      </c>
      <c r="B11" s="2">
        <v>43929</v>
      </c>
      <c r="C11" s="2">
        <v>43950</v>
      </c>
      <c r="D11" s="3">
        <v>20205000124961</v>
      </c>
      <c r="E11" s="2">
        <v>43948</v>
      </c>
      <c r="F11" s="1" t="s">
        <v>25</v>
      </c>
      <c r="G11" s="1" t="s">
        <v>286</v>
      </c>
      <c r="H11" s="1" t="s">
        <v>287</v>
      </c>
      <c r="I11" s="1" t="s">
        <v>27</v>
      </c>
      <c r="J11" s="1" t="s">
        <v>28</v>
      </c>
      <c r="K11" s="1">
        <v>999</v>
      </c>
      <c r="L11" s="1" t="s">
        <v>22</v>
      </c>
      <c r="M11" s="1" t="s">
        <v>288</v>
      </c>
      <c r="N11" s="1">
        <v>500</v>
      </c>
      <c r="O11" s="1" t="s">
        <v>24</v>
      </c>
      <c r="P11" s="1">
        <f t="shared" si="0"/>
        <v>19</v>
      </c>
    </row>
    <row r="12" spans="1:16" x14ac:dyDescent="0.25">
      <c r="A12" s="3">
        <v>20204090332012</v>
      </c>
      <c r="B12" s="2">
        <v>43929</v>
      </c>
      <c r="C12" s="2">
        <v>43950</v>
      </c>
      <c r="D12" s="3">
        <v>20205000123641</v>
      </c>
      <c r="E12" s="2">
        <v>43945</v>
      </c>
      <c r="F12" s="1" t="s">
        <v>25</v>
      </c>
      <c r="G12" s="1" t="s">
        <v>291</v>
      </c>
      <c r="H12" s="1" t="s">
        <v>292</v>
      </c>
      <c r="I12" s="1" t="s">
        <v>27</v>
      </c>
      <c r="J12" s="1" t="s">
        <v>104</v>
      </c>
      <c r="K12" s="1">
        <v>999</v>
      </c>
      <c r="L12" s="1" t="s">
        <v>22</v>
      </c>
      <c r="M12" s="1" t="s">
        <v>293</v>
      </c>
      <c r="N12" s="1">
        <v>500</v>
      </c>
      <c r="O12" s="1" t="s">
        <v>24</v>
      </c>
      <c r="P12" s="1">
        <f t="shared" si="0"/>
        <v>16</v>
      </c>
    </row>
    <row r="13" spans="1:16" x14ac:dyDescent="0.25">
      <c r="A13" s="3">
        <v>20204090335942</v>
      </c>
      <c r="B13" s="2">
        <v>43934</v>
      </c>
      <c r="C13" s="2">
        <v>43955</v>
      </c>
      <c r="D13" s="3">
        <v>20203060122061</v>
      </c>
      <c r="E13" s="2">
        <v>43943</v>
      </c>
      <c r="F13" s="1" t="s">
        <v>25</v>
      </c>
      <c r="G13" s="1" t="s">
        <v>318</v>
      </c>
      <c r="H13" s="1" t="s">
        <v>41</v>
      </c>
      <c r="I13" s="1" t="s">
        <v>27</v>
      </c>
      <c r="J13" s="1" t="s">
        <v>28</v>
      </c>
      <c r="K13" s="1">
        <v>999</v>
      </c>
      <c r="L13" s="1" t="s">
        <v>22</v>
      </c>
      <c r="M13" s="1" t="s">
        <v>296</v>
      </c>
      <c r="N13" s="1">
        <v>306</v>
      </c>
      <c r="O13" s="1" t="s">
        <v>24</v>
      </c>
      <c r="P13" s="1">
        <f t="shared" si="0"/>
        <v>9</v>
      </c>
    </row>
    <row r="14" spans="1:16" x14ac:dyDescent="0.25">
      <c r="A14" s="3">
        <v>20204090336552</v>
      </c>
      <c r="B14" s="2">
        <v>43934</v>
      </c>
      <c r="C14" s="2">
        <v>43955</v>
      </c>
      <c r="D14" s="3">
        <v>20206040135641</v>
      </c>
      <c r="E14" s="2">
        <v>43960</v>
      </c>
      <c r="F14" s="1" t="s">
        <v>25</v>
      </c>
      <c r="G14" s="1" t="s">
        <v>18</v>
      </c>
      <c r="H14" s="1" t="s">
        <v>329</v>
      </c>
      <c r="I14" s="1" t="s">
        <v>20</v>
      </c>
      <c r="J14" s="1" t="s">
        <v>28</v>
      </c>
      <c r="K14" s="1">
        <v>999</v>
      </c>
      <c r="L14" s="1" t="s">
        <v>22</v>
      </c>
      <c r="M14" s="1" t="s">
        <v>330</v>
      </c>
      <c r="N14" s="1">
        <v>604</v>
      </c>
      <c r="O14" s="1" t="s">
        <v>24</v>
      </c>
      <c r="P14" s="1">
        <f t="shared" si="0"/>
        <v>26</v>
      </c>
    </row>
    <row r="15" spans="1:16" x14ac:dyDescent="0.25">
      <c r="A15" s="3">
        <v>20204090337142</v>
      </c>
      <c r="B15" s="2">
        <v>43934</v>
      </c>
      <c r="C15" s="2">
        <v>43955</v>
      </c>
      <c r="D15" s="3">
        <v>20203110117611</v>
      </c>
      <c r="E15" s="2">
        <v>43938</v>
      </c>
      <c r="F15" s="1" t="s">
        <v>25</v>
      </c>
      <c r="G15" s="1" t="s">
        <v>336</v>
      </c>
      <c r="H15" s="1" t="s">
        <v>337</v>
      </c>
      <c r="I15" s="1" t="s">
        <v>27</v>
      </c>
      <c r="J15" s="1" t="s">
        <v>28</v>
      </c>
      <c r="K15" s="1">
        <v>999</v>
      </c>
      <c r="L15" s="1" t="s">
        <v>22</v>
      </c>
      <c r="M15" s="1" t="s">
        <v>193</v>
      </c>
      <c r="N15" s="1">
        <v>311</v>
      </c>
      <c r="O15" s="1" t="s">
        <v>24</v>
      </c>
      <c r="P15" s="1">
        <f t="shared" si="0"/>
        <v>4</v>
      </c>
    </row>
    <row r="16" spans="1:16" x14ac:dyDescent="0.25">
      <c r="A16" s="3">
        <v>20204090339502</v>
      </c>
      <c r="B16" s="2">
        <v>43934</v>
      </c>
      <c r="C16" s="2">
        <v>43955</v>
      </c>
      <c r="D16" s="3">
        <v>20203060127731</v>
      </c>
      <c r="E16" s="2">
        <v>43951</v>
      </c>
      <c r="F16" s="1" t="s">
        <v>25</v>
      </c>
      <c r="G16" s="1" t="s">
        <v>18</v>
      </c>
      <c r="H16" s="1" t="s">
        <v>396</v>
      </c>
      <c r="I16" s="1" t="s">
        <v>27</v>
      </c>
      <c r="J16" s="1" t="s">
        <v>28</v>
      </c>
      <c r="K16" s="1">
        <v>999</v>
      </c>
      <c r="L16" s="1" t="s">
        <v>22</v>
      </c>
      <c r="M16" s="1" t="s">
        <v>296</v>
      </c>
      <c r="N16" s="1">
        <v>306</v>
      </c>
      <c r="O16" s="1" t="s">
        <v>24</v>
      </c>
      <c r="P16" s="1">
        <f t="shared" si="0"/>
        <v>17</v>
      </c>
    </row>
    <row r="17" spans="1:16" x14ac:dyDescent="0.25">
      <c r="A17" s="3">
        <v>20204090340092</v>
      </c>
      <c r="B17" s="2">
        <v>43935</v>
      </c>
      <c r="C17" s="2">
        <v>43956</v>
      </c>
      <c r="D17" s="3">
        <v>20203110131861</v>
      </c>
      <c r="E17" s="2">
        <v>43957</v>
      </c>
      <c r="F17" s="1" t="s">
        <v>25</v>
      </c>
      <c r="G17" s="1" t="s">
        <v>405</v>
      </c>
      <c r="H17" s="1" t="s">
        <v>41</v>
      </c>
      <c r="I17" s="1" t="s">
        <v>20</v>
      </c>
      <c r="J17" s="1" t="s">
        <v>202</v>
      </c>
      <c r="K17" s="1">
        <v>999</v>
      </c>
      <c r="L17" s="1" t="s">
        <v>22</v>
      </c>
      <c r="M17" s="1" t="s">
        <v>406</v>
      </c>
      <c r="N17" s="1">
        <v>311</v>
      </c>
      <c r="O17" s="1" t="s">
        <v>24</v>
      </c>
      <c r="P17" s="1">
        <f t="shared" si="0"/>
        <v>22</v>
      </c>
    </row>
    <row r="18" spans="1:16" x14ac:dyDescent="0.25">
      <c r="A18" s="3">
        <v>20204090340242</v>
      </c>
      <c r="B18" s="2">
        <v>43935</v>
      </c>
      <c r="C18" s="2">
        <v>43956</v>
      </c>
      <c r="D18" s="3">
        <v>20205000129141</v>
      </c>
      <c r="E18" s="2">
        <v>43955</v>
      </c>
      <c r="F18" s="1" t="s">
        <v>25</v>
      </c>
      <c r="G18" s="1" t="s">
        <v>409</v>
      </c>
      <c r="H18" s="1" t="s">
        <v>410</v>
      </c>
      <c r="I18" s="1" t="s">
        <v>27</v>
      </c>
      <c r="J18" s="1" t="s">
        <v>28</v>
      </c>
      <c r="K18" s="1">
        <v>999</v>
      </c>
      <c r="L18" s="1" t="s">
        <v>22</v>
      </c>
      <c r="M18" s="1" t="s">
        <v>158</v>
      </c>
      <c r="N18" s="1">
        <v>500</v>
      </c>
      <c r="O18" s="1" t="s">
        <v>24</v>
      </c>
      <c r="P18" s="1">
        <f t="shared" si="0"/>
        <v>20</v>
      </c>
    </row>
    <row r="19" spans="1:16" x14ac:dyDescent="0.25">
      <c r="A19" s="3">
        <v>20204090344412</v>
      </c>
      <c r="B19" s="2">
        <v>43936</v>
      </c>
      <c r="C19" s="2">
        <v>43957</v>
      </c>
      <c r="D19" s="3">
        <v>20203110119271</v>
      </c>
      <c r="E19" s="2">
        <v>43941</v>
      </c>
      <c r="F19" s="1" t="s">
        <v>25</v>
      </c>
      <c r="G19" s="1" t="s">
        <v>18</v>
      </c>
      <c r="H19" s="1" t="s">
        <v>444</v>
      </c>
      <c r="I19" s="1" t="s">
        <v>27</v>
      </c>
      <c r="J19" s="1" t="s">
        <v>28</v>
      </c>
      <c r="K19" s="1">
        <v>999</v>
      </c>
      <c r="L19" s="1" t="s">
        <v>22</v>
      </c>
      <c r="M19" s="1" t="s">
        <v>445</v>
      </c>
      <c r="N19" s="1">
        <v>311</v>
      </c>
      <c r="O19" s="1" t="s">
        <v>24</v>
      </c>
      <c r="P19" s="1">
        <f t="shared" si="0"/>
        <v>5</v>
      </c>
    </row>
    <row r="20" spans="1:16" x14ac:dyDescent="0.25">
      <c r="A20" s="3">
        <v>20204090344472</v>
      </c>
      <c r="B20" s="2">
        <v>43936</v>
      </c>
      <c r="C20" s="2">
        <v>43957</v>
      </c>
      <c r="D20" s="3"/>
      <c r="E20" s="1" t="s">
        <v>16</v>
      </c>
      <c r="F20" s="1" t="s">
        <v>25</v>
      </c>
      <c r="G20" s="1" t="s">
        <v>446</v>
      </c>
      <c r="H20" s="1" t="s">
        <v>447</v>
      </c>
      <c r="I20" s="1" t="s">
        <v>20</v>
      </c>
      <c r="J20" s="1" t="s">
        <v>16</v>
      </c>
      <c r="K20" s="1">
        <v>999</v>
      </c>
      <c r="L20" s="1" t="s">
        <v>22</v>
      </c>
      <c r="M20" s="1" t="s">
        <v>421</v>
      </c>
      <c r="N20" s="1">
        <v>303</v>
      </c>
      <c r="O20" s="1" t="s">
        <v>24</v>
      </c>
      <c r="P20" s="1" t="str">
        <f t="shared" si="0"/>
        <v>-</v>
      </c>
    </row>
    <row r="21" spans="1:16" x14ac:dyDescent="0.25">
      <c r="A21" s="3">
        <v>20204090344522</v>
      </c>
      <c r="B21" s="2">
        <v>43936</v>
      </c>
      <c r="C21" s="2">
        <v>43957</v>
      </c>
      <c r="D21" s="3">
        <v>20203090117951</v>
      </c>
      <c r="E21" s="2">
        <v>43938</v>
      </c>
      <c r="F21" s="1" t="s">
        <v>25</v>
      </c>
      <c r="G21" s="1" t="s">
        <v>448</v>
      </c>
      <c r="H21" s="1" t="s">
        <v>93</v>
      </c>
      <c r="I21" s="1" t="s">
        <v>27</v>
      </c>
      <c r="J21" s="1" t="s">
        <v>81</v>
      </c>
      <c r="K21" s="1">
        <v>999</v>
      </c>
      <c r="L21" s="1" t="s">
        <v>22</v>
      </c>
      <c r="M21" s="1" t="s">
        <v>449</v>
      </c>
      <c r="N21" s="1">
        <v>309</v>
      </c>
      <c r="O21" s="1" t="s">
        <v>24</v>
      </c>
      <c r="P21" s="1">
        <f t="shared" si="0"/>
        <v>2</v>
      </c>
    </row>
    <row r="22" spans="1:16" x14ac:dyDescent="0.25">
      <c r="A22" s="3">
        <v>20204090347102</v>
      </c>
      <c r="B22" s="2">
        <v>43937</v>
      </c>
      <c r="C22" s="2">
        <v>43958</v>
      </c>
      <c r="D22" s="3"/>
      <c r="E22" s="1" t="s">
        <v>16</v>
      </c>
      <c r="F22" s="1" t="s">
        <v>25</v>
      </c>
      <c r="G22" s="1" t="s">
        <v>463</v>
      </c>
      <c r="H22" s="1" t="s">
        <v>464</v>
      </c>
      <c r="I22" s="1" t="s">
        <v>20</v>
      </c>
      <c r="J22" s="1" t="s">
        <v>28</v>
      </c>
      <c r="K22" s="1">
        <v>999</v>
      </c>
      <c r="L22" s="1" t="s">
        <v>22</v>
      </c>
      <c r="M22" s="1" t="s">
        <v>445</v>
      </c>
      <c r="N22" s="1">
        <v>311</v>
      </c>
      <c r="O22" s="1" t="s">
        <v>24</v>
      </c>
      <c r="P22" s="1" t="str">
        <f t="shared" si="0"/>
        <v>-</v>
      </c>
    </row>
    <row r="23" spans="1:16" x14ac:dyDescent="0.25">
      <c r="A23" s="3">
        <v>20204090347342</v>
      </c>
      <c r="B23" s="2">
        <v>43937</v>
      </c>
      <c r="C23" s="2">
        <v>43958</v>
      </c>
      <c r="D23" s="3">
        <v>20203040121431</v>
      </c>
      <c r="E23" s="2">
        <v>43943</v>
      </c>
      <c r="F23" s="1" t="s">
        <v>25</v>
      </c>
      <c r="G23" s="1" t="s">
        <v>466</v>
      </c>
      <c r="H23" s="1" t="s">
        <v>467</v>
      </c>
      <c r="I23" s="1" t="s">
        <v>27</v>
      </c>
      <c r="J23" s="1" t="s">
        <v>28</v>
      </c>
      <c r="K23" s="1">
        <v>999</v>
      </c>
      <c r="L23" s="1" t="s">
        <v>22</v>
      </c>
      <c r="M23" s="1" t="s">
        <v>84</v>
      </c>
      <c r="N23" s="1">
        <v>304</v>
      </c>
      <c r="O23" s="1" t="s">
        <v>24</v>
      </c>
      <c r="P23" s="1">
        <f t="shared" si="0"/>
        <v>6</v>
      </c>
    </row>
    <row r="24" spans="1:16" x14ac:dyDescent="0.25">
      <c r="A24" s="3">
        <v>20204090350822</v>
      </c>
      <c r="B24" s="2">
        <v>43937</v>
      </c>
      <c r="C24" s="2">
        <v>43958</v>
      </c>
      <c r="D24" s="3">
        <v>20203120132731</v>
      </c>
      <c r="E24" s="2">
        <v>43957</v>
      </c>
      <c r="F24" s="1" t="s">
        <v>25</v>
      </c>
      <c r="G24" s="1" t="s">
        <v>18</v>
      </c>
      <c r="H24" s="1" t="s">
        <v>485</v>
      </c>
      <c r="I24" s="1" t="s">
        <v>27</v>
      </c>
      <c r="J24" s="1" t="s">
        <v>28</v>
      </c>
      <c r="K24" s="1">
        <v>999</v>
      </c>
      <c r="L24" s="1" t="s">
        <v>22</v>
      </c>
      <c r="M24" s="1" t="s">
        <v>486</v>
      </c>
      <c r="N24" s="1">
        <v>312</v>
      </c>
      <c r="O24" s="1" t="s">
        <v>24</v>
      </c>
      <c r="P24" s="1">
        <f t="shared" si="0"/>
        <v>20</v>
      </c>
    </row>
    <row r="25" spans="1:16" x14ac:dyDescent="0.25">
      <c r="A25" s="3">
        <v>20204090355912</v>
      </c>
      <c r="B25" s="2">
        <v>43941</v>
      </c>
      <c r="C25" s="2">
        <v>43962</v>
      </c>
      <c r="D25" s="3">
        <v>20203050127921</v>
      </c>
      <c r="E25" s="2">
        <v>43951</v>
      </c>
      <c r="F25" s="1" t="s">
        <v>25</v>
      </c>
      <c r="G25" s="1" t="s">
        <v>514</v>
      </c>
      <c r="H25" s="1" t="s">
        <v>41</v>
      </c>
      <c r="I25" s="1" t="s">
        <v>27</v>
      </c>
      <c r="J25" s="1" t="s">
        <v>515</v>
      </c>
      <c r="K25" s="1">
        <v>999</v>
      </c>
      <c r="L25" s="1" t="s">
        <v>22</v>
      </c>
      <c r="M25" s="1" t="s">
        <v>321</v>
      </c>
      <c r="N25" s="1">
        <v>305</v>
      </c>
      <c r="O25" s="1" t="s">
        <v>24</v>
      </c>
      <c r="P25" s="1">
        <f t="shared" si="0"/>
        <v>10</v>
      </c>
    </row>
    <row r="26" spans="1:16" x14ac:dyDescent="0.25">
      <c r="A26" s="3">
        <v>20204090356052</v>
      </c>
      <c r="B26" s="2">
        <v>43941</v>
      </c>
      <c r="C26" s="2">
        <v>43962</v>
      </c>
      <c r="D26" s="3">
        <v>20203120133831</v>
      </c>
      <c r="E26" s="2">
        <v>43958</v>
      </c>
      <c r="F26" s="1" t="s">
        <v>25</v>
      </c>
      <c r="G26" s="1" t="s">
        <v>516</v>
      </c>
      <c r="H26" s="1" t="s">
        <v>517</v>
      </c>
      <c r="I26" s="1" t="s">
        <v>27</v>
      </c>
      <c r="J26" s="1" t="s">
        <v>28</v>
      </c>
      <c r="K26" s="1">
        <v>999</v>
      </c>
      <c r="L26" s="1" t="s">
        <v>22</v>
      </c>
      <c r="M26" s="1" t="s">
        <v>486</v>
      </c>
      <c r="N26" s="1">
        <v>312</v>
      </c>
      <c r="O26" s="1" t="s">
        <v>24</v>
      </c>
      <c r="P26" s="1">
        <f t="shared" si="0"/>
        <v>17</v>
      </c>
    </row>
    <row r="27" spans="1:16" x14ac:dyDescent="0.25">
      <c r="A27" s="3">
        <v>20204090358942</v>
      </c>
      <c r="B27" s="2">
        <v>43941</v>
      </c>
      <c r="C27" s="2">
        <v>43962</v>
      </c>
      <c r="D27" s="3">
        <v>20203050125341</v>
      </c>
      <c r="E27" s="2">
        <v>43948</v>
      </c>
      <c r="F27" s="1" t="s">
        <v>25</v>
      </c>
      <c r="G27" s="1" t="s">
        <v>541</v>
      </c>
      <c r="H27" s="1" t="s">
        <v>542</v>
      </c>
      <c r="I27" s="1" t="s">
        <v>27</v>
      </c>
      <c r="J27" s="1" t="s">
        <v>275</v>
      </c>
      <c r="K27" s="1">
        <v>999</v>
      </c>
      <c r="L27" s="1" t="s">
        <v>22</v>
      </c>
      <c r="M27" s="1" t="s">
        <v>321</v>
      </c>
      <c r="N27" s="1">
        <v>305</v>
      </c>
      <c r="O27" s="1" t="s">
        <v>24</v>
      </c>
      <c r="P27" s="1">
        <f t="shared" si="0"/>
        <v>7</v>
      </c>
    </row>
    <row r="28" spans="1:16" x14ac:dyDescent="0.25">
      <c r="A28" s="3">
        <v>20204090359002</v>
      </c>
      <c r="B28" s="2">
        <v>43941</v>
      </c>
      <c r="C28" s="2">
        <v>43962</v>
      </c>
      <c r="D28" s="3"/>
      <c r="E28" s="1" t="s">
        <v>16</v>
      </c>
      <c r="F28" s="1" t="s">
        <v>25</v>
      </c>
      <c r="G28" s="1" t="s">
        <v>543</v>
      </c>
      <c r="H28" s="1" t="s">
        <v>544</v>
      </c>
      <c r="I28" s="1" t="s">
        <v>20</v>
      </c>
      <c r="J28" s="1" t="s">
        <v>28</v>
      </c>
      <c r="K28" s="1">
        <v>999</v>
      </c>
      <c r="L28" s="1" t="s">
        <v>22</v>
      </c>
      <c r="M28" s="1" t="s">
        <v>545</v>
      </c>
      <c r="N28" s="1">
        <v>604</v>
      </c>
      <c r="O28" s="1" t="s">
        <v>24</v>
      </c>
      <c r="P28" s="1" t="str">
        <f t="shared" si="0"/>
        <v>-</v>
      </c>
    </row>
    <row r="29" spans="1:16" x14ac:dyDescent="0.25">
      <c r="A29" s="3">
        <v>20204090359032</v>
      </c>
      <c r="B29" s="2">
        <v>43941</v>
      </c>
      <c r="C29" s="2">
        <v>43962</v>
      </c>
      <c r="D29" s="3">
        <v>20203060124751</v>
      </c>
      <c r="E29" s="2">
        <v>43948</v>
      </c>
      <c r="F29" s="1" t="s">
        <v>25</v>
      </c>
      <c r="G29" s="1" t="s">
        <v>546</v>
      </c>
      <c r="H29" s="1" t="s">
        <v>41</v>
      </c>
      <c r="I29" s="1" t="s">
        <v>27</v>
      </c>
      <c r="J29" s="1" t="s">
        <v>104</v>
      </c>
      <c r="K29" s="1">
        <v>999</v>
      </c>
      <c r="L29" s="1" t="s">
        <v>22</v>
      </c>
      <c r="M29" s="1" t="s">
        <v>276</v>
      </c>
      <c r="N29" s="1">
        <v>306</v>
      </c>
      <c r="O29" s="1" t="s">
        <v>24</v>
      </c>
      <c r="P29" s="1">
        <f t="shared" si="0"/>
        <v>7</v>
      </c>
    </row>
    <row r="30" spans="1:16" x14ac:dyDescent="0.25">
      <c r="A30" s="3">
        <v>20204090359092</v>
      </c>
      <c r="B30" s="2">
        <v>43941</v>
      </c>
      <c r="C30" s="2">
        <v>43962</v>
      </c>
      <c r="D30" s="3">
        <v>20205000122741</v>
      </c>
      <c r="E30" s="2">
        <v>43944</v>
      </c>
      <c r="F30" s="1" t="s">
        <v>25</v>
      </c>
      <c r="G30" s="1" t="s">
        <v>547</v>
      </c>
      <c r="H30" s="1" t="s">
        <v>41</v>
      </c>
      <c r="I30" s="1" t="s">
        <v>27</v>
      </c>
      <c r="J30" s="1" t="s">
        <v>104</v>
      </c>
      <c r="K30" s="1">
        <v>999</v>
      </c>
      <c r="L30" s="1" t="s">
        <v>22</v>
      </c>
      <c r="M30" s="1" t="s">
        <v>548</v>
      </c>
      <c r="N30" s="1">
        <v>500</v>
      </c>
      <c r="O30" s="1" t="s">
        <v>24</v>
      </c>
      <c r="P30" s="1">
        <f t="shared" si="0"/>
        <v>3</v>
      </c>
    </row>
    <row r="31" spans="1:16" x14ac:dyDescent="0.25">
      <c r="A31" s="3">
        <v>20204090362852</v>
      </c>
      <c r="B31" s="2">
        <v>43942</v>
      </c>
      <c r="C31" s="2">
        <v>43963</v>
      </c>
      <c r="D31" s="3">
        <v>20203110124611</v>
      </c>
      <c r="E31" s="2">
        <v>43948</v>
      </c>
      <c r="F31" s="1" t="s">
        <v>25</v>
      </c>
      <c r="G31" s="1" t="s">
        <v>570</v>
      </c>
      <c r="H31" s="1" t="s">
        <v>571</v>
      </c>
      <c r="I31" s="1" t="s">
        <v>27</v>
      </c>
      <c r="J31" s="1" t="s">
        <v>104</v>
      </c>
      <c r="K31" s="1">
        <v>999</v>
      </c>
      <c r="L31" s="1" t="s">
        <v>22</v>
      </c>
      <c r="M31" s="1" t="s">
        <v>462</v>
      </c>
      <c r="N31" s="1">
        <v>311</v>
      </c>
      <c r="O31" s="1" t="s">
        <v>24</v>
      </c>
      <c r="P31" s="1">
        <f t="shared" si="0"/>
        <v>6</v>
      </c>
    </row>
    <row r="32" spans="1:16" x14ac:dyDescent="0.25">
      <c r="A32" s="3">
        <v>20204090365502</v>
      </c>
      <c r="B32" s="2">
        <v>43943</v>
      </c>
      <c r="C32" s="2">
        <v>43964</v>
      </c>
      <c r="D32" s="3">
        <v>20203050126021</v>
      </c>
      <c r="E32" s="2">
        <v>43949</v>
      </c>
      <c r="F32" s="1" t="s">
        <v>25</v>
      </c>
      <c r="G32" s="1" t="s">
        <v>612</v>
      </c>
      <c r="H32" s="1" t="s">
        <v>613</v>
      </c>
      <c r="I32" s="1" t="s">
        <v>27</v>
      </c>
      <c r="J32" s="1" t="s">
        <v>28</v>
      </c>
      <c r="K32" s="1">
        <v>999</v>
      </c>
      <c r="L32" s="1" t="s">
        <v>22</v>
      </c>
      <c r="M32" s="1" t="s">
        <v>321</v>
      </c>
      <c r="N32" s="1">
        <v>305</v>
      </c>
      <c r="O32" s="1" t="s">
        <v>24</v>
      </c>
      <c r="P32" s="1">
        <f t="shared" si="0"/>
        <v>6</v>
      </c>
    </row>
    <row r="33" spans="1:16" x14ac:dyDescent="0.25">
      <c r="A33" s="3">
        <v>20204090366142</v>
      </c>
      <c r="B33" s="2">
        <v>43943</v>
      </c>
      <c r="C33" s="2">
        <v>43964</v>
      </c>
      <c r="D33" s="3">
        <v>20203110124651</v>
      </c>
      <c r="E33" s="2">
        <v>43948</v>
      </c>
      <c r="F33" s="1" t="s">
        <v>25</v>
      </c>
      <c r="G33" s="1" t="s">
        <v>18</v>
      </c>
      <c r="H33" s="1" t="s">
        <v>621</v>
      </c>
      <c r="I33" s="1" t="s">
        <v>27</v>
      </c>
      <c r="J33" s="1" t="s">
        <v>28</v>
      </c>
      <c r="K33" s="1">
        <v>999</v>
      </c>
      <c r="L33" s="1" t="s">
        <v>22</v>
      </c>
      <c r="M33" s="1" t="s">
        <v>193</v>
      </c>
      <c r="N33" s="1">
        <v>311</v>
      </c>
      <c r="O33" s="1" t="s">
        <v>24</v>
      </c>
      <c r="P33" s="1">
        <f t="shared" si="0"/>
        <v>5</v>
      </c>
    </row>
    <row r="34" spans="1:16" x14ac:dyDescent="0.25">
      <c r="A34" s="3">
        <v>20204090366992</v>
      </c>
      <c r="B34" s="2">
        <v>43944</v>
      </c>
      <c r="C34" s="2">
        <v>43965</v>
      </c>
      <c r="D34" s="3">
        <v>20203060124721</v>
      </c>
      <c r="E34" s="2">
        <v>43948</v>
      </c>
      <c r="F34" s="1" t="s">
        <v>25</v>
      </c>
      <c r="G34" s="1" t="s">
        <v>632</v>
      </c>
      <c r="H34" s="1" t="s">
        <v>41</v>
      </c>
      <c r="I34" s="1" t="s">
        <v>27</v>
      </c>
      <c r="J34" s="1" t="s">
        <v>104</v>
      </c>
      <c r="K34" s="1">
        <v>999</v>
      </c>
      <c r="L34" s="1" t="s">
        <v>22</v>
      </c>
      <c r="M34" s="1" t="s">
        <v>276</v>
      </c>
      <c r="N34" s="1">
        <v>306</v>
      </c>
      <c r="O34" s="1" t="s">
        <v>24</v>
      </c>
      <c r="P34" s="1">
        <f t="shared" si="0"/>
        <v>4</v>
      </c>
    </row>
    <row r="35" spans="1:16" x14ac:dyDescent="0.25">
      <c r="A35" s="3">
        <v>20204090367022</v>
      </c>
      <c r="B35" s="2">
        <v>43944</v>
      </c>
      <c r="C35" s="2">
        <v>43965</v>
      </c>
      <c r="D35" s="3">
        <v>20205000126391</v>
      </c>
      <c r="E35" s="2">
        <v>43950</v>
      </c>
      <c r="F35" s="1" t="s">
        <v>25</v>
      </c>
      <c r="G35" s="1" t="s">
        <v>633</v>
      </c>
      <c r="H35" s="1" t="s">
        <v>41</v>
      </c>
      <c r="I35" s="1" t="s">
        <v>27</v>
      </c>
      <c r="J35" s="1" t="s">
        <v>28</v>
      </c>
      <c r="K35" s="1">
        <v>999</v>
      </c>
      <c r="L35" s="1" t="s">
        <v>22</v>
      </c>
      <c r="M35" s="1" t="s">
        <v>634</v>
      </c>
      <c r="N35" s="1">
        <v>500</v>
      </c>
      <c r="O35" s="1" t="s">
        <v>24</v>
      </c>
      <c r="P35" s="1">
        <f t="shared" si="0"/>
        <v>6</v>
      </c>
    </row>
    <row r="36" spans="1:16" x14ac:dyDescent="0.25">
      <c r="A36" s="3">
        <v>20204090367212</v>
      </c>
      <c r="B36" s="2">
        <v>43944</v>
      </c>
      <c r="C36" s="2">
        <v>43965</v>
      </c>
      <c r="D36" s="3">
        <v>20203050123201</v>
      </c>
      <c r="E36" s="2">
        <v>43945</v>
      </c>
      <c r="F36" s="1" t="s">
        <v>25</v>
      </c>
      <c r="G36" s="1" t="s">
        <v>644</v>
      </c>
      <c r="H36" s="1" t="s">
        <v>645</v>
      </c>
      <c r="I36" s="1" t="s">
        <v>27</v>
      </c>
      <c r="J36" s="1" t="s">
        <v>28</v>
      </c>
      <c r="K36" s="1">
        <v>999</v>
      </c>
      <c r="L36" s="1" t="s">
        <v>22</v>
      </c>
      <c r="M36" s="1" t="s">
        <v>646</v>
      </c>
      <c r="N36" s="1">
        <v>305</v>
      </c>
      <c r="O36" s="1" t="s">
        <v>24</v>
      </c>
      <c r="P36" s="1">
        <f t="shared" si="0"/>
        <v>1</v>
      </c>
    </row>
    <row r="37" spans="1:16" x14ac:dyDescent="0.25">
      <c r="A37" s="3">
        <v>20204090370352</v>
      </c>
      <c r="B37" s="2">
        <v>43945</v>
      </c>
      <c r="C37" s="2">
        <v>43966</v>
      </c>
      <c r="D37" s="3">
        <v>20205000139271</v>
      </c>
      <c r="E37" s="2">
        <v>43964</v>
      </c>
      <c r="F37" s="1" t="s">
        <v>25</v>
      </c>
      <c r="G37" s="1" t="s">
        <v>660</v>
      </c>
      <c r="H37" s="1" t="s">
        <v>661</v>
      </c>
      <c r="I37" s="1" t="s">
        <v>27</v>
      </c>
      <c r="J37" s="1" t="s">
        <v>28</v>
      </c>
      <c r="K37" s="1">
        <v>999</v>
      </c>
      <c r="L37" s="1" t="s">
        <v>22</v>
      </c>
      <c r="M37" s="1" t="s">
        <v>662</v>
      </c>
      <c r="N37" s="1">
        <v>500</v>
      </c>
      <c r="O37" s="1" t="s">
        <v>24</v>
      </c>
      <c r="P37" s="1">
        <f t="shared" si="0"/>
        <v>19</v>
      </c>
    </row>
    <row r="38" spans="1:16" x14ac:dyDescent="0.25">
      <c r="A38" s="3">
        <v>20204090371612</v>
      </c>
      <c r="B38" s="2">
        <v>43945</v>
      </c>
      <c r="C38" s="2">
        <v>43966</v>
      </c>
      <c r="D38" s="3"/>
      <c r="E38" s="1" t="s">
        <v>16</v>
      </c>
      <c r="F38" s="1" t="s">
        <v>25</v>
      </c>
      <c r="G38" s="1" t="s">
        <v>676</v>
      </c>
      <c r="H38" s="1" t="s">
        <v>41</v>
      </c>
      <c r="I38" s="1" t="s">
        <v>20</v>
      </c>
      <c r="J38" s="1" t="s">
        <v>104</v>
      </c>
      <c r="K38" s="1">
        <v>999</v>
      </c>
      <c r="L38" s="1" t="s">
        <v>22</v>
      </c>
      <c r="M38" s="1" t="s">
        <v>242</v>
      </c>
      <c r="N38" s="1">
        <v>500</v>
      </c>
      <c r="O38" s="1" t="s">
        <v>24</v>
      </c>
      <c r="P38" s="1" t="str">
        <f t="shared" si="0"/>
        <v>-</v>
      </c>
    </row>
    <row r="39" spans="1:16" x14ac:dyDescent="0.25">
      <c r="A39" s="3">
        <v>20204090372842</v>
      </c>
      <c r="B39" s="2">
        <v>43945</v>
      </c>
      <c r="C39" s="2">
        <v>43966</v>
      </c>
      <c r="D39" s="3">
        <v>20205000137211</v>
      </c>
      <c r="E39" s="2">
        <v>43963</v>
      </c>
      <c r="F39" s="1" t="s">
        <v>25</v>
      </c>
      <c r="G39" s="1" t="s">
        <v>685</v>
      </c>
      <c r="H39" s="1" t="s">
        <v>686</v>
      </c>
      <c r="I39" s="1" t="s">
        <v>27</v>
      </c>
      <c r="J39" s="1" t="s">
        <v>28</v>
      </c>
      <c r="K39" s="1">
        <v>999</v>
      </c>
      <c r="L39" s="1" t="s">
        <v>22</v>
      </c>
      <c r="M39" s="1" t="s">
        <v>214</v>
      </c>
      <c r="N39" s="1">
        <v>500</v>
      </c>
      <c r="O39" s="1" t="s">
        <v>24</v>
      </c>
      <c r="P39" s="1">
        <f t="shared" si="0"/>
        <v>18</v>
      </c>
    </row>
    <row r="40" spans="1:16" x14ac:dyDescent="0.25">
      <c r="A40" s="3">
        <v>20204090373682</v>
      </c>
      <c r="B40" s="2">
        <v>43945</v>
      </c>
      <c r="C40" s="2">
        <v>43966</v>
      </c>
      <c r="D40" s="3">
        <v>20203050127531</v>
      </c>
      <c r="E40" s="2">
        <v>43951</v>
      </c>
      <c r="F40" s="1" t="s">
        <v>25</v>
      </c>
      <c r="G40" s="1" t="s">
        <v>18</v>
      </c>
      <c r="H40" s="1" t="s">
        <v>687</v>
      </c>
      <c r="I40" s="1" t="s">
        <v>27</v>
      </c>
      <c r="J40" s="1" t="s">
        <v>28</v>
      </c>
      <c r="K40" s="1">
        <v>999</v>
      </c>
      <c r="L40" s="1" t="s">
        <v>22</v>
      </c>
      <c r="M40" s="1" t="s">
        <v>688</v>
      </c>
      <c r="N40" s="1">
        <v>305</v>
      </c>
      <c r="O40" s="1" t="s">
        <v>24</v>
      </c>
      <c r="P40" s="1">
        <f t="shared" si="0"/>
        <v>6</v>
      </c>
    </row>
    <row r="41" spans="1:16" x14ac:dyDescent="0.25">
      <c r="A41" s="3">
        <v>20204090374522</v>
      </c>
      <c r="B41" s="2">
        <v>43948</v>
      </c>
      <c r="C41" s="2">
        <v>43969</v>
      </c>
      <c r="D41" s="3">
        <v>20203110131001</v>
      </c>
      <c r="E41" s="2">
        <v>43956</v>
      </c>
      <c r="F41" s="1" t="s">
        <v>25</v>
      </c>
      <c r="G41" s="1" t="s">
        <v>693</v>
      </c>
      <c r="H41" s="1" t="s">
        <v>694</v>
      </c>
      <c r="I41" s="1" t="s">
        <v>27</v>
      </c>
      <c r="J41" s="1" t="s">
        <v>28</v>
      </c>
      <c r="K41" s="1">
        <v>999</v>
      </c>
      <c r="L41" s="1" t="s">
        <v>22</v>
      </c>
      <c r="M41" s="1" t="s">
        <v>240</v>
      </c>
      <c r="N41" s="1">
        <v>311</v>
      </c>
      <c r="O41" s="1" t="s">
        <v>24</v>
      </c>
      <c r="P41" s="1">
        <f t="shared" si="0"/>
        <v>8</v>
      </c>
    </row>
    <row r="42" spans="1:16" x14ac:dyDescent="0.25">
      <c r="A42" s="3">
        <v>20204090374852</v>
      </c>
      <c r="B42" s="2">
        <v>43948</v>
      </c>
      <c r="C42" s="2">
        <v>43969</v>
      </c>
      <c r="D42" s="3">
        <v>20205000130481</v>
      </c>
      <c r="E42" s="2">
        <v>43955</v>
      </c>
      <c r="F42" s="1" t="s">
        <v>25</v>
      </c>
      <c r="G42" s="1" t="s">
        <v>695</v>
      </c>
      <c r="H42" s="1" t="s">
        <v>410</v>
      </c>
      <c r="I42" s="1" t="s">
        <v>27</v>
      </c>
      <c r="J42" s="1" t="s">
        <v>28</v>
      </c>
      <c r="K42" s="1">
        <v>999</v>
      </c>
      <c r="L42" s="1" t="s">
        <v>22</v>
      </c>
      <c r="M42" s="1" t="s">
        <v>158</v>
      </c>
      <c r="N42" s="1">
        <v>500</v>
      </c>
      <c r="O42" s="1" t="s">
        <v>24</v>
      </c>
      <c r="P42" s="1">
        <f t="shared" si="0"/>
        <v>7</v>
      </c>
    </row>
    <row r="43" spans="1:16" x14ac:dyDescent="0.25">
      <c r="A43" s="3">
        <v>20204090375362</v>
      </c>
      <c r="B43" s="2">
        <v>43948</v>
      </c>
      <c r="C43" s="2">
        <v>43969</v>
      </c>
      <c r="D43" s="3">
        <v>20203050128191</v>
      </c>
      <c r="E43" s="2">
        <v>43951</v>
      </c>
      <c r="F43" s="1" t="s">
        <v>25</v>
      </c>
      <c r="G43" s="1" t="s">
        <v>696</v>
      </c>
      <c r="H43" s="1" t="s">
        <v>697</v>
      </c>
      <c r="I43" s="1" t="s">
        <v>27</v>
      </c>
      <c r="J43" s="1" t="s">
        <v>28</v>
      </c>
      <c r="K43" s="1">
        <v>999</v>
      </c>
      <c r="L43" s="1" t="s">
        <v>22</v>
      </c>
      <c r="M43" s="1" t="s">
        <v>688</v>
      </c>
      <c r="N43" s="1">
        <v>305</v>
      </c>
      <c r="O43" s="1" t="s">
        <v>24</v>
      </c>
      <c r="P43" s="1">
        <f t="shared" si="0"/>
        <v>3</v>
      </c>
    </row>
    <row r="44" spans="1:16" x14ac:dyDescent="0.25">
      <c r="A44" s="3">
        <v>20204090378662</v>
      </c>
      <c r="B44" s="2">
        <v>43949</v>
      </c>
      <c r="C44" s="2">
        <v>43970</v>
      </c>
      <c r="D44" s="3">
        <v>20203110141271</v>
      </c>
      <c r="E44" s="2">
        <v>43966</v>
      </c>
      <c r="F44" s="1" t="s">
        <v>25</v>
      </c>
      <c r="G44" s="1" t="s">
        <v>721</v>
      </c>
      <c r="H44" s="1" t="s">
        <v>347</v>
      </c>
      <c r="I44" s="1" t="s">
        <v>27</v>
      </c>
      <c r="J44" s="1" t="s">
        <v>28</v>
      </c>
      <c r="K44" s="1">
        <v>999</v>
      </c>
      <c r="L44" s="1" t="s">
        <v>22</v>
      </c>
      <c r="M44" s="1" t="s">
        <v>240</v>
      </c>
      <c r="N44" s="1">
        <v>311</v>
      </c>
      <c r="O44" s="1" t="s">
        <v>24</v>
      </c>
      <c r="P44" s="1">
        <f t="shared" si="0"/>
        <v>17</v>
      </c>
    </row>
    <row r="45" spans="1:16" x14ac:dyDescent="0.25">
      <c r="A45" s="3">
        <v>20204090385862</v>
      </c>
      <c r="B45" s="2">
        <v>43951</v>
      </c>
      <c r="C45" s="2">
        <v>43972</v>
      </c>
      <c r="D45" s="3">
        <v>20203050129891</v>
      </c>
      <c r="E45" s="2">
        <v>43955</v>
      </c>
      <c r="F45" s="1" t="s">
        <v>25</v>
      </c>
      <c r="G45" s="1" t="s">
        <v>792</v>
      </c>
      <c r="H45" s="1" t="s">
        <v>793</v>
      </c>
      <c r="I45" s="1" t="s">
        <v>27</v>
      </c>
      <c r="J45" s="1" t="s">
        <v>28</v>
      </c>
      <c r="K45" s="1">
        <v>999</v>
      </c>
      <c r="L45" s="1" t="s">
        <v>22</v>
      </c>
      <c r="M45" s="1" t="s">
        <v>646</v>
      </c>
      <c r="N45" s="1">
        <v>305</v>
      </c>
      <c r="O45" s="1" t="s">
        <v>24</v>
      </c>
      <c r="P45" s="1">
        <f t="shared" si="0"/>
        <v>4</v>
      </c>
    </row>
    <row r="46" spans="1:16" x14ac:dyDescent="0.25">
      <c r="A46" s="3">
        <v>20204090389762</v>
      </c>
      <c r="B46" s="2">
        <v>43955</v>
      </c>
      <c r="C46" s="2">
        <v>43976</v>
      </c>
      <c r="D46" s="3">
        <v>20203110142801</v>
      </c>
      <c r="E46" s="2">
        <v>43969</v>
      </c>
      <c r="F46" s="1" t="s">
        <v>25</v>
      </c>
      <c r="G46" s="1" t="s">
        <v>831</v>
      </c>
      <c r="H46" s="1" t="s">
        <v>832</v>
      </c>
      <c r="I46" s="1" t="s">
        <v>27</v>
      </c>
      <c r="J46" s="1" t="s">
        <v>104</v>
      </c>
      <c r="K46" s="1">
        <v>999</v>
      </c>
      <c r="L46" s="1" t="s">
        <v>22</v>
      </c>
      <c r="M46" s="1" t="s">
        <v>462</v>
      </c>
      <c r="N46" s="1">
        <v>311</v>
      </c>
      <c r="O46" s="1" t="s">
        <v>24</v>
      </c>
      <c r="P46" s="1">
        <f t="shared" si="0"/>
        <v>14</v>
      </c>
    </row>
    <row r="47" spans="1:16" x14ac:dyDescent="0.25">
      <c r="A47" s="3">
        <v>20204090391292</v>
      </c>
      <c r="B47" s="2">
        <v>43955</v>
      </c>
      <c r="C47" s="2">
        <v>43976</v>
      </c>
      <c r="D47" s="3"/>
      <c r="E47" s="1" t="s">
        <v>16</v>
      </c>
      <c r="F47" s="1" t="s">
        <v>25</v>
      </c>
      <c r="G47" s="1" t="s">
        <v>854</v>
      </c>
      <c r="H47" s="1" t="s">
        <v>544</v>
      </c>
      <c r="I47" s="1" t="s">
        <v>20</v>
      </c>
      <c r="J47" s="1" t="s">
        <v>28</v>
      </c>
      <c r="K47" s="1">
        <v>999</v>
      </c>
      <c r="L47" s="1" t="s">
        <v>22</v>
      </c>
      <c r="M47" s="1" t="s">
        <v>855</v>
      </c>
      <c r="N47" s="1">
        <v>606</v>
      </c>
      <c r="O47" s="1" t="s">
        <v>24</v>
      </c>
      <c r="P47" s="1" t="str">
        <f t="shared" si="0"/>
        <v>-</v>
      </c>
    </row>
    <row r="48" spans="1:16" x14ac:dyDescent="0.25">
      <c r="A48" s="3">
        <v>20204090393402</v>
      </c>
      <c r="B48" s="2">
        <v>43956</v>
      </c>
      <c r="C48" s="2">
        <v>43977</v>
      </c>
      <c r="D48" s="3">
        <v>20203120148781</v>
      </c>
      <c r="E48" s="2">
        <v>43977</v>
      </c>
      <c r="F48" s="1" t="s">
        <v>25</v>
      </c>
      <c r="G48" s="1" t="s">
        <v>864</v>
      </c>
      <c r="H48" s="1" t="s">
        <v>865</v>
      </c>
      <c r="I48" s="1" t="s">
        <v>27</v>
      </c>
      <c r="J48" s="1" t="s">
        <v>28</v>
      </c>
      <c r="K48" s="1">
        <v>999</v>
      </c>
      <c r="L48" s="1" t="s">
        <v>22</v>
      </c>
      <c r="M48" s="1" t="s">
        <v>486</v>
      </c>
      <c r="N48" s="1">
        <v>312</v>
      </c>
      <c r="O48" s="1" t="s">
        <v>24</v>
      </c>
      <c r="P48" s="1">
        <f t="shared" si="0"/>
        <v>21</v>
      </c>
    </row>
    <row r="49" spans="1:16" x14ac:dyDescent="0.25">
      <c r="A49" s="3">
        <v>20204090393782</v>
      </c>
      <c r="B49" s="2">
        <v>43956</v>
      </c>
      <c r="C49" s="2">
        <v>43977</v>
      </c>
      <c r="D49" s="3">
        <v>20205000133901</v>
      </c>
      <c r="E49" s="2">
        <v>43958</v>
      </c>
      <c r="F49" s="1" t="s">
        <v>25</v>
      </c>
      <c r="G49" s="1" t="s">
        <v>18</v>
      </c>
      <c r="H49" s="1" t="s">
        <v>869</v>
      </c>
      <c r="I49" s="1" t="s">
        <v>27</v>
      </c>
      <c r="J49" s="1" t="s">
        <v>28</v>
      </c>
      <c r="K49" s="1">
        <v>999</v>
      </c>
      <c r="L49" s="1" t="s">
        <v>22</v>
      </c>
      <c r="M49" s="1" t="s">
        <v>625</v>
      </c>
      <c r="N49" s="1">
        <v>500</v>
      </c>
      <c r="O49" s="1" t="s">
        <v>24</v>
      </c>
      <c r="P49" s="1">
        <f t="shared" si="0"/>
        <v>2</v>
      </c>
    </row>
    <row r="50" spans="1:16" x14ac:dyDescent="0.25">
      <c r="A50" s="3">
        <v>20204090396952</v>
      </c>
      <c r="B50" s="2">
        <v>43957</v>
      </c>
      <c r="C50" s="2">
        <v>43978</v>
      </c>
      <c r="D50" s="3">
        <v>20205000135851</v>
      </c>
      <c r="E50" s="2">
        <v>43962</v>
      </c>
      <c r="F50" s="1" t="s">
        <v>25</v>
      </c>
      <c r="G50" s="1" t="s">
        <v>890</v>
      </c>
      <c r="H50" s="1" t="s">
        <v>891</v>
      </c>
      <c r="I50" s="1" t="s">
        <v>27</v>
      </c>
      <c r="J50" s="1" t="s">
        <v>28</v>
      </c>
      <c r="K50" s="1">
        <v>999</v>
      </c>
      <c r="L50" s="1" t="s">
        <v>22</v>
      </c>
      <c r="M50" s="1" t="s">
        <v>107</v>
      </c>
      <c r="N50" s="1">
        <v>500</v>
      </c>
      <c r="O50" s="1" t="s">
        <v>24</v>
      </c>
      <c r="P50" s="1">
        <f t="shared" si="0"/>
        <v>5</v>
      </c>
    </row>
    <row r="51" spans="1:16" x14ac:dyDescent="0.25">
      <c r="A51" s="3">
        <v>20204090398452</v>
      </c>
      <c r="B51" s="2">
        <v>43957</v>
      </c>
      <c r="C51" s="2">
        <v>43978</v>
      </c>
      <c r="D51" s="3">
        <v>20205000138101</v>
      </c>
      <c r="E51" s="2">
        <v>43963</v>
      </c>
      <c r="F51" s="1" t="s">
        <v>25</v>
      </c>
      <c r="G51" s="1" t="s">
        <v>905</v>
      </c>
      <c r="H51" s="1" t="s">
        <v>906</v>
      </c>
      <c r="I51" s="1" t="s">
        <v>27</v>
      </c>
      <c r="J51" s="1" t="s">
        <v>28</v>
      </c>
      <c r="K51" s="1">
        <v>500</v>
      </c>
      <c r="L51" s="1" t="s">
        <v>726</v>
      </c>
      <c r="M51" s="1" t="s">
        <v>42</v>
      </c>
      <c r="N51" s="1">
        <v>500</v>
      </c>
      <c r="O51" s="1"/>
      <c r="P51" s="1">
        <f t="shared" si="0"/>
        <v>6</v>
      </c>
    </row>
    <row r="52" spans="1:16" x14ac:dyDescent="0.25">
      <c r="A52" s="3">
        <v>20204090402362</v>
      </c>
      <c r="B52" s="2">
        <v>43958</v>
      </c>
      <c r="C52" s="2">
        <v>43979</v>
      </c>
      <c r="D52" s="3">
        <v>20203090136521</v>
      </c>
      <c r="E52" s="2">
        <v>43962</v>
      </c>
      <c r="F52" s="1" t="s">
        <v>25</v>
      </c>
      <c r="G52" s="1" t="s">
        <v>919</v>
      </c>
      <c r="H52" s="1" t="s">
        <v>93</v>
      </c>
      <c r="I52" s="1" t="s">
        <v>27</v>
      </c>
      <c r="J52" s="1" t="s">
        <v>81</v>
      </c>
      <c r="K52" s="1">
        <v>999</v>
      </c>
      <c r="L52" s="1" t="s">
        <v>22</v>
      </c>
      <c r="M52" s="1" t="s">
        <v>369</v>
      </c>
      <c r="N52" s="1">
        <v>309</v>
      </c>
      <c r="O52" s="1" t="s">
        <v>24</v>
      </c>
      <c r="P52" s="1">
        <f t="shared" si="0"/>
        <v>4</v>
      </c>
    </row>
    <row r="53" spans="1:16" x14ac:dyDescent="0.25">
      <c r="A53" s="3">
        <v>20204090404162</v>
      </c>
      <c r="B53" s="2">
        <v>43959</v>
      </c>
      <c r="C53" s="2">
        <v>43980</v>
      </c>
      <c r="D53" s="3">
        <v>20205000138951</v>
      </c>
      <c r="E53" s="2">
        <v>43964</v>
      </c>
      <c r="F53" s="1" t="s">
        <v>25</v>
      </c>
      <c r="G53" s="1" t="s">
        <v>938</v>
      </c>
      <c r="H53" s="1" t="s">
        <v>347</v>
      </c>
      <c r="I53" s="1" t="s">
        <v>27</v>
      </c>
      <c r="J53" s="1" t="s">
        <v>515</v>
      </c>
      <c r="K53" s="1">
        <v>999</v>
      </c>
      <c r="L53" s="1" t="s">
        <v>22</v>
      </c>
      <c r="M53" s="1" t="s">
        <v>247</v>
      </c>
      <c r="N53" s="1">
        <v>500</v>
      </c>
      <c r="O53" s="1" t="s">
        <v>24</v>
      </c>
      <c r="P53" s="1">
        <f t="shared" si="0"/>
        <v>5</v>
      </c>
    </row>
    <row r="54" spans="1:16" x14ac:dyDescent="0.25">
      <c r="A54" s="3">
        <v>20204090409042</v>
      </c>
      <c r="B54" s="2">
        <v>43962</v>
      </c>
      <c r="C54" s="2">
        <v>43983</v>
      </c>
      <c r="D54" s="3">
        <v>20206030140481</v>
      </c>
      <c r="E54" s="2">
        <v>43965</v>
      </c>
      <c r="F54" s="1" t="s">
        <v>25</v>
      </c>
      <c r="G54" s="1" t="s">
        <v>952</v>
      </c>
      <c r="H54" s="1" t="s">
        <v>953</v>
      </c>
      <c r="I54" s="1" t="s">
        <v>27</v>
      </c>
      <c r="J54" s="1" t="s">
        <v>28</v>
      </c>
      <c r="K54" s="1">
        <v>999</v>
      </c>
      <c r="L54" s="1" t="s">
        <v>22</v>
      </c>
      <c r="M54" s="1" t="s">
        <v>120</v>
      </c>
      <c r="N54" s="1">
        <v>603</v>
      </c>
      <c r="O54" s="1" t="s">
        <v>24</v>
      </c>
      <c r="P54" s="1">
        <f t="shared" si="0"/>
        <v>3</v>
      </c>
    </row>
    <row r="55" spans="1:16" x14ac:dyDescent="0.25">
      <c r="A55" s="3">
        <v>20204090413332</v>
      </c>
      <c r="B55" s="2">
        <v>43962</v>
      </c>
      <c r="C55" s="2">
        <v>43983</v>
      </c>
      <c r="D55" s="3">
        <v>20205000144361</v>
      </c>
      <c r="E55" s="2">
        <v>43970</v>
      </c>
      <c r="F55" s="1" t="s">
        <v>25</v>
      </c>
      <c r="G55" s="1" t="s">
        <v>18</v>
      </c>
      <c r="H55" s="1" t="s">
        <v>992</v>
      </c>
      <c r="I55" s="1" t="s">
        <v>27</v>
      </c>
      <c r="J55" s="1" t="s">
        <v>275</v>
      </c>
      <c r="K55" s="1">
        <v>999</v>
      </c>
      <c r="L55" s="1" t="s">
        <v>22</v>
      </c>
      <c r="M55" s="1" t="s">
        <v>993</v>
      </c>
      <c r="N55" s="1">
        <v>500</v>
      </c>
      <c r="O55" s="1" t="s">
        <v>24</v>
      </c>
      <c r="P55" s="1">
        <f t="shared" si="0"/>
        <v>8</v>
      </c>
    </row>
    <row r="56" spans="1:16" x14ac:dyDescent="0.25">
      <c r="A56" s="3">
        <v>20204090413872</v>
      </c>
      <c r="B56" s="2">
        <v>43963</v>
      </c>
      <c r="C56" s="2">
        <v>43984</v>
      </c>
      <c r="D56" s="3">
        <v>20205000148561</v>
      </c>
      <c r="E56" s="2">
        <v>43977</v>
      </c>
      <c r="F56" s="1" t="s">
        <v>25</v>
      </c>
      <c r="G56" s="1" t="s">
        <v>996</v>
      </c>
      <c r="H56" s="1" t="s">
        <v>997</v>
      </c>
      <c r="I56" s="1" t="s">
        <v>27</v>
      </c>
      <c r="J56" s="1" t="s">
        <v>28</v>
      </c>
      <c r="K56" s="1">
        <v>999</v>
      </c>
      <c r="L56" s="1" t="s">
        <v>22</v>
      </c>
      <c r="M56" s="1" t="s">
        <v>158</v>
      </c>
      <c r="N56" s="1">
        <v>500</v>
      </c>
      <c r="O56" s="1" t="s">
        <v>24</v>
      </c>
      <c r="P56" s="1">
        <f t="shared" si="0"/>
        <v>14</v>
      </c>
    </row>
    <row r="57" spans="1:16" x14ac:dyDescent="0.25">
      <c r="A57" s="3">
        <v>20204090413962</v>
      </c>
      <c r="B57" s="2">
        <v>43963</v>
      </c>
      <c r="C57" s="2">
        <v>43984</v>
      </c>
      <c r="D57" s="3">
        <v>20203120144581</v>
      </c>
      <c r="E57" s="2">
        <v>43971</v>
      </c>
      <c r="F57" s="1" t="s">
        <v>25</v>
      </c>
      <c r="G57" s="1" t="s">
        <v>998</v>
      </c>
      <c r="H57" s="1" t="s">
        <v>999</v>
      </c>
      <c r="I57" s="1" t="s">
        <v>27</v>
      </c>
      <c r="J57" s="1" t="s">
        <v>28</v>
      </c>
      <c r="K57" s="1">
        <v>999</v>
      </c>
      <c r="L57" s="1" t="s">
        <v>22</v>
      </c>
      <c r="M57" s="1" t="s">
        <v>629</v>
      </c>
      <c r="N57" s="1">
        <v>312</v>
      </c>
      <c r="O57" s="1" t="s">
        <v>24</v>
      </c>
      <c r="P57" s="1">
        <f t="shared" si="0"/>
        <v>8</v>
      </c>
    </row>
    <row r="58" spans="1:16" x14ac:dyDescent="0.25">
      <c r="A58" s="3">
        <v>20204090415052</v>
      </c>
      <c r="B58" s="2">
        <v>43963</v>
      </c>
      <c r="C58" s="2">
        <v>43984</v>
      </c>
      <c r="D58" s="3">
        <v>20203050145001</v>
      </c>
      <c r="E58" s="2">
        <v>43971</v>
      </c>
      <c r="F58" s="1" t="s">
        <v>25</v>
      </c>
      <c r="G58" s="1" t="s">
        <v>1016</v>
      </c>
      <c r="H58" s="1" t="s">
        <v>347</v>
      </c>
      <c r="I58" s="1" t="s">
        <v>27</v>
      </c>
      <c r="J58" s="1" t="s">
        <v>28</v>
      </c>
      <c r="K58" s="1">
        <v>999</v>
      </c>
      <c r="L58" s="1" t="s">
        <v>22</v>
      </c>
      <c r="M58" s="1" t="s">
        <v>321</v>
      </c>
      <c r="N58" s="1">
        <v>305</v>
      </c>
      <c r="O58" s="1" t="s">
        <v>24</v>
      </c>
      <c r="P58" s="1">
        <f t="shared" si="0"/>
        <v>8</v>
      </c>
    </row>
    <row r="59" spans="1:16" x14ac:dyDescent="0.25">
      <c r="A59" s="3">
        <v>20204090415712</v>
      </c>
      <c r="B59" s="2">
        <v>43963</v>
      </c>
      <c r="C59" s="2">
        <v>43984</v>
      </c>
      <c r="D59" s="3"/>
      <c r="E59" s="1" t="s">
        <v>16</v>
      </c>
      <c r="F59" s="1" t="s">
        <v>25</v>
      </c>
      <c r="G59" s="1" t="s">
        <v>1021</v>
      </c>
      <c r="H59" s="1" t="s">
        <v>1022</v>
      </c>
      <c r="I59" s="1" t="s">
        <v>20</v>
      </c>
      <c r="J59" s="1" t="s">
        <v>275</v>
      </c>
      <c r="K59" s="1">
        <v>999</v>
      </c>
      <c r="L59" s="1" t="s">
        <v>22</v>
      </c>
      <c r="M59" s="1" t="s">
        <v>88</v>
      </c>
      <c r="N59" s="1">
        <v>500</v>
      </c>
      <c r="O59" s="1" t="s">
        <v>24</v>
      </c>
      <c r="P59" s="1" t="str">
        <f t="shared" si="0"/>
        <v>-</v>
      </c>
    </row>
    <row r="60" spans="1:16" x14ac:dyDescent="0.25">
      <c r="A60" s="3">
        <v>20204090416192</v>
      </c>
      <c r="B60" s="2">
        <v>43963</v>
      </c>
      <c r="C60" s="2">
        <v>43984</v>
      </c>
      <c r="D60" s="3"/>
      <c r="E60" s="1" t="s">
        <v>16</v>
      </c>
      <c r="F60" s="1" t="s">
        <v>25</v>
      </c>
      <c r="G60" s="1" t="s">
        <v>1026</v>
      </c>
      <c r="H60" s="1" t="s">
        <v>1027</v>
      </c>
      <c r="I60" s="1" t="s">
        <v>20</v>
      </c>
      <c r="J60" s="1" t="s">
        <v>28</v>
      </c>
      <c r="K60" s="1">
        <v>999</v>
      </c>
      <c r="L60" s="1" t="s">
        <v>22</v>
      </c>
      <c r="M60" s="1" t="s">
        <v>1011</v>
      </c>
      <c r="N60" s="1">
        <v>603</v>
      </c>
      <c r="O60" s="1" t="s">
        <v>24</v>
      </c>
      <c r="P60" s="1" t="str">
        <f t="shared" si="0"/>
        <v>-</v>
      </c>
    </row>
    <row r="61" spans="1:16" x14ac:dyDescent="0.25">
      <c r="A61" s="3">
        <v>20204090420282</v>
      </c>
      <c r="B61" s="2">
        <v>43964</v>
      </c>
      <c r="C61" s="2">
        <v>43985</v>
      </c>
      <c r="D61" s="3">
        <v>20206060163321</v>
      </c>
      <c r="E61" s="2">
        <v>43991</v>
      </c>
      <c r="F61" s="1" t="s">
        <v>25</v>
      </c>
      <c r="G61" s="1" t="s">
        <v>1068</v>
      </c>
      <c r="H61" s="1" t="s">
        <v>284</v>
      </c>
      <c r="I61" s="1" t="s">
        <v>20</v>
      </c>
      <c r="J61" s="1" t="s">
        <v>28</v>
      </c>
      <c r="K61" s="1">
        <v>999</v>
      </c>
      <c r="L61" s="1" t="s">
        <v>22</v>
      </c>
      <c r="M61" s="1" t="s">
        <v>714</v>
      </c>
      <c r="N61" s="1">
        <v>606</v>
      </c>
      <c r="O61" s="1" t="s">
        <v>24</v>
      </c>
      <c r="P61" s="1">
        <f t="shared" si="0"/>
        <v>27</v>
      </c>
    </row>
    <row r="62" spans="1:16" x14ac:dyDescent="0.25">
      <c r="A62" s="3">
        <v>20204090422472</v>
      </c>
      <c r="B62" s="2">
        <v>43965</v>
      </c>
      <c r="C62" s="2">
        <v>43986</v>
      </c>
      <c r="D62" s="3">
        <v>20206040158671</v>
      </c>
      <c r="E62" s="2">
        <v>43986</v>
      </c>
      <c r="F62" s="1" t="s">
        <v>25</v>
      </c>
      <c r="G62" s="1" t="s">
        <v>1089</v>
      </c>
      <c r="H62" s="1" t="s">
        <v>1090</v>
      </c>
      <c r="I62" s="1" t="s">
        <v>27</v>
      </c>
      <c r="J62" s="1" t="s">
        <v>28</v>
      </c>
      <c r="K62" s="1">
        <v>999</v>
      </c>
      <c r="L62" s="1" t="s">
        <v>22</v>
      </c>
      <c r="M62" s="1" t="s">
        <v>965</v>
      </c>
      <c r="N62" s="1">
        <v>604</v>
      </c>
      <c r="O62" s="1" t="s">
        <v>24</v>
      </c>
      <c r="P62" s="1">
        <f t="shared" si="0"/>
        <v>21</v>
      </c>
    </row>
    <row r="63" spans="1:16" x14ac:dyDescent="0.25">
      <c r="A63" s="3">
        <v>20204090429322</v>
      </c>
      <c r="B63" s="2">
        <v>43966</v>
      </c>
      <c r="C63" s="2">
        <v>43987</v>
      </c>
      <c r="D63" s="3">
        <v>20203060145101</v>
      </c>
      <c r="E63" s="2">
        <v>43971</v>
      </c>
      <c r="F63" s="1" t="s">
        <v>25</v>
      </c>
      <c r="G63" s="1" t="s">
        <v>1111</v>
      </c>
      <c r="H63" s="1" t="s">
        <v>1112</v>
      </c>
      <c r="I63" s="1" t="s">
        <v>27</v>
      </c>
      <c r="J63" s="1" t="s">
        <v>28</v>
      </c>
      <c r="K63" s="1">
        <v>999</v>
      </c>
      <c r="L63" s="1" t="s">
        <v>22</v>
      </c>
      <c r="M63" s="1" t="s">
        <v>373</v>
      </c>
      <c r="N63" s="1">
        <v>306</v>
      </c>
      <c r="O63" s="1" t="s">
        <v>24</v>
      </c>
      <c r="P63" s="1">
        <f t="shared" si="0"/>
        <v>5</v>
      </c>
    </row>
    <row r="64" spans="1:16" x14ac:dyDescent="0.25">
      <c r="A64" s="3">
        <v>20204090431712</v>
      </c>
      <c r="B64" s="2">
        <v>43969</v>
      </c>
      <c r="C64" s="2">
        <v>43990</v>
      </c>
      <c r="D64" s="3">
        <v>20205000149991</v>
      </c>
      <c r="E64" s="2">
        <v>43978</v>
      </c>
      <c r="F64" s="1" t="s">
        <v>25</v>
      </c>
      <c r="G64" s="1" t="s">
        <v>1138</v>
      </c>
      <c r="H64" s="1" t="s">
        <v>1139</v>
      </c>
      <c r="I64" s="1" t="s">
        <v>27</v>
      </c>
      <c r="J64" s="1" t="s">
        <v>28</v>
      </c>
      <c r="K64" s="1">
        <v>999</v>
      </c>
      <c r="L64" s="1" t="s">
        <v>22</v>
      </c>
      <c r="M64" s="1" t="s">
        <v>1140</v>
      </c>
      <c r="N64" s="1">
        <v>500</v>
      </c>
      <c r="O64" s="1" t="s">
        <v>24</v>
      </c>
      <c r="P64" s="1">
        <f t="shared" si="0"/>
        <v>9</v>
      </c>
    </row>
    <row r="65" spans="1:16" x14ac:dyDescent="0.25">
      <c r="A65" s="3">
        <v>20204090432602</v>
      </c>
      <c r="B65" s="2">
        <v>43969</v>
      </c>
      <c r="C65" s="2">
        <v>43990</v>
      </c>
      <c r="D65" s="3">
        <v>20203120151321</v>
      </c>
      <c r="E65" s="2">
        <v>43980</v>
      </c>
      <c r="F65" s="1" t="s">
        <v>25</v>
      </c>
      <c r="G65" s="1" t="s">
        <v>18</v>
      </c>
      <c r="H65" s="1" t="s">
        <v>1148</v>
      </c>
      <c r="I65" s="1" t="s">
        <v>27</v>
      </c>
      <c r="J65" s="1" t="s">
        <v>28</v>
      </c>
      <c r="K65" s="1">
        <v>999</v>
      </c>
      <c r="L65" s="1" t="s">
        <v>22</v>
      </c>
      <c r="M65" s="1" t="s">
        <v>486</v>
      </c>
      <c r="N65" s="1">
        <v>312</v>
      </c>
      <c r="O65" s="1" t="s">
        <v>24</v>
      </c>
      <c r="P65" s="1">
        <f t="shared" si="0"/>
        <v>11</v>
      </c>
    </row>
    <row r="66" spans="1:16" x14ac:dyDescent="0.25">
      <c r="A66" s="3">
        <v>20204090435562</v>
      </c>
      <c r="B66" s="2">
        <v>43969</v>
      </c>
      <c r="C66" s="2">
        <v>43990</v>
      </c>
      <c r="D66" s="3">
        <v>20206060163521</v>
      </c>
      <c r="E66" s="2">
        <v>43992</v>
      </c>
      <c r="F66" s="1" t="s">
        <v>25</v>
      </c>
      <c r="G66" s="1" t="s">
        <v>18</v>
      </c>
      <c r="H66" s="1" t="s">
        <v>1172</v>
      </c>
      <c r="I66" s="1" t="s">
        <v>20</v>
      </c>
      <c r="J66" s="1" t="s">
        <v>28</v>
      </c>
      <c r="K66" s="1">
        <v>999</v>
      </c>
      <c r="L66" s="1" t="s">
        <v>22</v>
      </c>
      <c r="M66" s="1" t="s">
        <v>855</v>
      </c>
      <c r="N66" s="1">
        <v>606</v>
      </c>
      <c r="O66" s="1" t="s">
        <v>24</v>
      </c>
      <c r="P66" s="1">
        <f t="shared" si="0"/>
        <v>23</v>
      </c>
    </row>
    <row r="67" spans="1:16" x14ac:dyDescent="0.25">
      <c r="A67" s="3">
        <v>20204090437572</v>
      </c>
      <c r="B67" s="2">
        <v>43970</v>
      </c>
      <c r="C67" s="2">
        <v>43991</v>
      </c>
      <c r="D67" s="3">
        <v>20203070162211</v>
      </c>
      <c r="E67" s="2">
        <v>43990</v>
      </c>
      <c r="F67" s="1" t="s">
        <v>25</v>
      </c>
      <c r="G67" s="1" t="s">
        <v>1197</v>
      </c>
      <c r="H67" s="1" t="s">
        <v>1198</v>
      </c>
      <c r="I67" s="1" t="s">
        <v>27</v>
      </c>
      <c r="J67" s="1" t="s">
        <v>96</v>
      </c>
      <c r="K67" s="1">
        <v>999</v>
      </c>
      <c r="L67" s="1" t="s">
        <v>22</v>
      </c>
      <c r="M67" s="1" t="s">
        <v>97</v>
      </c>
      <c r="N67" s="1">
        <v>307</v>
      </c>
      <c r="O67" s="1" t="s">
        <v>24</v>
      </c>
      <c r="P67" s="1">
        <f t="shared" ref="P67:P130" si="1">IFERROR(E67-B67,"-")</f>
        <v>20</v>
      </c>
    </row>
    <row r="68" spans="1:16" x14ac:dyDescent="0.25">
      <c r="A68" s="3">
        <v>20204090437642</v>
      </c>
      <c r="B68" s="2">
        <v>43970</v>
      </c>
      <c r="C68" s="2">
        <v>43991</v>
      </c>
      <c r="D68" s="3">
        <v>20205000147761</v>
      </c>
      <c r="E68" s="2">
        <v>43973</v>
      </c>
      <c r="F68" s="1" t="s">
        <v>25</v>
      </c>
      <c r="G68" s="1" t="s">
        <v>1199</v>
      </c>
      <c r="H68" s="1" t="s">
        <v>1200</v>
      </c>
      <c r="I68" s="1" t="s">
        <v>27</v>
      </c>
      <c r="J68" s="1" t="s">
        <v>16</v>
      </c>
      <c r="K68" s="1">
        <v>999</v>
      </c>
      <c r="L68" s="1" t="s">
        <v>22</v>
      </c>
      <c r="M68" s="1" t="s">
        <v>182</v>
      </c>
      <c r="N68" s="1">
        <v>500</v>
      </c>
      <c r="O68" s="1" t="s">
        <v>24</v>
      </c>
      <c r="P68" s="1">
        <f t="shared" si="1"/>
        <v>3</v>
      </c>
    </row>
    <row r="69" spans="1:16" x14ac:dyDescent="0.25">
      <c r="A69" s="3">
        <v>20204090438762</v>
      </c>
      <c r="B69" s="2">
        <v>43970</v>
      </c>
      <c r="C69" s="2">
        <v>43991</v>
      </c>
      <c r="D69" s="3">
        <v>20203120162491</v>
      </c>
      <c r="E69" s="2">
        <v>43991</v>
      </c>
      <c r="F69" s="1" t="s">
        <v>25</v>
      </c>
      <c r="G69" s="1" t="s">
        <v>1203</v>
      </c>
      <c r="H69" s="1" t="s">
        <v>1204</v>
      </c>
      <c r="I69" s="1" t="s">
        <v>27</v>
      </c>
      <c r="J69" s="1" t="s">
        <v>28</v>
      </c>
      <c r="K69" s="1">
        <v>999</v>
      </c>
      <c r="L69" s="1" t="s">
        <v>22</v>
      </c>
      <c r="M69" s="1" t="s">
        <v>641</v>
      </c>
      <c r="N69" s="1">
        <v>312</v>
      </c>
      <c r="O69" s="1" t="s">
        <v>24</v>
      </c>
      <c r="P69" s="1">
        <f t="shared" si="1"/>
        <v>21</v>
      </c>
    </row>
    <row r="70" spans="1:16" x14ac:dyDescent="0.25">
      <c r="A70" s="3">
        <v>20204090442712</v>
      </c>
      <c r="B70" s="2">
        <v>43971</v>
      </c>
      <c r="C70" s="2">
        <v>43992</v>
      </c>
      <c r="D70" s="3"/>
      <c r="E70" s="1" t="s">
        <v>16</v>
      </c>
      <c r="F70" s="1" t="s">
        <v>25</v>
      </c>
      <c r="G70" s="1" t="s">
        <v>1233</v>
      </c>
      <c r="H70" s="1" t="s">
        <v>1219</v>
      </c>
      <c r="I70" s="1" t="s">
        <v>20</v>
      </c>
      <c r="J70" s="1" t="s">
        <v>16</v>
      </c>
      <c r="K70" s="1">
        <v>999</v>
      </c>
      <c r="L70" s="1" t="s">
        <v>22</v>
      </c>
      <c r="M70" s="1" t="s">
        <v>1220</v>
      </c>
      <c r="N70" s="1">
        <v>604</v>
      </c>
      <c r="O70" s="1" t="s">
        <v>24</v>
      </c>
      <c r="P70" s="1" t="str">
        <f t="shared" si="1"/>
        <v>-</v>
      </c>
    </row>
    <row r="71" spans="1:16" x14ac:dyDescent="0.25">
      <c r="A71" s="3">
        <v>20204090444862</v>
      </c>
      <c r="B71" s="2">
        <v>43972</v>
      </c>
      <c r="C71" s="2">
        <v>43993</v>
      </c>
      <c r="D71" s="3">
        <v>20203070162841</v>
      </c>
      <c r="E71" s="2">
        <v>43991</v>
      </c>
      <c r="F71" s="1" t="s">
        <v>25</v>
      </c>
      <c r="G71" s="1" t="s">
        <v>1252</v>
      </c>
      <c r="H71" s="1" t="s">
        <v>347</v>
      </c>
      <c r="I71" s="1" t="s">
        <v>27</v>
      </c>
      <c r="J71" s="1" t="s">
        <v>28</v>
      </c>
      <c r="K71" s="1">
        <v>999</v>
      </c>
      <c r="L71" s="1" t="s">
        <v>22</v>
      </c>
      <c r="M71" s="1" t="s">
        <v>250</v>
      </c>
      <c r="N71" s="1">
        <v>307</v>
      </c>
      <c r="O71" s="1" t="s">
        <v>24</v>
      </c>
      <c r="P71" s="1">
        <f t="shared" si="1"/>
        <v>19</v>
      </c>
    </row>
    <row r="72" spans="1:16" x14ac:dyDescent="0.25">
      <c r="A72" s="3">
        <v>20204090444882</v>
      </c>
      <c r="B72" s="2">
        <v>43972</v>
      </c>
      <c r="C72" s="2">
        <v>43993</v>
      </c>
      <c r="D72" s="3">
        <v>20203050147661</v>
      </c>
      <c r="E72" s="2">
        <v>43973</v>
      </c>
      <c r="F72" s="1" t="s">
        <v>25</v>
      </c>
      <c r="G72" s="1" t="s">
        <v>1253</v>
      </c>
      <c r="H72" s="1" t="s">
        <v>347</v>
      </c>
      <c r="I72" s="1" t="s">
        <v>27</v>
      </c>
      <c r="J72" s="1" t="s">
        <v>119</v>
      </c>
      <c r="K72" s="1">
        <v>305</v>
      </c>
      <c r="L72" s="1" t="s">
        <v>1254</v>
      </c>
      <c r="M72" s="1" t="s">
        <v>1255</v>
      </c>
      <c r="N72" s="1">
        <v>999</v>
      </c>
      <c r="O72" s="1"/>
      <c r="P72" s="1">
        <f t="shared" si="1"/>
        <v>1</v>
      </c>
    </row>
    <row r="73" spans="1:16" x14ac:dyDescent="0.25">
      <c r="A73" s="3">
        <v>20204090445152</v>
      </c>
      <c r="B73" s="2">
        <v>43972</v>
      </c>
      <c r="C73" s="2">
        <v>43993</v>
      </c>
      <c r="D73" s="3">
        <v>20206040163711</v>
      </c>
      <c r="E73" s="2">
        <v>43992</v>
      </c>
      <c r="F73" s="1" t="s">
        <v>25</v>
      </c>
      <c r="G73" s="1" t="s">
        <v>1261</v>
      </c>
      <c r="H73" s="1" t="s">
        <v>1260</v>
      </c>
      <c r="I73" s="1" t="s">
        <v>27</v>
      </c>
      <c r="J73" s="1" t="s">
        <v>16</v>
      </c>
      <c r="K73" s="1">
        <v>999</v>
      </c>
      <c r="L73" s="1" t="s">
        <v>22</v>
      </c>
      <c r="M73" s="1" t="s">
        <v>330</v>
      </c>
      <c r="N73" s="1">
        <v>604</v>
      </c>
      <c r="O73" s="1" t="s">
        <v>24</v>
      </c>
      <c r="P73" s="1">
        <f t="shared" si="1"/>
        <v>20</v>
      </c>
    </row>
    <row r="74" spans="1:16" x14ac:dyDescent="0.25">
      <c r="A74" s="3">
        <v>20204090446122</v>
      </c>
      <c r="B74" s="2">
        <v>43972</v>
      </c>
      <c r="C74" s="2">
        <v>43993</v>
      </c>
      <c r="D74" s="3">
        <v>20203060153571</v>
      </c>
      <c r="E74" s="2">
        <v>43983</v>
      </c>
      <c r="F74" s="1" t="s">
        <v>25</v>
      </c>
      <c r="G74" s="1" t="s">
        <v>18</v>
      </c>
      <c r="H74" s="1" t="s">
        <v>1286</v>
      </c>
      <c r="I74" s="1" t="s">
        <v>27</v>
      </c>
      <c r="J74" s="1" t="s">
        <v>28</v>
      </c>
      <c r="K74" s="1">
        <v>999</v>
      </c>
      <c r="L74" s="1" t="s">
        <v>22</v>
      </c>
      <c r="M74" s="1" t="s">
        <v>1287</v>
      </c>
      <c r="N74" s="1">
        <v>306</v>
      </c>
      <c r="O74" s="1" t="s">
        <v>24</v>
      </c>
      <c r="P74" s="1">
        <f t="shared" si="1"/>
        <v>11</v>
      </c>
    </row>
    <row r="75" spans="1:16" x14ac:dyDescent="0.25">
      <c r="A75" s="3">
        <v>20204090446312</v>
      </c>
      <c r="B75" s="2">
        <v>43972</v>
      </c>
      <c r="C75" s="2">
        <v>43993</v>
      </c>
      <c r="D75" s="3">
        <v>20203050149101</v>
      </c>
      <c r="E75" s="2">
        <v>43977</v>
      </c>
      <c r="F75" s="1" t="s">
        <v>25</v>
      </c>
      <c r="G75" s="1" t="s">
        <v>1289</v>
      </c>
      <c r="H75" s="1" t="s">
        <v>1290</v>
      </c>
      <c r="I75" s="1" t="s">
        <v>27</v>
      </c>
      <c r="J75" s="1" t="s">
        <v>28</v>
      </c>
      <c r="K75" s="1">
        <v>999</v>
      </c>
      <c r="L75" s="1" t="s">
        <v>22</v>
      </c>
      <c r="M75" s="1" t="s">
        <v>789</v>
      </c>
      <c r="N75" s="1">
        <v>305</v>
      </c>
      <c r="O75" s="1" t="s">
        <v>24</v>
      </c>
      <c r="P75" s="1">
        <f t="shared" si="1"/>
        <v>5</v>
      </c>
    </row>
    <row r="76" spans="1:16" x14ac:dyDescent="0.25">
      <c r="A76" s="3">
        <v>20204090451542</v>
      </c>
      <c r="B76" s="2">
        <v>43973</v>
      </c>
      <c r="C76" s="2">
        <v>43994</v>
      </c>
      <c r="D76" s="3">
        <v>20203050148581</v>
      </c>
      <c r="E76" s="2">
        <v>43977</v>
      </c>
      <c r="F76" s="1" t="s">
        <v>25</v>
      </c>
      <c r="G76" s="1" t="s">
        <v>18</v>
      </c>
      <c r="H76" s="1" t="s">
        <v>1318</v>
      </c>
      <c r="I76" s="1" t="s">
        <v>27</v>
      </c>
      <c r="J76" s="1" t="s">
        <v>28</v>
      </c>
      <c r="K76" s="1">
        <v>999</v>
      </c>
      <c r="L76" s="1" t="s">
        <v>22</v>
      </c>
      <c r="M76" s="1" t="s">
        <v>646</v>
      </c>
      <c r="N76" s="1">
        <v>305</v>
      </c>
      <c r="O76" s="1" t="s">
        <v>24</v>
      </c>
      <c r="P76" s="1">
        <f t="shared" si="1"/>
        <v>4</v>
      </c>
    </row>
    <row r="77" spans="1:16" x14ac:dyDescent="0.25">
      <c r="A77" s="3">
        <v>20204090453482</v>
      </c>
      <c r="B77" s="2">
        <v>43977</v>
      </c>
      <c r="C77" s="2">
        <v>43998</v>
      </c>
      <c r="D77" s="3">
        <v>20203050151171</v>
      </c>
      <c r="E77" s="2">
        <v>43979</v>
      </c>
      <c r="F77" s="1" t="s">
        <v>25</v>
      </c>
      <c r="G77" s="1" t="s">
        <v>1322</v>
      </c>
      <c r="H77" s="1" t="s">
        <v>347</v>
      </c>
      <c r="I77" s="1" t="s">
        <v>27</v>
      </c>
      <c r="J77" s="1" t="s">
        <v>275</v>
      </c>
      <c r="K77" s="1">
        <v>999</v>
      </c>
      <c r="L77" s="1" t="s">
        <v>22</v>
      </c>
      <c r="M77" s="1" t="s">
        <v>321</v>
      </c>
      <c r="N77" s="1">
        <v>305</v>
      </c>
      <c r="O77" s="1" t="s">
        <v>24</v>
      </c>
      <c r="P77" s="1">
        <f t="shared" si="1"/>
        <v>2</v>
      </c>
    </row>
    <row r="78" spans="1:16" x14ac:dyDescent="0.25">
      <c r="A78" s="3">
        <v>20204090454502</v>
      </c>
      <c r="B78" s="2">
        <v>43977</v>
      </c>
      <c r="C78" s="2">
        <v>43998</v>
      </c>
      <c r="D78" s="3">
        <v>20206060162931</v>
      </c>
      <c r="E78" s="2">
        <v>43991</v>
      </c>
      <c r="F78" s="1" t="s">
        <v>25</v>
      </c>
      <c r="G78" s="1" t="s">
        <v>18</v>
      </c>
      <c r="H78" s="1" t="s">
        <v>1329</v>
      </c>
      <c r="I78" s="1" t="s">
        <v>27</v>
      </c>
      <c r="J78" s="1" t="s">
        <v>28</v>
      </c>
      <c r="K78" s="1">
        <v>999</v>
      </c>
      <c r="L78" s="1" t="s">
        <v>22</v>
      </c>
      <c r="M78" s="1" t="s">
        <v>493</v>
      </c>
      <c r="N78" s="1">
        <v>606</v>
      </c>
      <c r="O78" s="1" t="s">
        <v>24</v>
      </c>
      <c r="P78" s="1">
        <f t="shared" si="1"/>
        <v>14</v>
      </c>
    </row>
    <row r="79" spans="1:16" x14ac:dyDescent="0.25">
      <c r="A79" s="3">
        <v>20204090455682</v>
      </c>
      <c r="B79" s="2">
        <v>43977</v>
      </c>
      <c r="C79" s="2">
        <v>43998</v>
      </c>
      <c r="D79" s="3">
        <v>20203060153381</v>
      </c>
      <c r="E79" s="2">
        <v>43983</v>
      </c>
      <c r="F79" s="1" t="s">
        <v>25</v>
      </c>
      <c r="G79" s="1" t="s">
        <v>1332</v>
      </c>
      <c r="H79" s="1" t="s">
        <v>1333</v>
      </c>
      <c r="I79" s="1" t="s">
        <v>27</v>
      </c>
      <c r="J79" s="1" t="s">
        <v>28</v>
      </c>
      <c r="K79" s="1">
        <v>999</v>
      </c>
      <c r="L79" s="1" t="s">
        <v>22</v>
      </c>
      <c r="M79" s="1" t="s">
        <v>296</v>
      </c>
      <c r="N79" s="1">
        <v>306</v>
      </c>
      <c r="O79" s="1" t="s">
        <v>24</v>
      </c>
      <c r="P79" s="1">
        <f t="shared" si="1"/>
        <v>6</v>
      </c>
    </row>
    <row r="80" spans="1:16" x14ac:dyDescent="0.25">
      <c r="A80" s="3">
        <v>20204090459352</v>
      </c>
      <c r="B80" s="2">
        <v>43978</v>
      </c>
      <c r="C80" s="2">
        <v>43999</v>
      </c>
      <c r="D80" s="3">
        <v>20205000187041</v>
      </c>
      <c r="E80" s="2">
        <v>44015</v>
      </c>
      <c r="F80" s="1" t="s">
        <v>25</v>
      </c>
      <c r="G80" s="1" t="s">
        <v>1361</v>
      </c>
      <c r="H80" s="1" t="s">
        <v>686</v>
      </c>
      <c r="I80" s="1" t="s">
        <v>20</v>
      </c>
      <c r="J80" s="1" t="s">
        <v>202</v>
      </c>
      <c r="K80" s="1">
        <v>500</v>
      </c>
      <c r="L80" s="1" t="s">
        <v>1096</v>
      </c>
      <c r="M80" s="1" t="s">
        <v>42</v>
      </c>
      <c r="N80" s="1">
        <v>500</v>
      </c>
      <c r="O80" s="1"/>
      <c r="P80" s="1">
        <f t="shared" si="1"/>
        <v>37</v>
      </c>
    </row>
    <row r="81" spans="1:16" x14ac:dyDescent="0.25">
      <c r="A81" s="3">
        <v>20204090459962</v>
      </c>
      <c r="B81" s="2">
        <v>43978</v>
      </c>
      <c r="C81" s="2">
        <v>43999</v>
      </c>
      <c r="D81" s="3">
        <v>20206060162981</v>
      </c>
      <c r="E81" s="2">
        <v>43991</v>
      </c>
      <c r="F81" s="1" t="s">
        <v>25</v>
      </c>
      <c r="G81" s="1" t="s">
        <v>1366</v>
      </c>
      <c r="H81" s="1" t="s">
        <v>1367</v>
      </c>
      <c r="I81" s="1" t="s">
        <v>27</v>
      </c>
      <c r="J81" s="1" t="s">
        <v>28</v>
      </c>
      <c r="K81" s="1">
        <v>999</v>
      </c>
      <c r="L81" s="1" t="s">
        <v>22</v>
      </c>
      <c r="M81" s="1" t="s">
        <v>1368</v>
      </c>
      <c r="N81" s="1">
        <v>606</v>
      </c>
      <c r="O81" s="1" t="s">
        <v>24</v>
      </c>
      <c r="P81" s="1">
        <f t="shared" si="1"/>
        <v>13</v>
      </c>
    </row>
    <row r="82" spans="1:16" x14ac:dyDescent="0.25">
      <c r="A82" s="3">
        <v>20204090460292</v>
      </c>
      <c r="B82" s="2">
        <v>43978</v>
      </c>
      <c r="C82" s="2">
        <v>43999</v>
      </c>
      <c r="D82" s="3">
        <v>20203060157811</v>
      </c>
      <c r="E82" s="2">
        <v>43985</v>
      </c>
      <c r="F82" s="1" t="s">
        <v>25</v>
      </c>
      <c r="G82" s="1" t="s">
        <v>1371</v>
      </c>
      <c r="H82" s="1" t="s">
        <v>1372</v>
      </c>
      <c r="I82" s="1" t="s">
        <v>27</v>
      </c>
      <c r="J82" s="1" t="s">
        <v>28</v>
      </c>
      <c r="K82" s="1">
        <v>999</v>
      </c>
      <c r="L82" s="1" t="s">
        <v>22</v>
      </c>
      <c r="M82" s="1" t="s">
        <v>296</v>
      </c>
      <c r="N82" s="1">
        <v>306</v>
      </c>
      <c r="O82" s="1" t="s">
        <v>24</v>
      </c>
      <c r="P82" s="1">
        <f t="shared" si="1"/>
        <v>7</v>
      </c>
    </row>
    <row r="83" spans="1:16" x14ac:dyDescent="0.25">
      <c r="A83" s="92">
        <v>20204090463772</v>
      </c>
      <c r="B83" s="2">
        <v>43979</v>
      </c>
      <c r="C83" s="2">
        <v>44000</v>
      </c>
      <c r="D83" s="3">
        <v>20203110159721</v>
      </c>
      <c r="E83" s="2">
        <v>43987</v>
      </c>
      <c r="F83" s="1" t="s">
        <v>25</v>
      </c>
      <c r="G83" s="1" t="s">
        <v>1394</v>
      </c>
      <c r="H83" s="1" t="s">
        <v>347</v>
      </c>
      <c r="I83" s="1" t="s">
        <v>27</v>
      </c>
      <c r="J83" s="1" t="s">
        <v>104</v>
      </c>
      <c r="K83" s="1">
        <v>999</v>
      </c>
      <c r="L83" s="1" t="s">
        <v>22</v>
      </c>
      <c r="M83" s="1" t="s">
        <v>462</v>
      </c>
      <c r="N83" s="1">
        <v>311</v>
      </c>
      <c r="O83" s="1" t="s">
        <v>24</v>
      </c>
      <c r="P83" s="1">
        <f t="shared" si="1"/>
        <v>8</v>
      </c>
    </row>
    <row r="84" spans="1:16" x14ac:dyDescent="0.25">
      <c r="A84" s="3">
        <v>20204090464002</v>
      </c>
      <c r="B84" s="2">
        <v>43979</v>
      </c>
      <c r="C84" s="2">
        <v>44000</v>
      </c>
      <c r="D84" s="3">
        <v>20203060153491</v>
      </c>
      <c r="E84" s="2">
        <v>43983</v>
      </c>
      <c r="F84" s="1" t="s">
        <v>25</v>
      </c>
      <c r="G84" s="1" t="s">
        <v>1401</v>
      </c>
      <c r="H84" s="1" t="s">
        <v>793</v>
      </c>
      <c r="I84" s="1" t="s">
        <v>27</v>
      </c>
      <c r="J84" s="1" t="s">
        <v>104</v>
      </c>
      <c r="K84" s="1">
        <v>999</v>
      </c>
      <c r="L84" s="1" t="s">
        <v>22</v>
      </c>
      <c r="M84" s="1" t="s">
        <v>276</v>
      </c>
      <c r="N84" s="1">
        <v>306</v>
      </c>
      <c r="O84" s="1" t="s">
        <v>24</v>
      </c>
      <c r="P84" s="1">
        <f t="shared" si="1"/>
        <v>4</v>
      </c>
    </row>
    <row r="85" spans="1:16" x14ac:dyDescent="0.25">
      <c r="A85" s="3">
        <v>20204090465662</v>
      </c>
      <c r="B85" s="2">
        <v>43979</v>
      </c>
      <c r="C85" s="2">
        <v>44000</v>
      </c>
      <c r="D85" s="3">
        <v>20205000153881</v>
      </c>
      <c r="E85" s="2">
        <v>43983</v>
      </c>
      <c r="F85" s="1" t="s">
        <v>25</v>
      </c>
      <c r="G85" s="1" t="s">
        <v>1422</v>
      </c>
      <c r="H85" s="1" t="s">
        <v>1423</v>
      </c>
      <c r="I85" s="1" t="s">
        <v>27</v>
      </c>
      <c r="J85" s="1" t="s">
        <v>28</v>
      </c>
      <c r="K85" s="1">
        <v>999</v>
      </c>
      <c r="L85" s="1" t="s">
        <v>22</v>
      </c>
      <c r="M85" s="1" t="s">
        <v>753</v>
      </c>
      <c r="N85" s="1">
        <v>500</v>
      </c>
      <c r="O85" s="1" t="s">
        <v>24</v>
      </c>
      <c r="P85" s="1">
        <f t="shared" si="1"/>
        <v>4</v>
      </c>
    </row>
    <row r="86" spans="1:16" x14ac:dyDescent="0.25">
      <c r="A86" s="3">
        <v>20204090466382</v>
      </c>
      <c r="B86" s="2">
        <v>43979</v>
      </c>
      <c r="C86" s="2">
        <v>44000</v>
      </c>
      <c r="D86" s="3">
        <v>20203110160321</v>
      </c>
      <c r="E86" s="2">
        <v>43987</v>
      </c>
      <c r="F86" s="1" t="s">
        <v>25</v>
      </c>
      <c r="G86" s="1" t="s">
        <v>1430</v>
      </c>
      <c r="H86" s="1" t="s">
        <v>1431</v>
      </c>
      <c r="I86" s="1" t="s">
        <v>27</v>
      </c>
      <c r="J86" s="1" t="s">
        <v>28</v>
      </c>
      <c r="K86" s="1">
        <v>999</v>
      </c>
      <c r="L86" s="1" t="s">
        <v>22</v>
      </c>
      <c r="M86" s="1" t="s">
        <v>462</v>
      </c>
      <c r="N86" s="1">
        <v>311</v>
      </c>
      <c r="O86" s="1" t="s">
        <v>24</v>
      </c>
      <c r="P86" s="1">
        <f t="shared" si="1"/>
        <v>8</v>
      </c>
    </row>
    <row r="87" spans="1:16" x14ac:dyDescent="0.25">
      <c r="A87" s="3">
        <v>20204090466432</v>
      </c>
      <c r="B87" s="2">
        <v>43979</v>
      </c>
      <c r="C87" s="2">
        <v>44000</v>
      </c>
      <c r="D87" s="3"/>
      <c r="E87" s="1" t="s">
        <v>16</v>
      </c>
      <c r="F87" s="1" t="s">
        <v>25</v>
      </c>
      <c r="G87" s="1" t="s">
        <v>1432</v>
      </c>
      <c r="H87" s="1" t="s">
        <v>1431</v>
      </c>
      <c r="I87" s="1" t="s">
        <v>20</v>
      </c>
      <c r="J87" s="1" t="s">
        <v>1433</v>
      </c>
      <c r="K87" s="1">
        <v>999</v>
      </c>
      <c r="L87" s="1" t="s">
        <v>22</v>
      </c>
      <c r="M87" s="1" t="s">
        <v>462</v>
      </c>
      <c r="N87" s="1">
        <v>311</v>
      </c>
      <c r="O87" s="1" t="s">
        <v>24</v>
      </c>
      <c r="P87" s="1" t="str">
        <f t="shared" si="1"/>
        <v>-</v>
      </c>
    </row>
    <row r="88" spans="1:16" x14ac:dyDescent="0.25">
      <c r="A88" s="3">
        <v>20204090468312</v>
      </c>
      <c r="B88" s="2">
        <v>43980</v>
      </c>
      <c r="C88" s="2">
        <v>44001</v>
      </c>
      <c r="D88" s="3">
        <v>20203110167501</v>
      </c>
      <c r="E88" s="2">
        <v>43994</v>
      </c>
      <c r="F88" s="1" t="s">
        <v>25</v>
      </c>
      <c r="G88" s="1" t="s">
        <v>1453</v>
      </c>
      <c r="H88" s="1" t="s">
        <v>1454</v>
      </c>
      <c r="I88" s="1" t="s">
        <v>27</v>
      </c>
      <c r="J88" s="1" t="s">
        <v>515</v>
      </c>
      <c r="K88" s="1">
        <v>999</v>
      </c>
      <c r="L88" s="1" t="s">
        <v>22</v>
      </c>
      <c r="M88" s="1" t="s">
        <v>169</v>
      </c>
      <c r="N88" s="1">
        <v>311</v>
      </c>
      <c r="O88" s="1" t="s">
        <v>24</v>
      </c>
      <c r="P88" s="1">
        <f t="shared" si="1"/>
        <v>14</v>
      </c>
    </row>
    <row r="89" spans="1:16" x14ac:dyDescent="0.25">
      <c r="A89" s="3">
        <v>20204090474282</v>
      </c>
      <c r="B89" s="2">
        <v>43983</v>
      </c>
      <c r="C89" s="2">
        <v>44004</v>
      </c>
      <c r="D89" s="3">
        <v>20206040174921</v>
      </c>
      <c r="E89" s="2">
        <v>44005</v>
      </c>
      <c r="F89" s="1" t="s">
        <v>25</v>
      </c>
      <c r="G89" s="1" t="s">
        <v>1492</v>
      </c>
      <c r="H89" s="1" t="s">
        <v>1090</v>
      </c>
      <c r="I89" s="1" t="s">
        <v>20</v>
      </c>
      <c r="J89" s="1" t="s">
        <v>28</v>
      </c>
      <c r="K89" s="1">
        <v>999</v>
      </c>
      <c r="L89" s="1" t="s">
        <v>22</v>
      </c>
      <c r="M89" s="1" t="s">
        <v>965</v>
      </c>
      <c r="N89" s="1">
        <v>604</v>
      </c>
      <c r="O89" s="1" t="s">
        <v>24</v>
      </c>
      <c r="P89" s="1">
        <f t="shared" si="1"/>
        <v>22</v>
      </c>
    </row>
    <row r="90" spans="1:16" x14ac:dyDescent="0.25">
      <c r="A90" s="3">
        <v>20204090476542</v>
      </c>
      <c r="B90" s="2">
        <v>43983</v>
      </c>
      <c r="C90" s="2">
        <v>44004</v>
      </c>
      <c r="D90" s="3">
        <v>20206040173941</v>
      </c>
      <c r="E90" s="2">
        <v>44005</v>
      </c>
      <c r="F90" s="1" t="s">
        <v>25</v>
      </c>
      <c r="G90" s="1" t="s">
        <v>18</v>
      </c>
      <c r="H90" s="1" t="s">
        <v>329</v>
      </c>
      <c r="I90" s="1" t="s">
        <v>20</v>
      </c>
      <c r="J90" s="1" t="s">
        <v>28</v>
      </c>
      <c r="K90" s="1">
        <v>999</v>
      </c>
      <c r="L90" s="1" t="s">
        <v>22</v>
      </c>
      <c r="M90" s="1" t="s">
        <v>330</v>
      </c>
      <c r="N90" s="1">
        <v>604</v>
      </c>
      <c r="O90" s="1" t="s">
        <v>24</v>
      </c>
      <c r="P90" s="1">
        <f t="shared" si="1"/>
        <v>22</v>
      </c>
    </row>
    <row r="91" spans="1:16" x14ac:dyDescent="0.25">
      <c r="A91" s="3">
        <v>20204090477022</v>
      </c>
      <c r="B91" s="2">
        <v>43983</v>
      </c>
      <c r="C91" s="2">
        <v>44004</v>
      </c>
      <c r="D91" s="3">
        <v>20205000187051</v>
      </c>
      <c r="E91" s="2">
        <v>44015</v>
      </c>
      <c r="F91" s="1" t="s">
        <v>25</v>
      </c>
      <c r="G91" s="1" t="s">
        <v>1508</v>
      </c>
      <c r="H91" s="1" t="s">
        <v>1509</v>
      </c>
      <c r="I91" s="1" t="s">
        <v>20</v>
      </c>
      <c r="J91" s="1" t="s">
        <v>28</v>
      </c>
      <c r="K91" s="1">
        <v>500</v>
      </c>
      <c r="L91" s="1" t="s">
        <v>1096</v>
      </c>
      <c r="M91" s="1" t="s">
        <v>42</v>
      </c>
      <c r="N91" s="1">
        <v>500</v>
      </c>
      <c r="O91" s="1"/>
      <c r="P91" s="1">
        <f t="shared" si="1"/>
        <v>32</v>
      </c>
    </row>
    <row r="92" spans="1:16" x14ac:dyDescent="0.25">
      <c r="A92" s="92">
        <v>20204090477842</v>
      </c>
      <c r="B92" s="2">
        <v>43983</v>
      </c>
      <c r="C92" s="2">
        <v>44004</v>
      </c>
      <c r="D92" s="3">
        <v>20203110160301</v>
      </c>
      <c r="E92" s="2">
        <v>43987</v>
      </c>
      <c r="F92" s="1" t="s">
        <v>25</v>
      </c>
      <c r="G92" s="1" t="s">
        <v>1517</v>
      </c>
      <c r="H92" s="1" t="s">
        <v>1518</v>
      </c>
      <c r="I92" s="1" t="s">
        <v>27</v>
      </c>
      <c r="J92" s="1" t="s">
        <v>104</v>
      </c>
      <c r="K92" s="1">
        <v>999</v>
      </c>
      <c r="L92" s="1" t="s">
        <v>22</v>
      </c>
      <c r="M92" s="1" t="s">
        <v>462</v>
      </c>
      <c r="N92" s="1">
        <v>311</v>
      </c>
      <c r="O92" s="1" t="s">
        <v>24</v>
      </c>
      <c r="P92" s="1">
        <f t="shared" si="1"/>
        <v>4</v>
      </c>
    </row>
    <row r="93" spans="1:16" x14ac:dyDescent="0.25">
      <c r="A93" s="3">
        <v>20204090478152</v>
      </c>
      <c r="B93" s="2">
        <v>43983</v>
      </c>
      <c r="C93" s="2">
        <v>44004</v>
      </c>
      <c r="D93" s="3">
        <v>20203050164971</v>
      </c>
      <c r="E93" s="2">
        <v>43993</v>
      </c>
      <c r="F93" s="1" t="s">
        <v>25</v>
      </c>
      <c r="G93" s="1" t="s">
        <v>1520</v>
      </c>
      <c r="H93" s="1" t="s">
        <v>347</v>
      </c>
      <c r="I93" s="1" t="s">
        <v>27</v>
      </c>
      <c r="J93" s="1" t="s">
        <v>104</v>
      </c>
      <c r="K93" s="1">
        <v>999</v>
      </c>
      <c r="L93" s="1" t="s">
        <v>22</v>
      </c>
      <c r="M93" s="1" t="s">
        <v>266</v>
      </c>
      <c r="N93" s="1">
        <v>305</v>
      </c>
      <c r="O93" s="1" t="s">
        <v>24</v>
      </c>
      <c r="P93" s="1">
        <f t="shared" si="1"/>
        <v>10</v>
      </c>
    </row>
    <row r="94" spans="1:16" x14ac:dyDescent="0.25">
      <c r="A94" s="3">
        <v>20204090479842</v>
      </c>
      <c r="B94" s="2">
        <v>43984</v>
      </c>
      <c r="C94" s="2">
        <v>44005</v>
      </c>
      <c r="D94" s="3">
        <v>20205000162581</v>
      </c>
      <c r="E94" s="2">
        <v>43991</v>
      </c>
      <c r="F94" s="1" t="s">
        <v>25</v>
      </c>
      <c r="G94" s="1" t="s">
        <v>1537</v>
      </c>
      <c r="H94" s="1" t="s">
        <v>347</v>
      </c>
      <c r="I94" s="1" t="s">
        <v>27</v>
      </c>
      <c r="J94" s="1" t="s">
        <v>28</v>
      </c>
      <c r="K94" s="1">
        <v>999</v>
      </c>
      <c r="L94" s="1" t="s">
        <v>22</v>
      </c>
      <c r="M94" s="1" t="s">
        <v>662</v>
      </c>
      <c r="N94" s="1">
        <v>500</v>
      </c>
      <c r="O94" s="1" t="s">
        <v>24</v>
      </c>
      <c r="P94" s="1">
        <f t="shared" si="1"/>
        <v>7</v>
      </c>
    </row>
    <row r="95" spans="1:16" x14ac:dyDescent="0.25">
      <c r="A95" s="3">
        <v>20204090481132</v>
      </c>
      <c r="B95" s="2">
        <v>43984</v>
      </c>
      <c r="C95" s="2">
        <v>44005</v>
      </c>
      <c r="D95" s="3">
        <v>20203060166501</v>
      </c>
      <c r="E95" s="2">
        <v>43994</v>
      </c>
      <c r="F95" s="1" t="s">
        <v>25</v>
      </c>
      <c r="G95" s="1" t="s">
        <v>1546</v>
      </c>
      <c r="H95" s="1" t="s">
        <v>1547</v>
      </c>
      <c r="I95" s="1" t="s">
        <v>27</v>
      </c>
      <c r="J95" s="1" t="s">
        <v>28</v>
      </c>
      <c r="K95" s="1">
        <v>999</v>
      </c>
      <c r="L95" s="1" t="s">
        <v>22</v>
      </c>
      <c r="M95" s="1" t="s">
        <v>190</v>
      </c>
      <c r="N95" s="1">
        <v>306</v>
      </c>
      <c r="O95" s="1" t="s">
        <v>24</v>
      </c>
      <c r="P95" s="1">
        <f t="shared" si="1"/>
        <v>10</v>
      </c>
    </row>
    <row r="96" spans="1:16" x14ac:dyDescent="0.25">
      <c r="A96" s="3">
        <v>20204090483262</v>
      </c>
      <c r="B96" s="2">
        <v>43984</v>
      </c>
      <c r="C96" s="2">
        <v>44005</v>
      </c>
      <c r="D96" s="3"/>
      <c r="E96" s="1" t="s">
        <v>16</v>
      </c>
      <c r="F96" s="1" t="s">
        <v>25</v>
      </c>
      <c r="G96" s="1" t="s">
        <v>1559</v>
      </c>
      <c r="H96" s="1" t="s">
        <v>347</v>
      </c>
      <c r="I96" s="1" t="s">
        <v>20</v>
      </c>
      <c r="J96" s="1" t="s">
        <v>104</v>
      </c>
      <c r="K96" s="1">
        <v>999</v>
      </c>
      <c r="L96" s="1" t="s">
        <v>22</v>
      </c>
      <c r="M96" s="1" t="s">
        <v>691</v>
      </c>
      <c r="N96" s="1">
        <v>305</v>
      </c>
      <c r="O96" s="1" t="s">
        <v>24</v>
      </c>
      <c r="P96" s="1" t="str">
        <f t="shared" si="1"/>
        <v>-</v>
      </c>
    </row>
    <row r="97" spans="1:16" x14ac:dyDescent="0.25">
      <c r="A97" s="3">
        <v>20204090485452</v>
      </c>
      <c r="B97" s="2">
        <v>43985</v>
      </c>
      <c r="C97" s="2">
        <v>44006</v>
      </c>
      <c r="D97" s="3">
        <v>20203090162631</v>
      </c>
      <c r="E97" s="2">
        <v>43991</v>
      </c>
      <c r="F97" s="1" t="s">
        <v>25</v>
      </c>
      <c r="G97" s="1" t="s">
        <v>1582</v>
      </c>
      <c r="H97" s="1" t="s">
        <v>347</v>
      </c>
      <c r="I97" s="1" t="s">
        <v>27</v>
      </c>
      <c r="J97" s="1" t="s">
        <v>81</v>
      </c>
      <c r="K97" s="1">
        <v>999</v>
      </c>
      <c r="L97" s="1" t="s">
        <v>22</v>
      </c>
      <c r="M97" s="1" t="s">
        <v>94</v>
      </c>
      <c r="N97" s="1">
        <v>309</v>
      </c>
      <c r="O97" s="1" t="s">
        <v>24</v>
      </c>
      <c r="P97" s="1">
        <f t="shared" si="1"/>
        <v>6</v>
      </c>
    </row>
    <row r="98" spans="1:16" x14ac:dyDescent="0.25">
      <c r="A98" s="3">
        <v>20204090488722</v>
      </c>
      <c r="B98" s="2">
        <v>43986</v>
      </c>
      <c r="C98" s="2">
        <v>44007</v>
      </c>
      <c r="D98" s="3"/>
      <c r="E98" s="1" t="s">
        <v>16</v>
      </c>
      <c r="F98" s="1" t="s">
        <v>25</v>
      </c>
      <c r="G98" s="1" t="s">
        <v>1613</v>
      </c>
      <c r="H98" s="1" t="s">
        <v>41</v>
      </c>
      <c r="I98" s="1" t="s">
        <v>20</v>
      </c>
      <c r="J98" s="1" t="s">
        <v>28</v>
      </c>
      <c r="K98" s="1">
        <v>999</v>
      </c>
      <c r="L98" s="1" t="s">
        <v>22</v>
      </c>
      <c r="M98" s="1" t="s">
        <v>1155</v>
      </c>
      <c r="N98" s="1">
        <v>704</v>
      </c>
      <c r="O98" s="1" t="s">
        <v>24</v>
      </c>
      <c r="P98" s="1" t="str">
        <f t="shared" si="1"/>
        <v>-</v>
      </c>
    </row>
    <row r="99" spans="1:16" x14ac:dyDescent="0.25">
      <c r="A99" s="3">
        <v>20204090488742</v>
      </c>
      <c r="B99" s="2">
        <v>43986</v>
      </c>
      <c r="C99" s="2">
        <v>44007</v>
      </c>
      <c r="D99" s="3"/>
      <c r="E99" s="1" t="s">
        <v>16</v>
      </c>
      <c r="F99" s="1" t="s">
        <v>25</v>
      </c>
      <c r="G99" s="1" t="s">
        <v>1614</v>
      </c>
      <c r="H99" s="1" t="s">
        <v>41</v>
      </c>
      <c r="I99" s="1" t="s">
        <v>20</v>
      </c>
      <c r="J99" s="1" t="s">
        <v>28</v>
      </c>
      <c r="K99" s="1">
        <v>999</v>
      </c>
      <c r="L99" s="1" t="s">
        <v>22</v>
      </c>
      <c r="M99" s="1" t="s">
        <v>1155</v>
      </c>
      <c r="N99" s="1">
        <v>704</v>
      </c>
      <c r="O99" s="1" t="s">
        <v>24</v>
      </c>
      <c r="P99" s="1" t="str">
        <f t="shared" si="1"/>
        <v>-</v>
      </c>
    </row>
    <row r="100" spans="1:16" x14ac:dyDescent="0.25">
      <c r="A100" s="3">
        <v>20204090488762</v>
      </c>
      <c r="B100" s="2">
        <v>43986</v>
      </c>
      <c r="C100" s="2">
        <v>44007</v>
      </c>
      <c r="D100" s="3"/>
      <c r="E100" s="1" t="s">
        <v>16</v>
      </c>
      <c r="F100" s="1" t="s">
        <v>25</v>
      </c>
      <c r="G100" s="1" t="s">
        <v>1615</v>
      </c>
      <c r="H100" s="1" t="s">
        <v>41</v>
      </c>
      <c r="I100" s="1" t="s">
        <v>20</v>
      </c>
      <c r="J100" s="1" t="s">
        <v>28</v>
      </c>
      <c r="K100" s="1">
        <v>999</v>
      </c>
      <c r="L100" s="1" t="s">
        <v>22</v>
      </c>
      <c r="M100" s="1" t="s">
        <v>1155</v>
      </c>
      <c r="N100" s="1">
        <v>704</v>
      </c>
      <c r="O100" s="1" t="s">
        <v>24</v>
      </c>
      <c r="P100" s="1" t="str">
        <f t="shared" si="1"/>
        <v>-</v>
      </c>
    </row>
    <row r="101" spans="1:16" x14ac:dyDescent="0.25">
      <c r="A101" s="3">
        <v>20204090488792</v>
      </c>
      <c r="B101" s="2">
        <v>43986</v>
      </c>
      <c r="C101" s="2">
        <v>44007</v>
      </c>
      <c r="D101" s="3"/>
      <c r="E101" s="1" t="s">
        <v>16</v>
      </c>
      <c r="F101" s="1" t="s">
        <v>25</v>
      </c>
      <c r="G101" s="1" t="s">
        <v>1616</v>
      </c>
      <c r="H101" s="1" t="s">
        <v>41</v>
      </c>
      <c r="I101" s="1" t="s">
        <v>20</v>
      </c>
      <c r="J101" s="1" t="s">
        <v>28</v>
      </c>
      <c r="K101" s="1">
        <v>999</v>
      </c>
      <c r="L101" s="1" t="s">
        <v>22</v>
      </c>
      <c r="M101" s="1" t="s">
        <v>1155</v>
      </c>
      <c r="N101" s="1">
        <v>704</v>
      </c>
      <c r="O101" s="1" t="s">
        <v>24</v>
      </c>
      <c r="P101" s="1" t="str">
        <f t="shared" si="1"/>
        <v>-</v>
      </c>
    </row>
    <row r="102" spans="1:16" x14ac:dyDescent="0.25">
      <c r="A102" s="3">
        <v>20204090488802</v>
      </c>
      <c r="B102" s="2">
        <v>43986</v>
      </c>
      <c r="C102" s="2">
        <v>44007</v>
      </c>
      <c r="D102" s="3"/>
      <c r="E102" s="1" t="s">
        <v>16</v>
      </c>
      <c r="F102" s="1" t="s">
        <v>25</v>
      </c>
      <c r="G102" s="1" t="s">
        <v>1617</v>
      </c>
      <c r="H102" s="1" t="s">
        <v>41</v>
      </c>
      <c r="I102" s="1" t="s">
        <v>20</v>
      </c>
      <c r="J102" s="1" t="s">
        <v>16</v>
      </c>
      <c r="K102" s="1">
        <v>999</v>
      </c>
      <c r="L102" s="1" t="s">
        <v>22</v>
      </c>
      <c r="M102" s="1" t="s">
        <v>1155</v>
      </c>
      <c r="N102" s="1">
        <v>704</v>
      </c>
      <c r="O102" s="1" t="s">
        <v>24</v>
      </c>
      <c r="P102" s="1" t="str">
        <f t="shared" si="1"/>
        <v>-</v>
      </c>
    </row>
    <row r="103" spans="1:16" x14ac:dyDescent="0.25">
      <c r="A103" s="3">
        <v>20204090489222</v>
      </c>
      <c r="B103" s="2">
        <v>43986</v>
      </c>
      <c r="C103" s="2">
        <v>44007</v>
      </c>
      <c r="D103" s="3">
        <v>20205000162041</v>
      </c>
      <c r="E103" s="2">
        <v>43990</v>
      </c>
      <c r="F103" s="1" t="s">
        <v>25</v>
      </c>
      <c r="G103" s="1" t="s">
        <v>1621</v>
      </c>
      <c r="H103" s="1" t="s">
        <v>1622</v>
      </c>
      <c r="I103" s="1" t="s">
        <v>27</v>
      </c>
      <c r="J103" s="1" t="s">
        <v>28</v>
      </c>
      <c r="K103" s="1">
        <v>999</v>
      </c>
      <c r="L103" s="1" t="s">
        <v>22</v>
      </c>
      <c r="M103" s="1" t="s">
        <v>634</v>
      </c>
      <c r="N103" s="1">
        <v>500</v>
      </c>
      <c r="O103" s="1" t="s">
        <v>24</v>
      </c>
      <c r="P103" s="1">
        <f t="shared" si="1"/>
        <v>4</v>
      </c>
    </row>
    <row r="104" spans="1:16" x14ac:dyDescent="0.25">
      <c r="A104" s="3">
        <v>20204090490392</v>
      </c>
      <c r="B104" s="2">
        <v>43986</v>
      </c>
      <c r="C104" s="2">
        <v>44007</v>
      </c>
      <c r="D104" s="3"/>
      <c r="E104" s="1" t="s">
        <v>16</v>
      </c>
      <c r="F104" s="1" t="s">
        <v>25</v>
      </c>
      <c r="G104" s="1" t="s">
        <v>1636</v>
      </c>
      <c r="H104" s="1" t="s">
        <v>41</v>
      </c>
      <c r="I104" s="1" t="s">
        <v>20</v>
      </c>
      <c r="J104" s="1" t="s">
        <v>16</v>
      </c>
      <c r="K104" s="1">
        <v>999</v>
      </c>
      <c r="L104" s="1" t="s">
        <v>22</v>
      </c>
      <c r="M104" s="1" t="s">
        <v>1155</v>
      </c>
      <c r="N104" s="1">
        <v>704</v>
      </c>
      <c r="O104" s="1" t="s">
        <v>24</v>
      </c>
      <c r="P104" s="1" t="str">
        <f t="shared" si="1"/>
        <v>-</v>
      </c>
    </row>
    <row r="105" spans="1:16" x14ac:dyDescent="0.25">
      <c r="A105" s="3">
        <v>20204090492552</v>
      </c>
      <c r="B105" s="2">
        <v>43987</v>
      </c>
      <c r="C105" s="2">
        <v>44008</v>
      </c>
      <c r="D105" s="3">
        <v>20205000168961</v>
      </c>
      <c r="E105" s="2">
        <v>43998</v>
      </c>
      <c r="F105" s="1" t="s">
        <v>25</v>
      </c>
      <c r="G105" s="1" t="s">
        <v>1658</v>
      </c>
      <c r="H105" s="1" t="s">
        <v>1659</v>
      </c>
      <c r="I105" s="1" t="s">
        <v>27</v>
      </c>
      <c r="J105" s="1" t="s">
        <v>28</v>
      </c>
      <c r="K105" s="1">
        <v>999</v>
      </c>
      <c r="L105" s="1" t="s">
        <v>22</v>
      </c>
      <c r="M105" s="1" t="s">
        <v>158</v>
      </c>
      <c r="N105" s="1">
        <v>500</v>
      </c>
      <c r="O105" s="1" t="s">
        <v>24</v>
      </c>
      <c r="P105" s="1">
        <f t="shared" si="1"/>
        <v>11</v>
      </c>
    </row>
    <row r="106" spans="1:16" x14ac:dyDescent="0.25">
      <c r="A106" s="3">
        <v>20204090496062</v>
      </c>
      <c r="B106" s="2">
        <v>43989</v>
      </c>
      <c r="C106" s="2">
        <v>44008</v>
      </c>
      <c r="D106" s="3">
        <v>20203050170321</v>
      </c>
      <c r="E106" s="2">
        <v>43999</v>
      </c>
      <c r="F106" s="1" t="s">
        <v>25</v>
      </c>
      <c r="G106" s="1" t="s">
        <v>18</v>
      </c>
      <c r="H106" s="1" t="s">
        <v>1684</v>
      </c>
      <c r="I106" s="1" t="s">
        <v>27</v>
      </c>
      <c r="J106" s="1" t="s">
        <v>28</v>
      </c>
      <c r="K106" s="1">
        <v>999</v>
      </c>
      <c r="L106" s="1" t="s">
        <v>22</v>
      </c>
      <c r="M106" s="1" t="s">
        <v>688</v>
      </c>
      <c r="N106" s="1">
        <v>305</v>
      </c>
      <c r="O106" s="1" t="s">
        <v>24</v>
      </c>
      <c r="P106" s="1">
        <f t="shared" si="1"/>
        <v>10</v>
      </c>
    </row>
    <row r="107" spans="1:16" x14ac:dyDescent="0.25">
      <c r="A107" s="3">
        <v>20204090499082</v>
      </c>
      <c r="B107" s="2">
        <v>43990</v>
      </c>
      <c r="C107" s="2">
        <v>44011</v>
      </c>
      <c r="D107" s="3">
        <v>20203070182471</v>
      </c>
      <c r="E107" s="2">
        <v>44013</v>
      </c>
      <c r="F107" s="1" t="s">
        <v>25</v>
      </c>
      <c r="G107" s="1" t="s">
        <v>1712</v>
      </c>
      <c r="H107" s="1" t="s">
        <v>1033</v>
      </c>
      <c r="I107" s="1" t="s">
        <v>20</v>
      </c>
      <c r="J107" s="1" t="s">
        <v>96</v>
      </c>
      <c r="K107" s="1">
        <v>999</v>
      </c>
      <c r="L107" s="1" t="s">
        <v>22</v>
      </c>
      <c r="M107" s="1" t="s">
        <v>97</v>
      </c>
      <c r="N107" s="1">
        <v>307</v>
      </c>
      <c r="O107" s="1" t="s">
        <v>24</v>
      </c>
      <c r="P107" s="1">
        <f t="shared" si="1"/>
        <v>23</v>
      </c>
    </row>
    <row r="108" spans="1:16" x14ac:dyDescent="0.25">
      <c r="A108" s="3">
        <v>20204090502142</v>
      </c>
      <c r="B108" s="2">
        <v>43991</v>
      </c>
      <c r="C108" s="2">
        <v>44012</v>
      </c>
      <c r="D108" s="3"/>
      <c r="E108" s="1" t="s">
        <v>16</v>
      </c>
      <c r="F108" s="1" t="s">
        <v>25</v>
      </c>
      <c r="G108" s="1" t="s">
        <v>1730</v>
      </c>
      <c r="H108" s="1" t="s">
        <v>544</v>
      </c>
      <c r="I108" s="1" t="s">
        <v>20</v>
      </c>
      <c r="J108" s="1" t="s">
        <v>28</v>
      </c>
      <c r="K108" s="1">
        <v>606</v>
      </c>
      <c r="L108" s="1" t="s">
        <v>1731</v>
      </c>
      <c r="M108" s="1" t="s">
        <v>258</v>
      </c>
      <c r="N108" s="1">
        <v>606</v>
      </c>
      <c r="O108" s="1"/>
      <c r="P108" s="1" t="str">
        <f t="shared" si="1"/>
        <v>-</v>
      </c>
    </row>
    <row r="109" spans="1:16" x14ac:dyDescent="0.25">
      <c r="A109" s="3">
        <v>20204090502182</v>
      </c>
      <c r="B109" s="2">
        <v>43991</v>
      </c>
      <c r="C109" s="2">
        <v>44012</v>
      </c>
      <c r="D109" s="3">
        <v>20205000163981</v>
      </c>
      <c r="E109" s="2">
        <v>43992</v>
      </c>
      <c r="F109" s="1" t="s">
        <v>25</v>
      </c>
      <c r="G109" s="1" t="s">
        <v>1732</v>
      </c>
      <c r="H109" s="1" t="s">
        <v>1733</v>
      </c>
      <c r="I109" s="1" t="s">
        <v>27</v>
      </c>
      <c r="J109" s="1" t="s">
        <v>202</v>
      </c>
      <c r="K109" s="1">
        <v>999</v>
      </c>
      <c r="L109" s="1" t="s">
        <v>22</v>
      </c>
      <c r="M109" s="1" t="s">
        <v>110</v>
      </c>
      <c r="N109" s="1">
        <v>500</v>
      </c>
      <c r="O109" s="1" t="s">
        <v>24</v>
      </c>
      <c r="P109" s="1">
        <f t="shared" si="1"/>
        <v>1</v>
      </c>
    </row>
    <row r="110" spans="1:16" x14ac:dyDescent="0.25">
      <c r="A110" s="3">
        <v>20204090502322</v>
      </c>
      <c r="B110" s="2">
        <v>43991</v>
      </c>
      <c r="C110" s="2">
        <v>44012</v>
      </c>
      <c r="D110" s="3">
        <v>20205000170981</v>
      </c>
      <c r="E110" s="2">
        <v>44000</v>
      </c>
      <c r="F110" s="1" t="s">
        <v>25</v>
      </c>
      <c r="G110" s="1" t="s">
        <v>1734</v>
      </c>
      <c r="H110" s="1" t="s">
        <v>1735</v>
      </c>
      <c r="I110" s="1" t="s">
        <v>27</v>
      </c>
      <c r="J110" s="1" t="s">
        <v>28</v>
      </c>
      <c r="K110" s="1">
        <v>999</v>
      </c>
      <c r="L110" s="1" t="s">
        <v>22</v>
      </c>
      <c r="M110" s="1" t="s">
        <v>1736</v>
      </c>
      <c r="N110" s="1">
        <v>500</v>
      </c>
      <c r="O110" s="1" t="s">
        <v>24</v>
      </c>
      <c r="P110" s="1">
        <f t="shared" si="1"/>
        <v>9</v>
      </c>
    </row>
    <row r="111" spans="1:16" x14ac:dyDescent="0.25">
      <c r="A111" s="3">
        <v>20204090505752</v>
      </c>
      <c r="B111" s="2">
        <v>43991</v>
      </c>
      <c r="C111" s="2">
        <v>44012</v>
      </c>
      <c r="D111" s="3">
        <v>20203120170461</v>
      </c>
      <c r="E111" s="2">
        <v>43999</v>
      </c>
      <c r="F111" s="1" t="s">
        <v>25</v>
      </c>
      <c r="G111" s="1" t="s">
        <v>18</v>
      </c>
      <c r="H111" s="1" t="s">
        <v>1761</v>
      </c>
      <c r="I111" s="1" t="s">
        <v>27</v>
      </c>
      <c r="J111" s="1" t="s">
        <v>28</v>
      </c>
      <c r="K111" s="1">
        <v>999</v>
      </c>
      <c r="L111" s="1" t="s">
        <v>22</v>
      </c>
      <c r="M111" s="1" t="s">
        <v>486</v>
      </c>
      <c r="N111" s="1">
        <v>312</v>
      </c>
      <c r="O111" s="1" t="s">
        <v>24</v>
      </c>
      <c r="P111" s="1">
        <f t="shared" si="1"/>
        <v>8</v>
      </c>
    </row>
    <row r="112" spans="1:16" x14ac:dyDescent="0.25">
      <c r="A112" s="3">
        <v>20204090506872</v>
      </c>
      <c r="B112" s="2">
        <v>43992</v>
      </c>
      <c r="C112" s="2">
        <v>44013</v>
      </c>
      <c r="D112" s="3">
        <v>20203050169281</v>
      </c>
      <c r="E112" s="2">
        <v>43998</v>
      </c>
      <c r="F112" s="1" t="s">
        <v>25</v>
      </c>
      <c r="G112" s="1" t="s">
        <v>1780</v>
      </c>
      <c r="H112" s="1" t="s">
        <v>542</v>
      </c>
      <c r="I112" s="1" t="s">
        <v>27</v>
      </c>
      <c r="J112" s="1" t="s">
        <v>28</v>
      </c>
      <c r="K112" s="1">
        <v>999</v>
      </c>
      <c r="L112" s="1" t="s">
        <v>22</v>
      </c>
      <c r="M112" s="1" t="s">
        <v>321</v>
      </c>
      <c r="N112" s="1">
        <v>305</v>
      </c>
      <c r="O112" s="1" t="s">
        <v>24</v>
      </c>
      <c r="P112" s="1">
        <f t="shared" si="1"/>
        <v>6</v>
      </c>
    </row>
    <row r="113" spans="1:16" x14ac:dyDescent="0.25">
      <c r="A113" s="3">
        <v>20204090507462</v>
      </c>
      <c r="B113" s="2">
        <v>43992</v>
      </c>
      <c r="C113" s="2">
        <v>44013</v>
      </c>
      <c r="D113" s="3"/>
      <c r="E113" s="1" t="s">
        <v>16</v>
      </c>
      <c r="F113" s="1" t="s">
        <v>25</v>
      </c>
      <c r="G113" s="1" t="s">
        <v>1794</v>
      </c>
      <c r="H113" s="1" t="s">
        <v>41</v>
      </c>
      <c r="I113" s="1" t="s">
        <v>20</v>
      </c>
      <c r="J113" s="1" t="s">
        <v>28</v>
      </c>
      <c r="K113" s="1">
        <v>999</v>
      </c>
      <c r="L113" s="1" t="s">
        <v>22</v>
      </c>
      <c r="M113" s="1" t="s">
        <v>1155</v>
      </c>
      <c r="N113" s="1">
        <v>704</v>
      </c>
      <c r="O113" s="1" t="s">
        <v>24</v>
      </c>
      <c r="P113" s="1" t="str">
        <f t="shared" si="1"/>
        <v>-</v>
      </c>
    </row>
    <row r="114" spans="1:16" x14ac:dyDescent="0.25">
      <c r="A114" s="3">
        <v>20204090514952</v>
      </c>
      <c r="B114" s="2">
        <v>43993</v>
      </c>
      <c r="C114" s="2">
        <v>44014</v>
      </c>
      <c r="D114" s="3">
        <v>20205000167651</v>
      </c>
      <c r="E114" s="2">
        <v>43994</v>
      </c>
      <c r="F114" s="1" t="s">
        <v>25</v>
      </c>
      <c r="G114" s="1" t="s">
        <v>1871</v>
      </c>
      <c r="H114" s="1" t="s">
        <v>1872</v>
      </c>
      <c r="I114" s="1" t="s">
        <v>27</v>
      </c>
      <c r="J114" s="1" t="s">
        <v>28</v>
      </c>
      <c r="K114" s="1">
        <v>999</v>
      </c>
      <c r="L114" s="1" t="s">
        <v>22</v>
      </c>
      <c r="M114" s="1" t="s">
        <v>182</v>
      </c>
      <c r="N114" s="1">
        <v>500</v>
      </c>
      <c r="O114" s="1" t="s">
        <v>24</v>
      </c>
      <c r="P114" s="1">
        <f t="shared" si="1"/>
        <v>1</v>
      </c>
    </row>
    <row r="115" spans="1:16" x14ac:dyDescent="0.25">
      <c r="A115" s="3">
        <v>20204090515892</v>
      </c>
      <c r="B115" s="2">
        <v>43993</v>
      </c>
      <c r="C115" s="2">
        <v>44014</v>
      </c>
      <c r="D115" s="3">
        <v>20206040173711</v>
      </c>
      <c r="E115" s="2">
        <v>44005</v>
      </c>
      <c r="F115" s="1" t="s">
        <v>25</v>
      </c>
      <c r="G115" s="1" t="s">
        <v>1891</v>
      </c>
      <c r="H115" s="1" t="s">
        <v>1892</v>
      </c>
      <c r="I115" s="1" t="s">
        <v>27</v>
      </c>
      <c r="J115" s="1" t="s">
        <v>28</v>
      </c>
      <c r="K115" s="1">
        <v>999</v>
      </c>
      <c r="L115" s="1" t="s">
        <v>22</v>
      </c>
      <c r="M115" s="1" t="s">
        <v>1054</v>
      </c>
      <c r="N115" s="1">
        <v>606</v>
      </c>
      <c r="O115" s="1" t="s">
        <v>24</v>
      </c>
      <c r="P115" s="1">
        <f t="shared" si="1"/>
        <v>12</v>
      </c>
    </row>
    <row r="116" spans="1:16" x14ac:dyDescent="0.25">
      <c r="A116" s="3">
        <v>20204090517142</v>
      </c>
      <c r="B116" s="2">
        <v>43993</v>
      </c>
      <c r="C116" s="2">
        <v>44014</v>
      </c>
      <c r="D116" s="3"/>
      <c r="E116" s="1" t="s">
        <v>16</v>
      </c>
      <c r="F116" s="1" t="s">
        <v>25</v>
      </c>
      <c r="G116" s="1" t="s">
        <v>1914</v>
      </c>
      <c r="H116" s="1" t="s">
        <v>41</v>
      </c>
      <c r="I116" s="1" t="s">
        <v>20</v>
      </c>
      <c r="J116" s="1" t="s">
        <v>28</v>
      </c>
      <c r="K116" s="1">
        <v>999</v>
      </c>
      <c r="L116" s="1" t="s">
        <v>22</v>
      </c>
      <c r="M116" s="1" t="s">
        <v>1155</v>
      </c>
      <c r="N116" s="1">
        <v>704</v>
      </c>
      <c r="O116" s="1" t="s">
        <v>24</v>
      </c>
      <c r="P116" s="1" t="str">
        <f t="shared" si="1"/>
        <v>-</v>
      </c>
    </row>
    <row r="117" spans="1:16" x14ac:dyDescent="0.25">
      <c r="A117" s="3">
        <v>20204090517232</v>
      </c>
      <c r="B117" s="2">
        <v>43993</v>
      </c>
      <c r="C117" s="2">
        <v>44014</v>
      </c>
      <c r="D117" s="3">
        <v>20203060172051</v>
      </c>
      <c r="E117" s="2">
        <v>44001</v>
      </c>
      <c r="F117" s="1" t="s">
        <v>25</v>
      </c>
      <c r="G117" s="1" t="s">
        <v>18</v>
      </c>
      <c r="H117" s="1" t="s">
        <v>1915</v>
      </c>
      <c r="I117" s="1" t="s">
        <v>27</v>
      </c>
      <c r="J117" s="1" t="s">
        <v>28</v>
      </c>
      <c r="K117" s="1">
        <v>999</v>
      </c>
      <c r="L117" s="1" t="s">
        <v>22</v>
      </c>
      <c r="M117" s="1" t="s">
        <v>190</v>
      </c>
      <c r="N117" s="1">
        <v>306</v>
      </c>
      <c r="O117" s="1" t="s">
        <v>24</v>
      </c>
      <c r="P117" s="1">
        <f t="shared" si="1"/>
        <v>8</v>
      </c>
    </row>
    <row r="118" spans="1:16" x14ac:dyDescent="0.25">
      <c r="A118" s="3">
        <v>20204090517642</v>
      </c>
      <c r="B118" s="2">
        <v>43994</v>
      </c>
      <c r="C118" s="2">
        <v>44015</v>
      </c>
      <c r="D118" s="3">
        <v>20203110173571</v>
      </c>
      <c r="E118" s="2">
        <v>44005</v>
      </c>
      <c r="F118" s="1" t="s">
        <v>25</v>
      </c>
      <c r="G118" s="1" t="s">
        <v>18</v>
      </c>
      <c r="H118" s="1" t="s">
        <v>1923</v>
      </c>
      <c r="I118" s="1" t="s">
        <v>27</v>
      </c>
      <c r="J118" s="1" t="s">
        <v>104</v>
      </c>
      <c r="K118" s="1">
        <v>999</v>
      </c>
      <c r="L118" s="1" t="s">
        <v>22</v>
      </c>
      <c r="M118" s="1" t="s">
        <v>462</v>
      </c>
      <c r="N118" s="1">
        <v>311</v>
      </c>
      <c r="O118" s="1" t="s">
        <v>24</v>
      </c>
      <c r="P118" s="1">
        <f t="shared" si="1"/>
        <v>11</v>
      </c>
    </row>
    <row r="119" spans="1:16" x14ac:dyDescent="0.25">
      <c r="A119" s="3">
        <v>20204090518592</v>
      </c>
      <c r="B119" s="2">
        <v>43994</v>
      </c>
      <c r="C119" s="2">
        <v>44015</v>
      </c>
      <c r="D119" s="3">
        <v>20203090184361</v>
      </c>
      <c r="E119" s="2">
        <v>44014</v>
      </c>
      <c r="F119" s="1" t="s">
        <v>25</v>
      </c>
      <c r="G119" s="1" t="s">
        <v>18</v>
      </c>
      <c r="H119" s="1" t="s">
        <v>1940</v>
      </c>
      <c r="I119" s="1" t="s">
        <v>27</v>
      </c>
      <c r="J119" s="1" t="s">
        <v>81</v>
      </c>
      <c r="K119" s="1">
        <v>999</v>
      </c>
      <c r="L119" s="1" t="s">
        <v>22</v>
      </c>
      <c r="M119" s="1" t="s">
        <v>369</v>
      </c>
      <c r="N119" s="1">
        <v>309</v>
      </c>
      <c r="O119" s="1" t="s">
        <v>24</v>
      </c>
      <c r="P119" s="1">
        <f t="shared" si="1"/>
        <v>20</v>
      </c>
    </row>
    <row r="120" spans="1:16" x14ac:dyDescent="0.25">
      <c r="A120" s="3">
        <v>20204090518612</v>
      </c>
      <c r="B120" s="2">
        <v>43994</v>
      </c>
      <c r="C120" s="2">
        <v>44015</v>
      </c>
      <c r="D120" s="3"/>
      <c r="E120" s="1" t="s">
        <v>16</v>
      </c>
      <c r="F120" s="1" t="s">
        <v>25</v>
      </c>
      <c r="G120" s="1" t="s">
        <v>1941</v>
      </c>
      <c r="H120" s="1" t="s">
        <v>1870</v>
      </c>
      <c r="I120" s="1" t="s">
        <v>20</v>
      </c>
      <c r="J120" s="1" t="s">
        <v>515</v>
      </c>
      <c r="K120" s="1">
        <v>999</v>
      </c>
      <c r="L120" s="1" t="s">
        <v>22</v>
      </c>
      <c r="M120" s="1" t="s">
        <v>629</v>
      </c>
      <c r="N120" s="1">
        <v>312</v>
      </c>
      <c r="O120" s="1" t="s">
        <v>24</v>
      </c>
      <c r="P120" s="1" t="str">
        <f t="shared" si="1"/>
        <v>-</v>
      </c>
    </row>
    <row r="121" spans="1:16" x14ac:dyDescent="0.25">
      <c r="A121" s="3">
        <v>20204090520252</v>
      </c>
      <c r="B121" s="2">
        <v>43994</v>
      </c>
      <c r="C121" s="2">
        <v>44015</v>
      </c>
      <c r="D121" s="3">
        <v>20203060182701</v>
      </c>
      <c r="E121" s="2">
        <v>44013</v>
      </c>
      <c r="F121" s="1" t="s">
        <v>25</v>
      </c>
      <c r="G121" s="1" t="s">
        <v>1951</v>
      </c>
      <c r="H121" s="1" t="s">
        <v>1952</v>
      </c>
      <c r="I121" s="1" t="s">
        <v>27</v>
      </c>
      <c r="J121" s="1" t="s">
        <v>28</v>
      </c>
      <c r="K121" s="1">
        <v>999</v>
      </c>
      <c r="L121" s="1" t="s">
        <v>22</v>
      </c>
      <c r="M121" s="1" t="s">
        <v>190</v>
      </c>
      <c r="N121" s="1">
        <v>306</v>
      </c>
      <c r="O121" s="1" t="s">
        <v>24</v>
      </c>
      <c r="P121" s="1">
        <f t="shared" si="1"/>
        <v>19</v>
      </c>
    </row>
    <row r="122" spans="1:16" x14ac:dyDescent="0.25">
      <c r="A122" s="3">
        <v>20204090522802</v>
      </c>
      <c r="B122" s="2">
        <v>43997</v>
      </c>
      <c r="C122" s="2">
        <v>44018</v>
      </c>
      <c r="D122" s="3">
        <v>20207040175921</v>
      </c>
      <c r="E122" s="2">
        <v>44006</v>
      </c>
      <c r="F122" s="1" t="s">
        <v>25</v>
      </c>
      <c r="G122" s="1" t="s">
        <v>1965</v>
      </c>
      <c r="H122" s="1" t="s">
        <v>41</v>
      </c>
      <c r="I122" s="1" t="s">
        <v>27</v>
      </c>
      <c r="J122" s="1" t="s">
        <v>28</v>
      </c>
      <c r="K122" s="1">
        <v>999</v>
      </c>
      <c r="L122" s="1" t="s">
        <v>22</v>
      </c>
      <c r="M122" s="1" t="s">
        <v>1155</v>
      </c>
      <c r="N122" s="1">
        <v>704</v>
      </c>
      <c r="O122" s="1" t="s">
        <v>24</v>
      </c>
      <c r="P122" s="1">
        <f t="shared" si="1"/>
        <v>9</v>
      </c>
    </row>
    <row r="123" spans="1:16" x14ac:dyDescent="0.25">
      <c r="A123" s="3">
        <v>20204090522812</v>
      </c>
      <c r="B123" s="2">
        <v>43997</v>
      </c>
      <c r="C123" s="2">
        <v>44018</v>
      </c>
      <c r="D123" s="3">
        <v>20207040184561</v>
      </c>
      <c r="E123" s="2">
        <v>44014</v>
      </c>
      <c r="F123" s="1" t="s">
        <v>25</v>
      </c>
      <c r="G123" s="1" t="s">
        <v>1966</v>
      </c>
      <c r="H123" s="1" t="s">
        <v>41</v>
      </c>
      <c r="I123" s="1" t="s">
        <v>27</v>
      </c>
      <c r="J123" s="1" t="s">
        <v>28</v>
      </c>
      <c r="K123" s="1">
        <v>999</v>
      </c>
      <c r="L123" s="1" t="s">
        <v>22</v>
      </c>
      <c r="M123" s="1" t="s">
        <v>1155</v>
      </c>
      <c r="N123" s="1">
        <v>704</v>
      </c>
      <c r="O123" s="1" t="s">
        <v>24</v>
      </c>
      <c r="P123" s="1">
        <f t="shared" si="1"/>
        <v>17</v>
      </c>
    </row>
    <row r="124" spans="1:16" x14ac:dyDescent="0.25">
      <c r="A124" s="3">
        <v>20204090522862</v>
      </c>
      <c r="B124" s="2">
        <v>43997</v>
      </c>
      <c r="C124" s="2">
        <v>44018</v>
      </c>
      <c r="D124" s="3"/>
      <c r="E124" s="1" t="s">
        <v>16</v>
      </c>
      <c r="F124" s="1" t="s">
        <v>25</v>
      </c>
      <c r="G124" s="1" t="s">
        <v>1969</v>
      </c>
      <c r="H124" s="1" t="s">
        <v>1970</v>
      </c>
      <c r="I124" s="1" t="s">
        <v>20</v>
      </c>
      <c r="J124" s="1" t="s">
        <v>28</v>
      </c>
      <c r="K124" s="1">
        <v>500</v>
      </c>
      <c r="L124" s="1" t="s">
        <v>1971</v>
      </c>
      <c r="M124" s="1" t="s">
        <v>42</v>
      </c>
      <c r="N124" s="1">
        <v>500</v>
      </c>
      <c r="O124" s="1"/>
      <c r="P124" s="1" t="str">
        <f t="shared" si="1"/>
        <v>-</v>
      </c>
    </row>
    <row r="125" spans="1:16" x14ac:dyDescent="0.25">
      <c r="A125" s="3">
        <v>20204090522872</v>
      </c>
      <c r="B125" s="2">
        <v>43997</v>
      </c>
      <c r="C125" s="2">
        <v>44018</v>
      </c>
      <c r="D125" s="3"/>
      <c r="E125" s="1" t="s">
        <v>16</v>
      </c>
      <c r="F125" s="1" t="s">
        <v>25</v>
      </c>
      <c r="G125" s="1" t="s">
        <v>1972</v>
      </c>
      <c r="H125" s="1" t="s">
        <v>41</v>
      </c>
      <c r="I125" s="1" t="s">
        <v>20</v>
      </c>
      <c r="J125" s="1" t="s">
        <v>28</v>
      </c>
      <c r="K125" s="1">
        <v>999</v>
      </c>
      <c r="L125" s="1" t="s">
        <v>22</v>
      </c>
      <c r="M125" s="1" t="s">
        <v>1155</v>
      </c>
      <c r="N125" s="1">
        <v>704</v>
      </c>
      <c r="O125" s="1" t="s">
        <v>24</v>
      </c>
      <c r="P125" s="1" t="str">
        <f t="shared" si="1"/>
        <v>-</v>
      </c>
    </row>
    <row r="126" spans="1:16" x14ac:dyDescent="0.25">
      <c r="A126" s="3">
        <v>20204090526582</v>
      </c>
      <c r="B126" s="2">
        <v>43998</v>
      </c>
      <c r="C126" s="2">
        <v>44019</v>
      </c>
      <c r="D126" s="3">
        <v>20205000176301</v>
      </c>
      <c r="E126" s="2">
        <v>44006</v>
      </c>
      <c r="F126" s="1" t="s">
        <v>25</v>
      </c>
      <c r="G126" s="1" t="s">
        <v>1996</v>
      </c>
      <c r="H126" s="1" t="s">
        <v>1997</v>
      </c>
      <c r="I126" s="1" t="s">
        <v>27</v>
      </c>
      <c r="J126" s="1" t="s">
        <v>28</v>
      </c>
      <c r="K126" s="1">
        <v>500</v>
      </c>
      <c r="L126" s="1" t="s">
        <v>922</v>
      </c>
      <c r="M126" s="1" t="s">
        <v>42</v>
      </c>
      <c r="N126" s="1">
        <v>500</v>
      </c>
      <c r="O126" s="1"/>
      <c r="P126" s="1">
        <f t="shared" si="1"/>
        <v>8</v>
      </c>
    </row>
    <row r="127" spans="1:16" x14ac:dyDescent="0.25">
      <c r="A127" s="3">
        <v>20204090527752</v>
      </c>
      <c r="B127" s="2">
        <v>43998</v>
      </c>
      <c r="C127" s="2">
        <v>44019</v>
      </c>
      <c r="D127" s="3">
        <v>20206040188441</v>
      </c>
      <c r="E127" s="2">
        <v>44018</v>
      </c>
      <c r="F127" s="1" t="s">
        <v>25</v>
      </c>
      <c r="G127" s="1" t="s">
        <v>2021</v>
      </c>
      <c r="H127" s="1" t="s">
        <v>2022</v>
      </c>
      <c r="I127" s="1" t="s">
        <v>27</v>
      </c>
      <c r="J127" s="1" t="s">
        <v>28</v>
      </c>
      <c r="K127" s="1">
        <v>604</v>
      </c>
      <c r="L127" s="1" t="s">
        <v>2023</v>
      </c>
      <c r="M127" s="1" t="s">
        <v>1839</v>
      </c>
      <c r="N127" s="1">
        <v>604</v>
      </c>
      <c r="O127" s="1"/>
      <c r="P127" s="1">
        <f t="shared" si="1"/>
        <v>20</v>
      </c>
    </row>
    <row r="128" spans="1:16" x14ac:dyDescent="0.25">
      <c r="A128" s="3">
        <v>20204090529422</v>
      </c>
      <c r="B128" s="2">
        <v>43999</v>
      </c>
      <c r="C128" s="2">
        <v>44020</v>
      </c>
      <c r="D128" s="3"/>
      <c r="E128" s="1" t="s">
        <v>16</v>
      </c>
      <c r="F128" s="1" t="s">
        <v>25</v>
      </c>
      <c r="G128" s="1" t="s">
        <v>2032</v>
      </c>
      <c r="H128" s="1" t="s">
        <v>544</v>
      </c>
      <c r="I128" s="1" t="s">
        <v>352</v>
      </c>
      <c r="J128" s="1" t="s">
        <v>28</v>
      </c>
      <c r="K128" s="1">
        <v>606</v>
      </c>
      <c r="L128" s="1" t="s">
        <v>1731</v>
      </c>
      <c r="M128" s="1" t="s">
        <v>258</v>
      </c>
      <c r="N128" s="1">
        <v>606</v>
      </c>
      <c r="O128" s="1"/>
      <c r="P128" s="1" t="str">
        <f t="shared" si="1"/>
        <v>-</v>
      </c>
    </row>
    <row r="129" spans="1:16" x14ac:dyDescent="0.25">
      <c r="A129" s="3">
        <v>20204090533192</v>
      </c>
      <c r="B129" s="2">
        <v>43999</v>
      </c>
      <c r="C129" s="2">
        <v>44020</v>
      </c>
      <c r="D129" s="3"/>
      <c r="E129" s="1" t="s">
        <v>16</v>
      </c>
      <c r="F129" s="1" t="s">
        <v>25</v>
      </c>
      <c r="G129" s="1" t="s">
        <v>2056</v>
      </c>
      <c r="H129" s="1" t="s">
        <v>41</v>
      </c>
      <c r="I129" s="1" t="s">
        <v>352</v>
      </c>
      <c r="J129" s="1" t="s">
        <v>28</v>
      </c>
      <c r="K129" s="1">
        <v>999</v>
      </c>
      <c r="L129" s="1" t="s">
        <v>22</v>
      </c>
      <c r="M129" s="1" t="s">
        <v>1155</v>
      </c>
      <c r="N129" s="1">
        <v>704</v>
      </c>
      <c r="O129" s="1" t="s">
        <v>24</v>
      </c>
      <c r="P129" s="1" t="str">
        <f t="shared" si="1"/>
        <v>-</v>
      </c>
    </row>
    <row r="130" spans="1:16" x14ac:dyDescent="0.25">
      <c r="A130" s="3">
        <v>20204090533242</v>
      </c>
      <c r="B130" s="2">
        <v>43999</v>
      </c>
      <c r="C130" s="2">
        <v>44020</v>
      </c>
      <c r="D130" s="3"/>
      <c r="E130" s="1" t="s">
        <v>16</v>
      </c>
      <c r="F130" s="1" t="s">
        <v>25</v>
      </c>
      <c r="G130" s="1" t="s">
        <v>2057</v>
      </c>
      <c r="H130" s="1" t="s">
        <v>41</v>
      </c>
      <c r="I130" s="1" t="s">
        <v>352</v>
      </c>
      <c r="J130" s="1" t="s">
        <v>28</v>
      </c>
      <c r="K130" s="1">
        <v>999</v>
      </c>
      <c r="L130" s="1" t="s">
        <v>22</v>
      </c>
      <c r="M130" s="1" t="s">
        <v>1155</v>
      </c>
      <c r="N130" s="1">
        <v>704</v>
      </c>
      <c r="O130" s="1" t="s">
        <v>24</v>
      </c>
      <c r="P130" s="1" t="str">
        <f t="shared" si="1"/>
        <v>-</v>
      </c>
    </row>
    <row r="131" spans="1:16" x14ac:dyDescent="0.25">
      <c r="A131" s="3">
        <v>20204090533932</v>
      </c>
      <c r="B131" s="2">
        <v>43999</v>
      </c>
      <c r="C131" s="2">
        <v>44020</v>
      </c>
      <c r="D131" s="3">
        <v>20203060178791</v>
      </c>
      <c r="E131" s="2">
        <v>44008</v>
      </c>
      <c r="F131" s="1" t="s">
        <v>25</v>
      </c>
      <c r="G131" s="1" t="s">
        <v>18</v>
      </c>
      <c r="H131" s="1" t="s">
        <v>2059</v>
      </c>
      <c r="I131" s="1" t="s">
        <v>27</v>
      </c>
      <c r="J131" s="1" t="s">
        <v>28</v>
      </c>
      <c r="K131" s="1">
        <v>999</v>
      </c>
      <c r="L131" s="1" t="s">
        <v>22</v>
      </c>
      <c r="M131" s="1" t="s">
        <v>190</v>
      </c>
      <c r="N131" s="1">
        <v>306</v>
      </c>
      <c r="O131" s="1" t="s">
        <v>24</v>
      </c>
      <c r="P131" s="1">
        <f t="shared" ref="P131:P155" si="2">IFERROR(E131-B131,"-")</f>
        <v>9</v>
      </c>
    </row>
    <row r="132" spans="1:16" x14ac:dyDescent="0.25">
      <c r="A132" s="3">
        <v>20204090534062</v>
      </c>
      <c r="B132" s="2">
        <v>43999</v>
      </c>
      <c r="C132" s="2">
        <v>44020</v>
      </c>
      <c r="D132" s="3"/>
      <c r="E132" s="1" t="s">
        <v>16</v>
      </c>
      <c r="F132" s="1" t="s">
        <v>25</v>
      </c>
      <c r="G132" s="1" t="s">
        <v>18</v>
      </c>
      <c r="H132" s="1" t="s">
        <v>2060</v>
      </c>
      <c r="I132" s="1" t="s">
        <v>352</v>
      </c>
      <c r="J132" s="1" t="s">
        <v>96</v>
      </c>
      <c r="K132" s="1">
        <v>307</v>
      </c>
      <c r="L132" s="1" t="s">
        <v>2061</v>
      </c>
      <c r="M132" s="1" t="s">
        <v>301</v>
      </c>
      <c r="N132" s="1">
        <v>307</v>
      </c>
      <c r="O132" s="1"/>
      <c r="P132" s="1" t="str">
        <f t="shared" si="2"/>
        <v>-</v>
      </c>
    </row>
    <row r="133" spans="1:16" x14ac:dyDescent="0.25">
      <c r="A133" s="3">
        <v>20204090534342</v>
      </c>
      <c r="B133" s="2">
        <v>44000</v>
      </c>
      <c r="C133" s="2">
        <v>44021</v>
      </c>
      <c r="D133" s="3">
        <v>20203050172431</v>
      </c>
      <c r="E133" s="2">
        <v>44001</v>
      </c>
      <c r="F133" s="1" t="s">
        <v>25</v>
      </c>
      <c r="G133" s="1" t="s">
        <v>18</v>
      </c>
      <c r="H133" s="1" t="s">
        <v>2063</v>
      </c>
      <c r="I133" s="1" t="s">
        <v>27</v>
      </c>
      <c r="J133" s="1" t="s">
        <v>28</v>
      </c>
      <c r="K133" s="1">
        <v>999</v>
      </c>
      <c r="L133" s="1" t="s">
        <v>22</v>
      </c>
      <c r="M133" s="1" t="s">
        <v>266</v>
      </c>
      <c r="N133" s="1">
        <v>305</v>
      </c>
      <c r="O133" s="1" t="s">
        <v>24</v>
      </c>
      <c r="P133" s="1">
        <f t="shared" si="2"/>
        <v>1</v>
      </c>
    </row>
    <row r="134" spans="1:16" x14ac:dyDescent="0.25">
      <c r="A134" s="3">
        <v>20204090535202</v>
      </c>
      <c r="B134" s="2">
        <v>44000</v>
      </c>
      <c r="C134" s="2">
        <v>44021</v>
      </c>
      <c r="D134" s="3" t="s">
        <v>2071</v>
      </c>
      <c r="E134" s="1" t="s">
        <v>16</v>
      </c>
      <c r="F134" s="1" t="s">
        <v>25</v>
      </c>
      <c r="G134" s="1" t="s">
        <v>18</v>
      </c>
      <c r="H134" s="1" t="s">
        <v>2072</v>
      </c>
      <c r="I134" s="1" t="s">
        <v>352</v>
      </c>
      <c r="J134" s="1" t="s">
        <v>28</v>
      </c>
      <c r="K134" s="1">
        <v>999</v>
      </c>
      <c r="L134" s="1" t="s">
        <v>22</v>
      </c>
      <c r="M134" s="1" t="s">
        <v>634</v>
      </c>
      <c r="N134" s="1">
        <v>500</v>
      </c>
      <c r="O134" s="1" t="s">
        <v>24</v>
      </c>
      <c r="P134" s="1" t="str">
        <f t="shared" si="2"/>
        <v>-</v>
      </c>
    </row>
    <row r="135" spans="1:16" x14ac:dyDescent="0.25">
      <c r="A135" s="3">
        <v>20204090535422</v>
      </c>
      <c r="B135" s="2">
        <v>44000</v>
      </c>
      <c r="C135" s="2">
        <v>44021</v>
      </c>
      <c r="D135" s="3">
        <v>20203090179291</v>
      </c>
      <c r="E135" s="2">
        <v>44008</v>
      </c>
      <c r="F135" s="1" t="s">
        <v>25</v>
      </c>
      <c r="G135" s="1" t="s">
        <v>2079</v>
      </c>
      <c r="H135" s="1" t="s">
        <v>93</v>
      </c>
      <c r="I135" s="1" t="s">
        <v>27</v>
      </c>
      <c r="J135" s="1" t="s">
        <v>81</v>
      </c>
      <c r="K135" s="1">
        <v>999</v>
      </c>
      <c r="L135" s="1" t="s">
        <v>22</v>
      </c>
      <c r="M135" s="1" t="s">
        <v>94</v>
      </c>
      <c r="N135" s="1">
        <v>309</v>
      </c>
      <c r="O135" s="1" t="s">
        <v>24</v>
      </c>
      <c r="P135" s="1">
        <f t="shared" si="2"/>
        <v>8</v>
      </c>
    </row>
    <row r="136" spans="1:16" x14ac:dyDescent="0.25">
      <c r="A136" s="3">
        <v>20204090535462</v>
      </c>
      <c r="B136" s="2">
        <v>44000</v>
      </c>
      <c r="C136" s="2">
        <v>44021</v>
      </c>
      <c r="D136" s="3"/>
      <c r="E136" s="1" t="s">
        <v>16</v>
      </c>
      <c r="F136" s="1" t="s">
        <v>25</v>
      </c>
      <c r="G136" s="1" t="s">
        <v>2080</v>
      </c>
      <c r="H136" s="1" t="s">
        <v>1976</v>
      </c>
      <c r="I136" s="1" t="s">
        <v>352</v>
      </c>
      <c r="J136" s="1" t="s">
        <v>28</v>
      </c>
      <c r="K136" s="1">
        <v>305</v>
      </c>
      <c r="L136" s="1" t="s">
        <v>2081</v>
      </c>
      <c r="M136" s="1" t="s">
        <v>2082</v>
      </c>
      <c r="N136" s="1">
        <v>305</v>
      </c>
      <c r="O136" s="1"/>
      <c r="P136" s="1" t="str">
        <f t="shared" si="2"/>
        <v>-</v>
      </c>
    </row>
    <row r="137" spans="1:16" x14ac:dyDescent="0.25">
      <c r="A137" s="3">
        <v>20204090544822</v>
      </c>
      <c r="B137" s="2">
        <v>44005</v>
      </c>
      <c r="C137" s="2">
        <v>44026</v>
      </c>
      <c r="D137" s="3">
        <v>20205000174601</v>
      </c>
      <c r="E137" s="2">
        <v>44005</v>
      </c>
      <c r="F137" s="1" t="s">
        <v>25</v>
      </c>
      <c r="G137" s="1" t="s">
        <v>2165</v>
      </c>
      <c r="H137" s="1" t="s">
        <v>2166</v>
      </c>
      <c r="I137" s="1" t="s">
        <v>27</v>
      </c>
      <c r="J137" s="1" t="s">
        <v>28</v>
      </c>
      <c r="K137" s="1">
        <v>999</v>
      </c>
      <c r="L137" s="1" t="s">
        <v>22</v>
      </c>
      <c r="M137" s="1" t="s">
        <v>634</v>
      </c>
      <c r="N137" s="1">
        <v>500</v>
      </c>
      <c r="O137" s="1" t="s">
        <v>24</v>
      </c>
      <c r="P137" s="1">
        <f t="shared" si="2"/>
        <v>0</v>
      </c>
    </row>
    <row r="138" spans="1:16" x14ac:dyDescent="0.25">
      <c r="A138" s="3">
        <v>20204090544852</v>
      </c>
      <c r="B138" s="2">
        <v>44005</v>
      </c>
      <c r="C138" s="2">
        <v>44026</v>
      </c>
      <c r="D138" s="3">
        <v>20203060181701</v>
      </c>
      <c r="E138" s="2">
        <v>44012</v>
      </c>
      <c r="F138" s="1" t="s">
        <v>25</v>
      </c>
      <c r="G138" s="1" t="s">
        <v>2167</v>
      </c>
      <c r="H138" s="1" t="s">
        <v>2168</v>
      </c>
      <c r="I138" s="1" t="s">
        <v>27</v>
      </c>
      <c r="J138" s="1" t="s">
        <v>275</v>
      </c>
      <c r="K138" s="1">
        <v>306</v>
      </c>
      <c r="L138" s="1" t="s">
        <v>2169</v>
      </c>
      <c r="M138" s="1" t="s">
        <v>2170</v>
      </c>
      <c r="N138" s="1">
        <v>306</v>
      </c>
      <c r="O138" s="1"/>
      <c r="P138" s="1">
        <f t="shared" si="2"/>
        <v>7</v>
      </c>
    </row>
    <row r="139" spans="1:16" x14ac:dyDescent="0.25">
      <c r="A139" s="3">
        <v>20204090544872</v>
      </c>
      <c r="B139" s="2">
        <v>44005</v>
      </c>
      <c r="C139" s="2">
        <v>44026</v>
      </c>
      <c r="D139" s="3">
        <v>20203060182261</v>
      </c>
      <c r="E139" s="2">
        <v>44013</v>
      </c>
      <c r="F139" s="1" t="s">
        <v>25</v>
      </c>
      <c r="G139" s="1" t="s">
        <v>2171</v>
      </c>
      <c r="H139" s="1" t="s">
        <v>2172</v>
      </c>
      <c r="I139" s="1" t="s">
        <v>27</v>
      </c>
      <c r="J139" s="1" t="s">
        <v>28</v>
      </c>
      <c r="K139" s="1">
        <v>306</v>
      </c>
      <c r="L139" s="1" t="s">
        <v>2173</v>
      </c>
      <c r="M139" s="1" t="s">
        <v>1426</v>
      </c>
      <c r="N139" s="1">
        <v>306</v>
      </c>
      <c r="O139" s="1"/>
      <c r="P139" s="1">
        <f t="shared" si="2"/>
        <v>8</v>
      </c>
    </row>
    <row r="140" spans="1:16" x14ac:dyDescent="0.25">
      <c r="A140" s="3">
        <v>20204090544902</v>
      </c>
      <c r="B140" s="2">
        <v>44005</v>
      </c>
      <c r="C140" s="2">
        <v>44026</v>
      </c>
      <c r="D140" s="3">
        <v>20203110187871</v>
      </c>
      <c r="E140" s="2">
        <v>44018</v>
      </c>
      <c r="F140" s="1" t="s">
        <v>25</v>
      </c>
      <c r="G140" s="1" t="s">
        <v>2174</v>
      </c>
      <c r="H140" s="1" t="s">
        <v>2175</v>
      </c>
      <c r="I140" s="1" t="s">
        <v>27</v>
      </c>
      <c r="J140" s="1" t="s">
        <v>104</v>
      </c>
      <c r="K140" s="1">
        <v>311</v>
      </c>
      <c r="L140" s="1" t="s">
        <v>2039</v>
      </c>
      <c r="M140" s="1" t="s">
        <v>240</v>
      </c>
      <c r="N140" s="1">
        <v>311</v>
      </c>
      <c r="O140" s="1"/>
      <c r="P140" s="1">
        <f t="shared" si="2"/>
        <v>13</v>
      </c>
    </row>
    <row r="141" spans="1:16" x14ac:dyDescent="0.25">
      <c r="A141" s="3">
        <v>20204090548472</v>
      </c>
      <c r="B141" s="2">
        <v>44006</v>
      </c>
      <c r="C141" s="2">
        <v>44027</v>
      </c>
      <c r="D141" s="3"/>
      <c r="E141" s="1" t="s">
        <v>16</v>
      </c>
      <c r="F141" s="1" t="s">
        <v>25</v>
      </c>
      <c r="G141" s="1" t="s">
        <v>2201</v>
      </c>
      <c r="H141" s="1" t="s">
        <v>2202</v>
      </c>
      <c r="I141" s="1" t="s">
        <v>352</v>
      </c>
      <c r="J141" s="1" t="s">
        <v>28</v>
      </c>
      <c r="K141" s="1">
        <v>500</v>
      </c>
      <c r="L141" s="1" t="s">
        <v>2203</v>
      </c>
      <c r="M141" s="1" t="s">
        <v>344</v>
      </c>
      <c r="N141" s="1">
        <v>500</v>
      </c>
      <c r="O141" s="1"/>
      <c r="P141" s="1" t="str">
        <f t="shared" si="2"/>
        <v>-</v>
      </c>
    </row>
    <row r="142" spans="1:16" x14ac:dyDescent="0.25">
      <c r="A142" s="3">
        <v>20204090548762</v>
      </c>
      <c r="B142" s="2">
        <v>44006</v>
      </c>
      <c r="C142" s="2">
        <v>44027</v>
      </c>
      <c r="D142" s="3"/>
      <c r="E142" s="1" t="s">
        <v>16</v>
      </c>
      <c r="F142" s="1" t="s">
        <v>25</v>
      </c>
      <c r="G142" s="1" t="s">
        <v>2214</v>
      </c>
      <c r="H142" s="1" t="s">
        <v>2215</v>
      </c>
      <c r="I142" s="1" t="s">
        <v>352</v>
      </c>
      <c r="J142" s="1" t="s">
        <v>275</v>
      </c>
      <c r="K142" s="1">
        <v>312</v>
      </c>
      <c r="L142" s="1" t="s">
        <v>2216</v>
      </c>
      <c r="M142" s="1" t="s">
        <v>400</v>
      </c>
      <c r="N142" s="1">
        <v>312</v>
      </c>
      <c r="O142" s="1"/>
      <c r="P142" s="1" t="str">
        <f t="shared" si="2"/>
        <v>-</v>
      </c>
    </row>
    <row r="143" spans="1:16" x14ac:dyDescent="0.25">
      <c r="A143" s="3">
        <v>20204090549442</v>
      </c>
      <c r="B143" s="2">
        <v>44006</v>
      </c>
      <c r="C143" s="2">
        <v>44027</v>
      </c>
      <c r="D143" s="3" t="s">
        <v>2225</v>
      </c>
      <c r="E143" s="1" t="s">
        <v>16</v>
      </c>
      <c r="F143" s="1" t="s">
        <v>25</v>
      </c>
      <c r="G143" s="1" t="s">
        <v>18</v>
      </c>
      <c r="H143" s="1" t="s">
        <v>2226</v>
      </c>
      <c r="I143" s="1" t="s">
        <v>352</v>
      </c>
      <c r="J143" s="1" t="s">
        <v>28</v>
      </c>
      <c r="K143" s="1">
        <v>312</v>
      </c>
      <c r="L143" s="1" t="s">
        <v>2216</v>
      </c>
      <c r="M143" s="1" t="s">
        <v>400</v>
      </c>
      <c r="N143" s="1">
        <v>312</v>
      </c>
      <c r="O143" s="1"/>
      <c r="P143" s="1" t="str">
        <f t="shared" si="2"/>
        <v>-</v>
      </c>
    </row>
    <row r="144" spans="1:16" x14ac:dyDescent="0.25">
      <c r="A144" s="3">
        <v>20204090550232</v>
      </c>
      <c r="B144" s="2">
        <v>44006</v>
      </c>
      <c r="C144" s="2">
        <v>44027</v>
      </c>
      <c r="D144" s="3" t="s">
        <v>2236</v>
      </c>
      <c r="E144" s="2">
        <v>44006</v>
      </c>
      <c r="F144" s="1" t="s">
        <v>25</v>
      </c>
      <c r="G144" s="1" t="s">
        <v>2237</v>
      </c>
      <c r="H144" s="1" t="s">
        <v>2238</v>
      </c>
      <c r="I144" s="1" t="s">
        <v>27</v>
      </c>
      <c r="J144" s="1" t="s">
        <v>28</v>
      </c>
      <c r="K144" s="1">
        <v>999</v>
      </c>
      <c r="L144" s="1" t="s">
        <v>22</v>
      </c>
      <c r="M144" s="1" t="s">
        <v>266</v>
      </c>
      <c r="N144" s="1">
        <v>305</v>
      </c>
      <c r="O144" s="1" t="s">
        <v>24</v>
      </c>
      <c r="P144" s="1">
        <f t="shared" si="2"/>
        <v>0</v>
      </c>
    </row>
    <row r="145" spans="1:16" x14ac:dyDescent="0.25">
      <c r="A145" s="3">
        <v>20204090550972</v>
      </c>
      <c r="B145" s="2">
        <v>44006</v>
      </c>
      <c r="C145" s="2">
        <v>44027</v>
      </c>
      <c r="D145" s="3" t="s">
        <v>2248</v>
      </c>
      <c r="E145" s="1" t="s">
        <v>16</v>
      </c>
      <c r="F145" s="1" t="s">
        <v>25</v>
      </c>
      <c r="G145" s="1" t="s">
        <v>18</v>
      </c>
      <c r="H145" s="1" t="s">
        <v>2059</v>
      </c>
      <c r="I145" s="1" t="s">
        <v>352</v>
      </c>
      <c r="J145" s="1" t="s">
        <v>28</v>
      </c>
      <c r="K145" s="1">
        <v>999</v>
      </c>
      <c r="L145" s="1" t="s">
        <v>22</v>
      </c>
      <c r="M145" s="1" t="s">
        <v>190</v>
      </c>
      <c r="N145" s="1">
        <v>306</v>
      </c>
      <c r="O145" s="1" t="s">
        <v>24</v>
      </c>
      <c r="P145" s="1" t="str">
        <f t="shared" si="2"/>
        <v>-</v>
      </c>
    </row>
    <row r="146" spans="1:16" x14ac:dyDescent="0.25">
      <c r="A146" s="3">
        <v>20204090552702</v>
      </c>
      <c r="B146" s="2">
        <v>44006</v>
      </c>
      <c r="C146" s="2">
        <v>44027</v>
      </c>
      <c r="D146" s="3">
        <v>20203060186691</v>
      </c>
      <c r="E146" s="2">
        <v>44015</v>
      </c>
      <c r="F146" s="1" t="s">
        <v>25</v>
      </c>
      <c r="G146" s="1" t="s">
        <v>2261</v>
      </c>
      <c r="H146" s="1" t="s">
        <v>2262</v>
      </c>
      <c r="I146" s="1" t="s">
        <v>27</v>
      </c>
      <c r="J146" s="1" t="s">
        <v>275</v>
      </c>
      <c r="K146" s="1">
        <v>306</v>
      </c>
      <c r="L146" s="1" t="s">
        <v>1428</v>
      </c>
      <c r="M146" s="1" t="s">
        <v>1429</v>
      </c>
      <c r="N146" s="1">
        <v>306</v>
      </c>
      <c r="O146" s="1"/>
      <c r="P146" s="1">
        <f t="shared" si="2"/>
        <v>9</v>
      </c>
    </row>
    <row r="147" spans="1:16" x14ac:dyDescent="0.25">
      <c r="A147" s="3">
        <v>20204090552752</v>
      </c>
      <c r="B147" s="2">
        <v>44006</v>
      </c>
      <c r="C147" s="2">
        <v>44027</v>
      </c>
      <c r="D147" s="3"/>
      <c r="E147" s="1" t="s">
        <v>16</v>
      </c>
      <c r="F147" s="1" t="s">
        <v>25</v>
      </c>
      <c r="G147" s="1" t="s">
        <v>2263</v>
      </c>
      <c r="H147" s="1" t="s">
        <v>2264</v>
      </c>
      <c r="I147" s="1" t="s">
        <v>352</v>
      </c>
      <c r="J147" s="1" t="s">
        <v>28</v>
      </c>
      <c r="K147" s="1">
        <v>604</v>
      </c>
      <c r="L147" s="1" t="s">
        <v>2265</v>
      </c>
      <c r="M147" s="1" t="s">
        <v>965</v>
      </c>
      <c r="N147" s="1">
        <v>604</v>
      </c>
      <c r="O147" s="1"/>
      <c r="P147" s="1" t="str">
        <f t="shared" si="2"/>
        <v>-</v>
      </c>
    </row>
    <row r="148" spans="1:16" x14ac:dyDescent="0.25">
      <c r="A148" s="3">
        <v>20204090552772</v>
      </c>
      <c r="B148" s="2">
        <v>44006</v>
      </c>
      <c r="C148" s="2">
        <v>44027</v>
      </c>
      <c r="D148" s="3"/>
      <c r="E148" s="1" t="s">
        <v>16</v>
      </c>
      <c r="F148" s="1" t="s">
        <v>25</v>
      </c>
      <c r="G148" s="1" t="s">
        <v>2201</v>
      </c>
      <c r="H148" s="1" t="s">
        <v>2202</v>
      </c>
      <c r="I148" s="1" t="s">
        <v>352</v>
      </c>
      <c r="J148" s="1" t="s">
        <v>28</v>
      </c>
      <c r="K148" s="1">
        <v>500</v>
      </c>
      <c r="L148" s="1" t="s">
        <v>2203</v>
      </c>
      <c r="M148" s="1" t="s">
        <v>344</v>
      </c>
      <c r="N148" s="1">
        <v>500</v>
      </c>
      <c r="O148" s="1"/>
      <c r="P148" s="1" t="str">
        <f t="shared" si="2"/>
        <v>-</v>
      </c>
    </row>
    <row r="149" spans="1:16" x14ac:dyDescent="0.25">
      <c r="A149" s="3">
        <v>20204090554392</v>
      </c>
      <c r="B149" s="2">
        <v>44007</v>
      </c>
      <c r="C149" s="2">
        <v>44028</v>
      </c>
      <c r="D149" s="3">
        <v>20203110183221</v>
      </c>
      <c r="E149" s="2">
        <v>44013</v>
      </c>
      <c r="F149" s="1" t="s">
        <v>25</v>
      </c>
      <c r="G149" s="1" t="s">
        <v>2285</v>
      </c>
      <c r="H149" s="1" t="s">
        <v>2286</v>
      </c>
      <c r="I149" s="1" t="s">
        <v>27</v>
      </c>
      <c r="J149" s="1" t="s">
        <v>28</v>
      </c>
      <c r="K149" s="1">
        <v>311</v>
      </c>
      <c r="L149" s="1" t="s">
        <v>2287</v>
      </c>
      <c r="M149" s="1" t="s">
        <v>702</v>
      </c>
      <c r="N149" s="1">
        <v>311</v>
      </c>
      <c r="O149" s="1"/>
      <c r="P149" s="1">
        <f t="shared" si="2"/>
        <v>6</v>
      </c>
    </row>
    <row r="150" spans="1:16" x14ac:dyDescent="0.25">
      <c r="A150" s="3">
        <v>20204090555072</v>
      </c>
      <c r="B150" s="2">
        <v>44007</v>
      </c>
      <c r="C150" s="2">
        <v>44028</v>
      </c>
      <c r="D150" s="3"/>
      <c r="E150" s="1" t="s">
        <v>16</v>
      </c>
      <c r="F150" s="1" t="s">
        <v>25</v>
      </c>
      <c r="G150" s="1" t="s">
        <v>2302</v>
      </c>
      <c r="H150" s="1" t="s">
        <v>1994</v>
      </c>
      <c r="I150" s="1" t="s">
        <v>352</v>
      </c>
      <c r="J150" s="1" t="s">
        <v>28</v>
      </c>
      <c r="K150" s="1">
        <v>604</v>
      </c>
      <c r="L150" s="1" t="s">
        <v>584</v>
      </c>
      <c r="M150" s="1" t="s">
        <v>585</v>
      </c>
      <c r="N150" s="1">
        <v>604</v>
      </c>
      <c r="O150" s="1"/>
      <c r="P150" s="1" t="str">
        <f t="shared" si="2"/>
        <v>-</v>
      </c>
    </row>
    <row r="151" spans="1:16" x14ac:dyDescent="0.25">
      <c r="A151" s="3">
        <v>20204090555172</v>
      </c>
      <c r="B151" s="2">
        <v>44007</v>
      </c>
      <c r="C151" s="2">
        <v>44028</v>
      </c>
      <c r="D151" s="3"/>
      <c r="E151" s="1" t="s">
        <v>16</v>
      </c>
      <c r="F151" s="1" t="s">
        <v>25</v>
      </c>
      <c r="G151" s="1" t="s">
        <v>2305</v>
      </c>
      <c r="H151" s="1" t="s">
        <v>2306</v>
      </c>
      <c r="I151" s="1" t="s">
        <v>352</v>
      </c>
      <c r="J151" s="1" t="s">
        <v>119</v>
      </c>
      <c r="K151" s="1">
        <v>999</v>
      </c>
      <c r="L151" s="1" t="s">
        <v>22</v>
      </c>
      <c r="M151" s="1" t="s">
        <v>646</v>
      </c>
      <c r="N151" s="1">
        <v>305</v>
      </c>
      <c r="O151" s="1" t="s">
        <v>24</v>
      </c>
      <c r="P151" s="1" t="str">
        <f t="shared" si="2"/>
        <v>-</v>
      </c>
    </row>
    <row r="152" spans="1:16" x14ac:dyDescent="0.25">
      <c r="A152" s="3">
        <v>20204090559462</v>
      </c>
      <c r="B152" s="2">
        <v>44008</v>
      </c>
      <c r="C152" s="2">
        <v>44029</v>
      </c>
      <c r="D152" s="3"/>
      <c r="E152" s="1" t="s">
        <v>16</v>
      </c>
      <c r="F152" s="1" t="s">
        <v>25</v>
      </c>
      <c r="G152" s="1" t="s">
        <v>18</v>
      </c>
      <c r="H152" s="1" t="s">
        <v>2336</v>
      </c>
      <c r="I152" s="1" t="s">
        <v>352</v>
      </c>
      <c r="J152" s="1" t="s">
        <v>28</v>
      </c>
      <c r="K152" s="1">
        <v>603</v>
      </c>
      <c r="L152" s="1" t="s">
        <v>2337</v>
      </c>
      <c r="M152" s="1" t="s">
        <v>2338</v>
      </c>
      <c r="N152" s="1">
        <v>603</v>
      </c>
      <c r="O152" s="1"/>
      <c r="P152" s="1" t="str">
        <f t="shared" si="2"/>
        <v>-</v>
      </c>
    </row>
    <row r="153" spans="1:16" x14ac:dyDescent="0.25">
      <c r="A153" s="3">
        <v>20204090559682</v>
      </c>
      <c r="B153" s="2">
        <v>44008</v>
      </c>
      <c r="C153" s="2">
        <v>44029</v>
      </c>
      <c r="D153" s="3"/>
      <c r="E153" s="1" t="s">
        <v>16</v>
      </c>
      <c r="F153" s="1" t="s">
        <v>25</v>
      </c>
      <c r="G153" s="1" t="s">
        <v>18</v>
      </c>
      <c r="H153" s="1" t="s">
        <v>2336</v>
      </c>
      <c r="I153" s="1" t="s">
        <v>352</v>
      </c>
      <c r="J153" s="1" t="s">
        <v>28</v>
      </c>
      <c r="K153" s="1">
        <v>603</v>
      </c>
      <c r="L153" s="1" t="s">
        <v>2337</v>
      </c>
      <c r="M153" s="1" t="s">
        <v>2338</v>
      </c>
      <c r="N153" s="1">
        <v>603</v>
      </c>
      <c r="O153" s="1"/>
      <c r="P153" s="1" t="str">
        <f t="shared" si="2"/>
        <v>-</v>
      </c>
    </row>
    <row r="154" spans="1:16" x14ac:dyDescent="0.25">
      <c r="A154" s="3">
        <v>20204090563892</v>
      </c>
      <c r="B154" s="2">
        <v>44009</v>
      </c>
      <c r="C154" s="2">
        <v>44029</v>
      </c>
      <c r="D154" s="3" t="s">
        <v>2379</v>
      </c>
      <c r="E154" s="1" t="s">
        <v>16</v>
      </c>
      <c r="F154" s="1" t="s">
        <v>25</v>
      </c>
      <c r="G154" s="1" t="s">
        <v>18</v>
      </c>
      <c r="H154" s="1" t="s">
        <v>1915</v>
      </c>
      <c r="I154" s="1" t="s">
        <v>352</v>
      </c>
      <c r="J154" s="1" t="s">
        <v>28</v>
      </c>
      <c r="K154" s="1">
        <v>999</v>
      </c>
      <c r="L154" s="1" t="s">
        <v>22</v>
      </c>
      <c r="M154" s="1" t="s">
        <v>190</v>
      </c>
      <c r="N154" s="1">
        <v>306</v>
      </c>
      <c r="O154" s="1" t="s">
        <v>24</v>
      </c>
      <c r="P154" s="1" t="str">
        <f t="shared" si="2"/>
        <v>-</v>
      </c>
    </row>
    <row r="155" spans="1:16" x14ac:dyDescent="0.25">
      <c r="A155" s="3">
        <v>20204090565722</v>
      </c>
      <c r="B155" s="2">
        <v>44012</v>
      </c>
      <c r="C155" s="2">
        <v>44033</v>
      </c>
      <c r="D155" s="3"/>
      <c r="E155" s="1" t="s">
        <v>16</v>
      </c>
      <c r="F155" s="1" t="s">
        <v>25</v>
      </c>
      <c r="G155" s="1" t="s">
        <v>2406</v>
      </c>
      <c r="H155" s="1" t="s">
        <v>2407</v>
      </c>
      <c r="I155" s="1" t="s">
        <v>352</v>
      </c>
      <c r="J155" s="1" t="s">
        <v>104</v>
      </c>
      <c r="K155" s="1">
        <v>311</v>
      </c>
      <c r="L155" s="1" t="s">
        <v>2039</v>
      </c>
      <c r="M155" s="1" t="s">
        <v>240</v>
      </c>
      <c r="N155" s="1">
        <v>311</v>
      </c>
      <c r="O155" s="1"/>
      <c r="P155" s="1" t="str">
        <f t="shared" si="2"/>
        <v>-</v>
      </c>
    </row>
    <row r="159" spans="1:16" x14ac:dyDescent="0.25">
      <c r="G159" s="7" t="s">
        <v>2456</v>
      </c>
      <c r="H159" s="7" t="s">
        <v>2446</v>
      </c>
      <c r="I159" s="7" t="s">
        <v>2447</v>
      </c>
    </row>
    <row r="160" spans="1:16" x14ac:dyDescent="0.25">
      <c r="G160" s="9" t="s">
        <v>27</v>
      </c>
      <c r="H160" s="9">
        <v>102</v>
      </c>
      <c r="I160" s="15">
        <f>+H160/H164</f>
        <v>0.66666666666666663</v>
      </c>
    </row>
    <row r="161" spans="7:9" ht="17.25" customHeight="1" x14ac:dyDescent="0.25">
      <c r="G161" s="10" t="s">
        <v>2448</v>
      </c>
      <c r="H161" s="11">
        <v>10</v>
      </c>
      <c r="I161" s="16">
        <f>+H161/H164</f>
        <v>6.535947712418301E-2</v>
      </c>
    </row>
    <row r="162" spans="7:9" x14ac:dyDescent="0.25">
      <c r="G162" s="12" t="s">
        <v>352</v>
      </c>
      <c r="H162" s="12">
        <v>18</v>
      </c>
      <c r="I162" s="17">
        <f>+H162/H164</f>
        <v>0.11764705882352941</v>
      </c>
    </row>
    <row r="163" spans="7:9" ht="27" customHeight="1" x14ac:dyDescent="0.25">
      <c r="G163" s="13" t="s">
        <v>2449</v>
      </c>
      <c r="H163" s="14">
        <v>23</v>
      </c>
      <c r="I163" s="18">
        <f>+H163/H164</f>
        <v>0.15032679738562091</v>
      </c>
    </row>
    <row r="164" spans="7:9" x14ac:dyDescent="0.25">
      <c r="G164" s="8" t="s">
        <v>2446</v>
      </c>
      <c r="H164" s="8">
        <f>SUM(H160:H163)</f>
        <v>153</v>
      </c>
      <c r="I164" s="20">
        <f>SUM(I160:I163)</f>
        <v>1</v>
      </c>
    </row>
  </sheetData>
  <autoFilter ref="A2:P155"/>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3"/>
  <sheetViews>
    <sheetView workbookViewId="0">
      <selection activeCell="A4" sqref="A4"/>
    </sheetView>
  </sheetViews>
  <sheetFormatPr baseColWidth="10" defaultRowHeight="15" x14ac:dyDescent="0.25"/>
  <cols>
    <col min="1" max="1" width="17.42578125" customWidth="1"/>
    <col min="4" max="4" width="16.28515625" customWidth="1"/>
    <col min="6" max="6" width="18" customWidth="1"/>
  </cols>
  <sheetData>
    <row r="1" spans="1:16" ht="21" x14ac:dyDescent="0.35">
      <c r="A1" s="6" t="s">
        <v>2455</v>
      </c>
    </row>
    <row r="2" spans="1:16" x14ac:dyDescent="0.25">
      <c r="A2" s="3" t="s">
        <v>0</v>
      </c>
      <c r="B2" s="1" t="s">
        <v>1</v>
      </c>
      <c r="C2" s="1" t="s">
        <v>2</v>
      </c>
      <c r="D2" s="3" t="s">
        <v>3</v>
      </c>
      <c r="E2" s="1" t="s">
        <v>4</v>
      </c>
      <c r="F2" s="1" t="s">
        <v>5</v>
      </c>
      <c r="G2" s="1" t="s">
        <v>6</v>
      </c>
      <c r="H2" s="1" t="s">
        <v>7</v>
      </c>
      <c r="I2" s="1" t="s">
        <v>8</v>
      </c>
      <c r="J2" s="1" t="s">
        <v>9</v>
      </c>
      <c r="K2" s="1" t="s">
        <v>10</v>
      </c>
      <c r="L2" s="1" t="s">
        <v>11</v>
      </c>
      <c r="M2" s="1" t="s">
        <v>12</v>
      </c>
      <c r="N2" s="1" t="s">
        <v>13</v>
      </c>
      <c r="O2" s="1" t="s">
        <v>14</v>
      </c>
      <c r="P2" s="1" t="s">
        <v>2442</v>
      </c>
    </row>
    <row r="3" spans="1:16" x14ac:dyDescent="0.25">
      <c r="A3" s="92">
        <v>20204090414872</v>
      </c>
      <c r="B3" s="2">
        <v>43963</v>
      </c>
      <c r="C3" s="2">
        <v>43977</v>
      </c>
      <c r="D3" s="3"/>
      <c r="E3" s="1" t="s">
        <v>16</v>
      </c>
      <c r="F3" s="1" t="s">
        <v>1012</v>
      </c>
      <c r="G3" s="1" t="s">
        <v>1013</v>
      </c>
      <c r="H3" s="1" t="s">
        <v>953</v>
      </c>
      <c r="I3" s="1" t="s">
        <v>20</v>
      </c>
      <c r="J3" s="1" t="s">
        <v>28</v>
      </c>
      <c r="K3" s="1">
        <v>999</v>
      </c>
      <c r="L3" s="1" t="s">
        <v>22</v>
      </c>
      <c r="M3" s="1" t="s">
        <v>120</v>
      </c>
      <c r="N3" s="1">
        <v>603</v>
      </c>
      <c r="O3" s="1" t="s">
        <v>24</v>
      </c>
      <c r="P3" s="1" t="str">
        <f t="shared" ref="P3:P4" si="0">IFERROR(E3-B3,"-")</f>
        <v>-</v>
      </c>
    </row>
    <row r="4" spans="1:16" x14ac:dyDescent="0.25">
      <c r="A4" s="92">
        <v>20204090499742</v>
      </c>
      <c r="B4" s="2">
        <v>43990</v>
      </c>
      <c r="C4" s="2">
        <v>44004</v>
      </c>
      <c r="D4" s="3">
        <v>20203060168191</v>
      </c>
      <c r="E4" s="2">
        <v>43998</v>
      </c>
      <c r="F4" s="1" t="s">
        <v>1012</v>
      </c>
      <c r="G4" s="1" t="s">
        <v>1724</v>
      </c>
      <c r="H4" s="1" t="s">
        <v>1725</v>
      </c>
      <c r="I4" s="1" t="s">
        <v>27</v>
      </c>
      <c r="J4" s="1" t="s">
        <v>28</v>
      </c>
      <c r="K4" s="1">
        <v>999</v>
      </c>
      <c r="L4" s="1" t="s">
        <v>22</v>
      </c>
      <c r="M4" s="1" t="s">
        <v>296</v>
      </c>
      <c r="N4" s="1">
        <v>306</v>
      </c>
      <c r="O4" s="1" t="s">
        <v>24</v>
      </c>
      <c r="P4" s="1">
        <f t="shared" si="0"/>
        <v>8</v>
      </c>
    </row>
    <row r="8" spans="1:16" x14ac:dyDescent="0.25">
      <c r="F8" s="7" t="s">
        <v>2455</v>
      </c>
      <c r="G8" s="7" t="s">
        <v>2446</v>
      </c>
      <c r="H8" s="7" t="s">
        <v>2447</v>
      </c>
    </row>
    <row r="9" spans="1:16" x14ac:dyDescent="0.25">
      <c r="F9" s="9" t="s">
        <v>27</v>
      </c>
      <c r="G9" s="9">
        <v>1</v>
      </c>
      <c r="H9" s="15">
        <f>+G9/G13</f>
        <v>0.5</v>
      </c>
    </row>
    <row r="10" spans="1:16" ht="30" x14ac:dyDescent="0.25">
      <c r="F10" s="10" t="s">
        <v>2448</v>
      </c>
      <c r="G10" s="11">
        <v>0</v>
      </c>
      <c r="H10" s="16">
        <f>+G10/G13</f>
        <v>0</v>
      </c>
    </row>
    <row r="11" spans="1:16" x14ac:dyDescent="0.25">
      <c r="F11" s="12" t="s">
        <v>352</v>
      </c>
      <c r="G11" s="12">
        <v>0</v>
      </c>
      <c r="H11" s="17">
        <f>+G11/G13</f>
        <v>0</v>
      </c>
    </row>
    <row r="12" spans="1:16" ht="29.25" customHeight="1" x14ac:dyDescent="0.25">
      <c r="F12" s="13" t="s">
        <v>2449</v>
      </c>
      <c r="G12" s="14">
        <v>1</v>
      </c>
      <c r="H12" s="18">
        <f>+G12/G13</f>
        <v>0.5</v>
      </c>
    </row>
    <row r="13" spans="1:16" x14ac:dyDescent="0.25">
      <c r="F13" s="8" t="s">
        <v>2446</v>
      </c>
      <c r="G13" s="8">
        <f>SUM(G9:G12)</f>
        <v>2</v>
      </c>
      <c r="H13" s="20">
        <f>SUM(H9:H12)</f>
        <v>1</v>
      </c>
    </row>
  </sheetData>
  <autoFilter ref="A2:P2"/>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9"/>
  <sheetViews>
    <sheetView topLeftCell="E39" workbookViewId="0">
      <selection activeCell="F55" sqref="F55"/>
    </sheetView>
  </sheetViews>
  <sheetFormatPr baseColWidth="10" defaultRowHeight="15" x14ac:dyDescent="0.25"/>
  <cols>
    <col min="1" max="1" width="15.42578125" customWidth="1"/>
    <col min="4" max="4" width="17.42578125" customWidth="1"/>
    <col min="6" max="6" width="32.7109375" customWidth="1"/>
  </cols>
  <sheetData>
    <row r="1" spans="1:16" ht="21" x14ac:dyDescent="0.35">
      <c r="A1" s="6" t="s">
        <v>2453</v>
      </c>
    </row>
    <row r="2" spans="1:16" x14ac:dyDescent="0.25">
      <c r="A2" s="3" t="s">
        <v>0</v>
      </c>
      <c r="B2" s="1" t="s">
        <v>1</v>
      </c>
      <c r="C2" s="1" t="s">
        <v>2</v>
      </c>
      <c r="D2" s="3" t="s">
        <v>3</v>
      </c>
      <c r="E2" s="1" t="s">
        <v>4</v>
      </c>
      <c r="F2" s="1" t="s">
        <v>5</v>
      </c>
      <c r="G2" s="1" t="s">
        <v>6</v>
      </c>
      <c r="H2" s="1" t="s">
        <v>7</v>
      </c>
      <c r="I2" s="1" t="s">
        <v>8</v>
      </c>
      <c r="J2" s="1" t="s">
        <v>9</v>
      </c>
      <c r="K2" s="1" t="s">
        <v>10</v>
      </c>
      <c r="L2" s="1" t="s">
        <v>11</v>
      </c>
      <c r="M2" s="1" t="s">
        <v>12</v>
      </c>
      <c r="N2" s="1" t="s">
        <v>13</v>
      </c>
      <c r="O2" s="1" t="s">
        <v>14</v>
      </c>
      <c r="P2" s="1" t="s">
        <v>2442</v>
      </c>
    </row>
    <row r="3" spans="1:16" x14ac:dyDescent="0.25">
      <c r="A3" s="3">
        <v>20204090321352</v>
      </c>
      <c r="B3" s="2">
        <v>43924</v>
      </c>
      <c r="C3" s="2">
        <v>43945</v>
      </c>
      <c r="D3" s="3"/>
      <c r="E3" s="1" t="s">
        <v>16</v>
      </c>
      <c r="F3" s="1" t="s">
        <v>170</v>
      </c>
      <c r="G3" s="1" t="s">
        <v>171</v>
      </c>
      <c r="H3" s="1" t="s">
        <v>172</v>
      </c>
      <c r="I3" s="1" t="s">
        <v>20</v>
      </c>
      <c r="J3" s="1" t="s">
        <v>81</v>
      </c>
      <c r="K3" s="1">
        <v>999</v>
      </c>
      <c r="L3" s="1" t="s">
        <v>22</v>
      </c>
      <c r="M3" s="1" t="s">
        <v>173</v>
      </c>
      <c r="N3" s="1">
        <v>309</v>
      </c>
      <c r="O3" s="1" t="s">
        <v>43</v>
      </c>
      <c r="P3" s="1" t="str">
        <f t="shared" ref="P3:P41" si="0">IFERROR(E3-B3,"-")</f>
        <v>-</v>
      </c>
    </row>
    <row r="4" spans="1:16" x14ac:dyDescent="0.25">
      <c r="A4" s="3">
        <v>20204090328762</v>
      </c>
      <c r="B4" s="2">
        <v>43928</v>
      </c>
      <c r="C4" s="2">
        <v>43949</v>
      </c>
      <c r="D4" s="3"/>
      <c r="E4" s="1" t="s">
        <v>16</v>
      </c>
      <c r="F4" s="1" t="s">
        <v>170</v>
      </c>
      <c r="G4" s="1" t="s">
        <v>248</v>
      </c>
      <c r="H4" s="1" t="s">
        <v>249</v>
      </c>
      <c r="I4" s="1" t="s">
        <v>20</v>
      </c>
      <c r="J4" s="1" t="s">
        <v>96</v>
      </c>
      <c r="K4" s="1">
        <v>999</v>
      </c>
      <c r="L4" s="1" t="s">
        <v>22</v>
      </c>
      <c r="M4" s="1" t="s">
        <v>250</v>
      </c>
      <c r="N4" s="1">
        <v>307</v>
      </c>
      <c r="O4" s="1" t="s">
        <v>24</v>
      </c>
      <c r="P4" s="1" t="str">
        <f t="shared" si="0"/>
        <v>-</v>
      </c>
    </row>
    <row r="5" spans="1:16" x14ac:dyDescent="0.25">
      <c r="A5" s="3">
        <v>20204090329762</v>
      </c>
      <c r="B5" s="2">
        <v>43928</v>
      </c>
      <c r="C5" s="2">
        <v>43949</v>
      </c>
      <c r="D5" s="3">
        <v>20203060113661</v>
      </c>
      <c r="E5" s="2">
        <v>43934</v>
      </c>
      <c r="F5" s="1" t="s">
        <v>170</v>
      </c>
      <c r="G5" s="1" t="s">
        <v>251</v>
      </c>
      <c r="H5" s="1" t="s">
        <v>252</v>
      </c>
      <c r="I5" s="1" t="s">
        <v>27</v>
      </c>
      <c r="J5" s="1" t="s">
        <v>28</v>
      </c>
      <c r="K5" s="1">
        <v>999</v>
      </c>
      <c r="L5" s="1" t="s">
        <v>22</v>
      </c>
      <c r="M5" s="1" t="s">
        <v>190</v>
      </c>
      <c r="N5" s="1">
        <v>306</v>
      </c>
      <c r="O5" s="1" t="s">
        <v>24</v>
      </c>
      <c r="P5" s="1">
        <f t="shared" si="0"/>
        <v>6</v>
      </c>
    </row>
    <row r="6" spans="1:16" x14ac:dyDescent="0.25">
      <c r="A6" s="3">
        <v>20204090334062</v>
      </c>
      <c r="B6" s="2">
        <v>43929</v>
      </c>
      <c r="C6" s="2">
        <v>43950</v>
      </c>
      <c r="D6" s="3" t="s">
        <v>304</v>
      </c>
      <c r="E6" s="1" t="s">
        <v>16</v>
      </c>
      <c r="F6" s="1" t="s">
        <v>170</v>
      </c>
      <c r="G6" s="1" t="s">
        <v>305</v>
      </c>
      <c r="H6" s="1" t="s">
        <v>306</v>
      </c>
      <c r="I6" s="1" t="s">
        <v>20</v>
      </c>
      <c r="J6" s="1" t="s">
        <v>28</v>
      </c>
      <c r="K6" s="1">
        <v>999</v>
      </c>
      <c r="L6" s="1" t="s">
        <v>22</v>
      </c>
      <c r="M6" s="1" t="s">
        <v>307</v>
      </c>
      <c r="N6" s="1">
        <v>606</v>
      </c>
      <c r="O6" s="1" t="s">
        <v>24</v>
      </c>
      <c r="P6" s="1" t="str">
        <f t="shared" si="0"/>
        <v>-</v>
      </c>
    </row>
    <row r="7" spans="1:16" x14ac:dyDescent="0.25">
      <c r="A7" s="3">
        <v>20204090335302</v>
      </c>
      <c r="B7" s="2">
        <v>43932</v>
      </c>
      <c r="C7" s="2">
        <v>43952</v>
      </c>
      <c r="D7" s="3">
        <v>20202000121341</v>
      </c>
      <c r="E7" s="2">
        <v>43943</v>
      </c>
      <c r="F7" s="1" t="s">
        <v>170</v>
      </c>
      <c r="G7" s="1" t="s">
        <v>312</v>
      </c>
      <c r="H7" s="1" t="s">
        <v>313</v>
      </c>
      <c r="I7" s="1" t="s">
        <v>27</v>
      </c>
      <c r="J7" s="1" t="s">
        <v>28</v>
      </c>
      <c r="K7" s="1">
        <v>999</v>
      </c>
      <c r="L7" s="1" t="s">
        <v>22</v>
      </c>
      <c r="M7" s="1" t="s">
        <v>314</v>
      </c>
      <c r="N7" s="1">
        <v>200</v>
      </c>
      <c r="O7" s="1" t="s">
        <v>24</v>
      </c>
      <c r="P7" s="1">
        <f t="shared" si="0"/>
        <v>11</v>
      </c>
    </row>
    <row r="8" spans="1:16" x14ac:dyDescent="0.25">
      <c r="A8" s="3">
        <v>20204090338092</v>
      </c>
      <c r="B8" s="2">
        <v>43934</v>
      </c>
      <c r="C8" s="2">
        <v>43955</v>
      </c>
      <c r="D8" s="3">
        <v>20203090126691</v>
      </c>
      <c r="E8" s="2">
        <v>43950</v>
      </c>
      <c r="F8" s="1" t="s">
        <v>170</v>
      </c>
      <c r="G8" s="1" t="s">
        <v>368</v>
      </c>
      <c r="H8" s="1" t="s">
        <v>172</v>
      </c>
      <c r="I8" s="1" t="s">
        <v>27</v>
      </c>
      <c r="J8" s="1" t="s">
        <v>81</v>
      </c>
      <c r="K8" s="1">
        <v>999</v>
      </c>
      <c r="L8" s="1" t="s">
        <v>22</v>
      </c>
      <c r="M8" s="1" t="s">
        <v>369</v>
      </c>
      <c r="N8" s="1">
        <v>309</v>
      </c>
      <c r="O8" s="1" t="s">
        <v>24</v>
      </c>
      <c r="P8" s="1">
        <f t="shared" si="0"/>
        <v>16</v>
      </c>
    </row>
    <row r="9" spans="1:16" x14ac:dyDescent="0.25">
      <c r="A9" s="3">
        <v>20204090339122</v>
      </c>
      <c r="B9" s="2">
        <v>43934</v>
      </c>
      <c r="C9" s="2">
        <v>43955</v>
      </c>
      <c r="D9" s="3">
        <v>20203110119381</v>
      </c>
      <c r="E9" s="2">
        <v>43941</v>
      </c>
      <c r="F9" s="1" t="s">
        <v>170</v>
      </c>
      <c r="G9" s="1" t="s">
        <v>386</v>
      </c>
      <c r="H9" s="1" t="s">
        <v>387</v>
      </c>
      <c r="I9" s="1" t="s">
        <v>27</v>
      </c>
      <c r="J9" s="1" t="s">
        <v>28</v>
      </c>
      <c r="K9" s="1">
        <v>999</v>
      </c>
      <c r="L9" s="1" t="s">
        <v>22</v>
      </c>
      <c r="M9" s="1" t="s">
        <v>193</v>
      </c>
      <c r="N9" s="1">
        <v>311</v>
      </c>
      <c r="O9" s="1" t="s">
        <v>24</v>
      </c>
      <c r="P9" s="1">
        <f t="shared" si="0"/>
        <v>7</v>
      </c>
    </row>
    <row r="10" spans="1:16" x14ac:dyDescent="0.25">
      <c r="A10" s="3">
        <v>20204090340492</v>
      </c>
      <c r="B10" s="2">
        <v>43935</v>
      </c>
      <c r="C10" s="2">
        <v>43956</v>
      </c>
      <c r="D10" s="3">
        <v>20205000141431</v>
      </c>
      <c r="E10" s="2">
        <v>43966</v>
      </c>
      <c r="F10" s="1" t="s">
        <v>170</v>
      </c>
      <c r="G10" s="1" t="s">
        <v>412</v>
      </c>
      <c r="H10" s="1" t="s">
        <v>413</v>
      </c>
      <c r="I10" s="1" t="s">
        <v>20</v>
      </c>
      <c r="J10" s="1" t="s">
        <v>28</v>
      </c>
      <c r="K10" s="1">
        <v>999</v>
      </c>
      <c r="L10" s="1" t="s">
        <v>22</v>
      </c>
      <c r="M10" s="1" t="s">
        <v>214</v>
      </c>
      <c r="N10" s="1">
        <v>500</v>
      </c>
      <c r="O10" s="1" t="s">
        <v>24</v>
      </c>
      <c r="P10" s="1">
        <f t="shared" si="0"/>
        <v>31</v>
      </c>
    </row>
    <row r="11" spans="1:16" x14ac:dyDescent="0.25">
      <c r="A11" s="3">
        <v>20204090340652</v>
      </c>
      <c r="B11" s="2">
        <v>43935</v>
      </c>
      <c r="C11" s="2">
        <v>43956</v>
      </c>
      <c r="D11" s="3">
        <v>20203030132251</v>
      </c>
      <c r="E11" s="2">
        <v>43957</v>
      </c>
      <c r="F11" s="1" t="s">
        <v>170</v>
      </c>
      <c r="G11" s="1" t="s">
        <v>419</v>
      </c>
      <c r="H11" s="1" t="s">
        <v>420</v>
      </c>
      <c r="I11" s="1" t="s">
        <v>20</v>
      </c>
      <c r="J11" s="1" t="s">
        <v>164</v>
      </c>
      <c r="K11" s="1">
        <v>999</v>
      </c>
      <c r="L11" s="1" t="s">
        <v>22</v>
      </c>
      <c r="M11" s="1" t="s">
        <v>421</v>
      </c>
      <c r="N11" s="1">
        <v>303</v>
      </c>
      <c r="O11" s="1" t="s">
        <v>24</v>
      </c>
      <c r="P11" s="1">
        <f t="shared" si="0"/>
        <v>22</v>
      </c>
    </row>
    <row r="12" spans="1:16" x14ac:dyDescent="0.25">
      <c r="A12" s="3">
        <v>20204090343492</v>
      </c>
      <c r="B12" s="2">
        <v>43936</v>
      </c>
      <c r="C12" s="2">
        <v>43957</v>
      </c>
      <c r="D12" s="3">
        <v>20205000139081</v>
      </c>
      <c r="E12" s="2">
        <v>43964</v>
      </c>
      <c r="F12" s="1" t="s">
        <v>170</v>
      </c>
      <c r="G12" s="1" t="s">
        <v>432</v>
      </c>
      <c r="H12" s="1" t="s">
        <v>433</v>
      </c>
      <c r="I12" s="1" t="s">
        <v>20</v>
      </c>
      <c r="J12" s="1" t="s">
        <v>28</v>
      </c>
      <c r="K12" s="1">
        <v>999</v>
      </c>
      <c r="L12" s="1" t="s">
        <v>22</v>
      </c>
      <c r="M12" s="1" t="s">
        <v>434</v>
      </c>
      <c r="N12" s="1">
        <v>500</v>
      </c>
      <c r="O12" s="1" t="s">
        <v>24</v>
      </c>
      <c r="P12" s="1">
        <f t="shared" si="0"/>
        <v>28</v>
      </c>
    </row>
    <row r="13" spans="1:16" x14ac:dyDescent="0.25">
      <c r="A13" s="3">
        <v>20204090345332</v>
      </c>
      <c r="B13" s="2">
        <v>43936</v>
      </c>
      <c r="C13" s="2">
        <v>43957</v>
      </c>
      <c r="D13" s="3">
        <v>20203090132801</v>
      </c>
      <c r="E13" s="2">
        <v>43957</v>
      </c>
      <c r="F13" s="1" t="s">
        <v>170</v>
      </c>
      <c r="G13" s="1" t="s">
        <v>453</v>
      </c>
      <c r="H13" s="1" t="s">
        <v>80</v>
      </c>
      <c r="I13" s="1" t="s">
        <v>27</v>
      </c>
      <c r="J13" s="1" t="s">
        <v>81</v>
      </c>
      <c r="K13" s="1">
        <v>999</v>
      </c>
      <c r="L13" s="1" t="s">
        <v>22</v>
      </c>
      <c r="M13" s="1" t="s">
        <v>94</v>
      </c>
      <c r="N13" s="1">
        <v>309</v>
      </c>
      <c r="O13" s="1" t="s">
        <v>24</v>
      </c>
      <c r="P13" s="1">
        <f t="shared" si="0"/>
        <v>21</v>
      </c>
    </row>
    <row r="14" spans="1:16" x14ac:dyDescent="0.25">
      <c r="A14" s="3">
        <v>20204090345362</v>
      </c>
      <c r="B14" s="2">
        <v>43936</v>
      </c>
      <c r="C14" s="2">
        <v>43957</v>
      </c>
      <c r="D14" s="3">
        <v>20203060066963</v>
      </c>
      <c r="E14" s="2">
        <v>43957</v>
      </c>
      <c r="F14" s="1" t="s">
        <v>170</v>
      </c>
      <c r="G14" s="1" t="s">
        <v>454</v>
      </c>
      <c r="H14" s="1" t="s">
        <v>416</v>
      </c>
      <c r="I14" s="1" t="s">
        <v>27</v>
      </c>
      <c r="J14" s="1" t="s">
        <v>28</v>
      </c>
      <c r="K14" s="1">
        <v>999</v>
      </c>
      <c r="L14" s="1" t="s">
        <v>22</v>
      </c>
      <c r="M14" s="1" t="s">
        <v>296</v>
      </c>
      <c r="N14" s="1">
        <v>306</v>
      </c>
      <c r="O14" s="1" t="s">
        <v>24</v>
      </c>
      <c r="P14" s="1">
        <f t="shared" si="0"/>
        <v>21</v>
      </c>
    </row>
    <row r="15" spans="1:16" x14ac:dyDescent="0.25">
      <c r="A15" s="3">
        <v>20204090348952</v>
      </c>
      <c r="B15" s="2">
        <v>43937</v>
      </c>
      <c r="C15" s="2">
        <v>43958</v>
      </c>
      <c r="D15" s="3" t="s">
        <v>479</v>
      </c>
      <c r="E15" s="1" t="s">
        <v>16</v>
      </c>
      <c r="F15" s="1" t="s">
        <v>170</v>
      </c>
      <c r="G15" s="1" t="s">
        <v>480</v>
      </c>
      <c r="H15" s="1" t="s">
        <v>481</v>
      </c>
      <c r="I15" s="1" t="s">
        <v>20</v>
      </c>
      <c r="J15" s="1" t="s">
        <v>269</v>
      </c>
      <c r="K15" s="1">
        <v>307</v>
      </c>
      <c r="L15" s="1" t="s">
        <v>482</v>
      </c>
      <c r="M15" s="1" t="s">
        <v>301</v>
      </c>
      <c r="N15" s="1">
        <v>307</v>
      </c>
      <c r="O15" s="1"/>
      <c r="P15" s="1" t="str">
        <f t="shared" si="0"/>
        <v>-</v>
      </c>
    </row>
    <row r="16" spans="1:16" x14ac:dyDescent="0.25">
      <c r="A16" s="3">
        <v>20204090353662</v>
      </c>
      <c r="B16" s="2">
        <v>43938</v>
      </c>
      <c r="C16" s="2">
        <v>43959</v>
      </c>
      <c r="D16" s="3" t="s">
        <v>501</v>
      </c>
      <c r="E16" s="1" t="s">
        <v>16</v>
      </c>
      <c r="F16" s="1" t="s">
        <v>170</v>
      </c>
      <c r="G16" s="1" t="s">
        <v>502</v>
      </c>
      <c r="H16" s="1" t="s">
        <v>503</v>
      </c>
      <c r="I16" s="1" t="s">
        <v>20</v>
      </c>
      <c r="J16" s="1" t="s">
        <v>269</v>
      </c>
      <c r="K16" s="1">
        <v>306</v>
      </c>
      <c r="L16" s="1" t="s">
        <v>504</v>
      </c>
      <c r="M16" s="1" t="s">
        <v>505</v>
      </c>
      <c r="N16" s="1">
        <v>306</v>
      </c>
      <c r="O16" s="1"/>
      <c r="P16" s="1" t="str">
        <f t="shared" si="0"/>
        <v>-</v>
      </c>
    </row>
    <row r="17" spans="1:16" x14ac:dyDescent="0.25">
      <c r="A17" s="3">
        <v>20204090360182</v>
      </c>
      <c r="B17" s="2">
        <v>43942</v>
      </c>
      <c r="C17" s="2">
        <v>43963</v>
      </c>
      <c r="D17" s="3">
        <v>20205000134611</v>
      </c>
      <c r="E17" s="2">
        <v>43959</v>
      </c>
      <c r="F17" s="1" t="s">
        <v>170</v>
      </c>
      <c r="G17" s="1" t="s">
        <v>553</v>
      </c>
      <c r="H17" s="1" t="s">
        <v>554</v>
      </c>
      <c r="I17" s="1" t="s">
        <v>27</v>
      </c>
      <c r="J17" s="1" t="s">
        <v>28</v>
      </c>
      <c r="K17" s="1">
        <v>999</v>
      </c>
      <c r="L17" s="1" t="s">
        <v>22</v>
      </c>
      <c r="M17" s="1" t="s">
        <v>88</v>
      </c>
      <c r="N17" s="1">
        <v>500</v>
      </c>
      <c r="O17" s="1" t="s">
        <v>24</v>
      </c>
      <c r="P17" s="1">
        <f t="shared" si="0"/>
        <v>17</v>
      </c>
    </row>
    <row r="18" spans="1:16" x14ac:dyDescent="0.25">
      <c r="A18" s="3">
        <v>20204090363372</v>
      </c>
      <c r="B18" s="2">
        <v>43943</v>
      </c>
      <c r="C18" s="2">
        <v>43964</v>
      </c>
      <c r="D18" s="3">
        <v>20205000129221</v>
      </c>
      <c r="E18" s="2">
        <v>43955</v>
      </c>
      <c r="F18" s="1" t="s">
        <v>170</v>
      </c>
      <c r="G18" s="1" t="s">
        <v>578</v>
      </c>
      <c r="H18" s="1" t="s">
        <v>579</v>
      </c>
      <c r="I18" s="1" t="s">
        <v>27</v>
      </c>
      <c r="J18" s="1" t="s">
        <v>28</v>
      </c>
      <c r="K18" s="1">
        <v>999</v>
      </c>
      <c r="L18" s="1" t="s">
        <v>22</v>
      </c>
      <c r="M18" s="1" t="s">
        <v>88</v>
      </c>
      <c r="N18" s="1">
        <v>500</v>
      </c>
      <c r="O18" s="1" t="s">
        <v>24</v>
      </c>
      <c r="P18" s="1">
        <f t="shared" si="0"/>
        <v>12</v>
      </c>
    </row>
    <row r="19" spans="1:16" x14ac:dyDescent="0.25">
      <c r="A19" s="3">
        <v>20204090388222</v>
      </c>
      <c r="B19" s="2">
        <v>43951</v>
      </c>
      <c r="C19" s="2">
        <v>43972</v>
      </c>
      <c r="D19" s="3">
        <v>20205000133431</v>
      </c>
      <c r="E19" s="2">
        <v>43958</v>
      </c>
      <c r="F19" s="1" t="s">
        <v>170</v>
      </c>
      <c r="G19" s="1" t="s">
        <v>806</v>
      </c>
      <c r="H19" s="1" t="s">
        <v>807</v>
      </c>
      <c r="I19" s="1" t="s">
        <v>27</v>
      </c>
      <c r="J19" s="1" t="s">
        <v>269</v>
      </c>
      <c r="K19" s="1">
        <v>999</v>
      </c>
      <c r="L19" s="1" t="s">
        <v>22</v>
      </c>
      <c r="M19" s="1" t="s">
        <v>344</v>
      </c>
      <c r="N19" s="1">
        <v>500</v>
      </c>
      <c r="O19" s="1" t="s">
        <v>24</v>
      </c>
      <c r="P19" s="1">
        <f t="shared" si="0"/>
        <v>7</v>
      </c>
    </row>
    <row r="20" spans="1:16" x14ac:dyDescent="0.25">
      <c r="A20" s="3">
        <v>20204090424342</v>
      </c>
      <c r="B20" s="2">
        <v>43965</v>
      </c>
      <c r="C20" s="2">
        <v>43986</v>
      </c>
      <c r="D20" s="3">
        <v>20205000187021</v>
      </c>
      <c r="E20" s="2">
        <v>44015</v>
      </c>
      <c r="F20" s="1" t="s">
        <v>170</v>
      </c>
      <c r="G20" s="1" t="s">
        <v>1095</v>
      </c>
      <c r="H20" s="1" t="s">
        <v>413</v>
      </c>
      <c r="I20" s="1" t="s">
        <v>20</v>
      </c>
      <c r="J20" s="1" t="s">
        <v>104</v>
      </c>
      <c r="K20" s="1">
        <v>500</v>
      </c>
      <c r="L20" s="1" t="s">
        <v>1096</v>
      </c>
      <c r="M20" s="1" t="s">
        <v>42</v>
      </c>
      <c r="N20" s="1">
        <v>500</v>
      </c>
      <c r="O20" s="1"/>
      <c r="P20" s="1">
        <f t="shared" si="0"/>
        <v>50</v>
      </c>
    </row>
    <row r="21" spans="1:16" x14ac:dyDescent="0.25">
      <c r="A21" s="3">
        <v>20204090425862</v>
      </c>
      <c r="B21" s="2">
        <v>43966</v>
      </c>
      <c r="C21" s="2">
        <v>43987</v>
      </c>
      <c r="D21" s="3">
        <v>20203050151121</v>
      </c>
      <c r="E21" s="2">
        <v>43979</v>
      </c>
      <c r="F21" s="1" t="s">
        <v>170</v>
      </c>
      <c r="G21" s="1" t="s">
        <v>1100</v>
      </c>
      <c r="H21" s="1" t="s">
        <v>1101</v>
      </c>
      <c r="I21" s="1" t="s">
        <v>27</v>
      </c>
      <c r="J21" s="1" t="s">
        <v>87</v>
      </c>
      <c r="K21" s="1">
        <v>999</v>
      </c>
      <c r="L21" s="1" t="s">
        <v>22</v>
      </c>
      <c r="M21" s="1" t="s">
        <v>691</v>
      </c>
      <c r="N21" s="1">
        <v>305</v>
      </c>
      <c r="O21" s="1" t="s">
        <v>24</v>
      </c>
      <c r="P21" s="1">
        <f t="shared" si="0"/>
        <v>13</v>
      </c>
    </row>
    <row r="22" spans="1:16" x14ac:dyDescent="0.25">
      <c r="A22" s="3">
        <v>20204090441182</v>
      </c>
      <c r="B22" s="2">
        <v>43971</v>
      </c>
      <c r="C22" s="2">
        <v>43992</v>
      </c>
      <c r="D22" s="3">
        <v>20203110157131</v>
      </c>
      <c r="E22" s="2">
        <v>43985</v>
      </c>
      <c r="F22" s="1" t="s">
        <v>170</v>
      </c>
      <c r="G22" s="1" t="s">
        <v>1228</v>
      </c>
      <c r="H22" s="1" t="s">
        <v>604</v>
      </c>
      <c r="I22" s="1" t="s">
        <v>27</v>
      </c>
      <c r="J22" s="1" t="s">
        <v>16</v>
      </c>
      <c r="K22" s="1">
        <v>999</v>
      </c>
      <c r="L22" s="1" t="s">
        <v>22</v>
      </c>
      <c r="M22" s="1" t="s">
        <v>193</v>
      </c>
      <c r="N22" s="1">
        <v>311</v>
      </c>
      <c r="O22" s="1" t="s">
        <v>24</v>
      </c>
      <c r="P22" s="1">
        <f t="shared" si="0"/>
        <v>14</v>
      </c>
    </row>
    <row r="23" spans="1:16" x14ac:dyDescent="0.25">
      <c r="A23" s="3">
        <v>20204090441212</v>
      </c>
      <c r="B23" s="2">
        <v>43971</v>
      </c>
      <c r="C23" s="2">
        <v>43992</v>
      </c>
      <c r="D23" s="3" t="s">
        <v>1229</v>
      </c>
      <c r="E23" s="1" t="s">
        <v>16</v>
      </c>
      <c r="F23" s="1" t="s">
        <v>170</v>
      </c>
      <c r="G23" s="1" t="s">
        <v>1230</v>
      </c>
      <c r="H23" s="1" t="s">
        <v>604</v>
      </c>
      <c r="I23" s="1" t="s">
        <v>20</v>
      </c>
      <c r="J23" s="1" t="s">
        <v>16</v>
      </c>
      <c r="K23" s="1">
        <v>999</v>
      </c>
      <c r="L23" s="1" t="s">
        <v>22</v>
      </c>
      <c r="M23" s="1" t="s">
        <v>193</v>
      </c>
      <c r="N23" s="1">
        <v>311</v>
      </c>
      <c r="O23" s="1" t="s">
        <v>24</v>
      </c>
      <c r="P23" s="1" t="str">
        <f t="shared" si="0"/>
        <v>-</v>
      </c>
    </row>
    <row r="24" spans="1:16" x14ac:dyDescent="0.25">
      <c r="A24" s="3">
        <v>20204090443792</v>
      </c>
      <c r="B24" s="2">
        <v>43971</v>
      </c>
      <c r="C24" s="2">
        <v>43992</v>
      </c>
      <c r="D24" s="3">
        <v>20204090148761</v>
      </c>
      <c r="E24" s="2">
        <v>43977</v>
      </c>
      <c r="F24" s="1" t="s">
        <v>170</v>
      </c>
      <c r="G24" s="1" t="s">
        <v>1243</v>
      </c>
      <c r="H24" s="1" t="s">
        <v>1244</v>
      </c>
      <c r="I24" s="1" t="s">
        <v>27</v>
      </c>
      <c r="J24" s="1" t="s">
        <v>16</v>
      </c>
      <c r="K24" s="1">
        <v>999</v>
      </c>
      <c r="L24" s="1" t="s">
        <v>22</v>
      </c>
      <c r="M24" s="1" t="s">
        <v>988</v>
      </c>
      <c r="N24" s="1">
        <v>409</v>
      </c>
      <c r="O24" s="1" t="s">
        <v>24</v>
      </c>
      <c r="P24" s="1">
        <f t="shared" si="0"/>
        <v>6</v>
      </c>
    </row>
    <row r="25" spans="1:16" x14ac:dyDescent="0.25">
      <c r="A25" s="3">
        <v>20204090445902</v>
      </c>
      <c r="B25" s="2">
        <v>43972</v>
      </c>
      <c r="C25" s="2">
        <v>43993</v>
      </c>
      <c r="D25" s="3">
        <v>20203110173141</v>
      </c>
      <c r="E25" s="2">
        <v>44002</v>
      </c>
      <c r="F25" s="1" t="s">
        <v>170</v>
      </c>
      <c r="G25" s="1" t="s">
        <v>1281</v>
      </c>
      <c r="H25" s="1" t="s">
        <v>1180</v>
      </c>
      <c r="I25" s="1" t="s">
        <v>20</v>
      </c>
      <c r="J25" s="1" t="s">
        <v>269</v>
      </c>
      <c r="K25" s="1">
        <v>999</v>
      </c>
      <c r="L25" s="1" t="s">
        <v>22</v>
      </c>
      <c r="M25" s="1" t="s">
        <v>62</v>
      </c>
      <c r="N25" s="1">
        <v>311</v>
      </c>
      <c r="O25" s="1" t="s">
        <v>24</v>
      </c>
      <c r="P25" s="1">
        <f t="shared" si="0"/>
        <v>30</v>
      </c>
    </row>
    <row r="26" spans="1:16" x14ac:dyDescent="0.25">
      <c r="A26" s="3">
        <v>20204090449072</v>
      </c>
      <c r="B26" s="2">
        <v>43973</v>
      </c>
      <c r="C26" s="2">
        <v>43994</v>
      </c>
      <c r="D26" s="3">
        <v>20203070163971</v>
      </c>
      <c r="E26" s="2">
        <v>43992</v>
      </c>
      <c r="F26" s="1" t="s">
        <v>170</v>
      </c>
      <c r="G26" s="1" t="s">
        <v>1299</v>
      </c>
      <c r="H26" s="1" t="s">
        <v>249</v>
      </c>
      <c r="I26" s="1" t="s">
        <v>27</v>
      </c>
      <c r="J26" s="1" t="s">
        <v>16</v>
      </c>
      <c r="K26" s="1">
        <v>999</v>
      </c>
      <c r="L26" s="1" t="s">
        <v>22</v>
      </c>
      <c r="M26" s="1" t="s">
        <v>250</v>
      </c>
      <c r="N26" s="1">
        <v>307</v>
      </c>
      <c r="O26" s="1" t="s">
        <v>24</v>
      </c>
      <c r="P26" s="1">
        <f t="shared" si="0"/>
        <v>19</v>
      </c>
    </row>
    <row r="27" spans="1:16" x14ac:dyDescent="0.25">
      <c r="A27" s="3">
        <v>20204090453532</v>
      </c>
      <c r="B27" s="2">
        <v>43977</v>
      </c>
      <c r="C27" s="2">
        <v>43998</v>
      </c>
      <c r="D27" s="3">
        <v>20203120158271</v>
      </c>
      <c r="E27" s="2">
        <v>43986</v>
      </c>
      <c r="F27" s="1" t="s">
        <v>170</v>
      </c>
      <c r="G27" s="1" t="s">
        <v>1323</v>
      </c>
      <c r="H27" s="1" t="s">
        <v>1324</v>
      </c>
      <c r="I27" s="1" t="s">
        <v>27</v>
      </c>
      <c r="J27" s="1" t="s">
        <v>16</v>
      </c>
      <c r="K27" s="1">
        <v>999</v>
      </c>
      <c r="L27" s="1" t="s">
        <v>22</v>
      </c>
      <c r="M27" s="1" t="s">
        <v>116</v>
      </c>
      <c r="N27" s="1">
        <v>312</v>
      </c>
      <c r="O27" s="1" t="s">
        <v>24</v>
      </c>
      <c r="P27" s="1">
        <f t="shared" si="0"/>
        <v>9</v>
      </c>
    </row>
    <row r="28" spans="1:16" x14ac:dyDescent="0.25">
      <c r="A28" s="3">
        <v>20204090457632</v>
      </c>
      <c r="B28" s="2">
        <v>43978</v>
      </c>
      <c r="C28" s="2">
        <v>43999</v>
      </c>
      <c r="D28" s="3">
        <v>20206030169231</v>
      </c>
      <c r="E28" s="2">
        <v>43998</v>
      </c>
      <c r="F28" s="1" t="s">
        <v>170</v>
      </c>
      <c r="G28" s="1" t="s">
        <v>1345</v>
      </c>
      <c r="H28" s="1" t="s">
        <v>1187</v>
      </c>
      <c r="I28" s="1" t="s">
        <v>27</v>
      </c>
      <c r="J28" s="1" t="s">
        <v>16</v>
      </c>
      <c r="K28" s="1">
        <v>999</v>
      </c>
      <c r="L28" s="1" t="s">
        <v>22</v>
      </c>
      <c r="M28" s="1" t="s">
        <v>1189</v>
      </c>
      <c r="N28" s="1">
        <v>603</v>
      </c>
      <c r="O28" s="1" t="s">
        <v>24</v>
      </c>
      <c r="P28" s="1">
        <f t="shared" si="0"/>
        <v>20</v>
      </c>
    </row>
    <row r="29" spans="1:16" x14ac:dyDescent="0.25">
      <c r="A29" s="3">
        <v>20204090463292</v>
      </c>
      <c r="B29" s="2">
        <v>43979</v>
      </c>
      <c r="C29" s="2">
        <v>44000</v>
      </c>
      <c r="D29" s="3">
        <v>20205000170151</v>
      </c>
      <c r="E29" s="2">
        <v>43999</v>
      </c>
      <c r="F29" s="1" t="s">
        <v>170</v>
      </c>
      <c r="G29" s="1" t="s">
        <v>1389</v>
      </c>
      <c r="H29" s="1" t="s">
        <v>1390</v>
      </c>
      <c r="I29" s="1" t="s">
        <v>27</v>
      </c>
      <c r="J29" s="1" t="s">
        <v>28</v>
      </c>
      <c r="K29" s="1">
        <v>999</v>
      </c>
      <c r="L29" s="1" t="s">
        <v>22</v>
      </c>
      <c r="M29" s="1" t="s">
        <v>662</v>
      </c>
      <c r="N29" s="1">
        <v>500</v>
      </c>
      <c r="O29" s="1" t="s">
        <v>24</v>
      </c>
      <c r="P29" s="1">
        <f t="shared" si="0"/>
        <v>20</v>
      </c>
    </row>
    <row r="30" spans="1:16" x14ac:dyDescent="0.25">
      <c r="A30" s="3">
        <v>20204090463312</v>
      </c>
      <c r="B30" s="2">
        <v>43979</v>
      </c>
      <c r="C30" s="2">
        <v>44000</v>
      </c>
      <c r="D30" s="3">
        <v>20205000171561</v>
      </c>
      <c r="E30" s="2">
        <v>44000</v>
      </c>
      <c r="F30" s="1" t="s">
        <v>170</v>
      </c>
      <c r="G30" s="1" t="s">
        <v>1391</v>
      </c>
      <c r="H30" s="1" t="s">
        <v>1390</v>
      </c>
      <c r="I30" s="1" t="s">
        <v>27</v>
      </c>
      <c r="J30" s="1" t="s">
        <v>16</v>
      </c>
      <c r="K30" s="1">
        <v>999</v>
      </c>
      <c r="L30" s="1" t="s">
        <v>22</v>
      </c>
      <c r="M30" s="1" t="s">
        <v>662</v>
      </c>
      <c r="N30" s="1">
        <v>500</v>
      </c>
      <c r="O30" s="1" t="s">
        <v>24</v>
      </c>
      <c r="P30" s="1">
        <f t="shared" si="0"/>
        <v>21</v>
      </c>
    </row>
    <row r="31" spans="1:16" x14ac:dyDescent="0.25">
      <c r="A31" s="3">
        <v>20204090466332</v>
      </c>
      <c r="B31" s="2">
        <v>43979</v>
      </c>
      <c r="C31" s="2">
        <v>44000</v>
      </c>
      <c r="D31" s="3">
        <v>20203060072103</v>
      </c>
      <c r="E31" s="2">
        <v>43986</v>
      </c>
      <c r="F31" s="1" t="s">
        <v>170</v>
      </c>
      <c r="G31" s="1" t="s">
        <v>1427</v>
      </c>
      <c r="H31" s="1" t="s">
        <v>416</v>
      </c>
      <c r="I31" s="1" t="s">
        <v>27</v>
      </c>
      <c r="J31" s="1" t="s">
        <v>16</v>
      </c>
      <c r="K31" s="1">
        <v>306</v>
      </c>
      <c r="L31" s="1" t="s">
        <v>1428</v>
      </c>
      <c r="M31" s="1" t="s">
        <v>1429</v>
      </c>
      <c r="N31" s="1">
        <v>306</v>
      </c>
      <c r="O31" s="1"/>
      <c r="P31" s="1">
        <f t="shared" si="0"/>
        <v>7</v>
      </c>
    </row>
    <row r="32" spans="1:16" x14ac:dyDescent="0.25">
      <c r="A32" s="3">
        <v>20204090493762</v>
      </c>
      <c r="B32" s="2">
        <v>43987</v>
      </c>
      <c r="C32" s="2">
        <v>44008</v>
      </c>
      <c r="D32" s="3" t="s">
        <v>1671</v>
      </c>
      <c r="E32" s="1" t="s">
        <v>16</v>
      </c>
      <c r="F32" s="1" t="s">
        <v>170</v>
      </c>
      <c r="G32" s="1" t="s">
        <v>1672</v>
      </c>
      <c r="H32" s="1" t="s">
        <v>669</v>
      </c>
      <c r="I32" s="1" t="s">
        <v>20</v>
      </c>
      <c r="J32" s="1" t="s">
        <v>28</v>
      </c>
      <c r="K32" s="1">
        <v>310</v>
      </c>
      <c r="L32" s="1" t="s">
        <v>1673</v>
      </c>
      <c r="M32" s="1" t="s">
        <v>1674</v>
      </c>
      <c r="N32" s="1">
        <v>310</v>
      </c>
      <c r="O32" s="1"/>
      <c r="P32" s="1" t="str">
        <f t="shared" si="0"/>
        <v>-</v>
      </c>
    </row>
    <row r="33" spans="1:16" x14ac:dyDescent="0.25">
      <c r="A33" s="3">
        <v>20204090501532</v>
      </c>
      <c r="B33" s="2">
        <v>43991</v>
      </c>
      <c r="C33" s="2">
        <v>44012</v>
      </c>
      <c r="D33" s="3">
        <v>20206020179821</v>
      </c>
      <c r="E33" s="2">
        <v>44008</v>
      </c>
      <c r="F33" s="1" t="s">
        <v>170</v>
      </c>
      <c r="G33" s="1" t="s">
        <v>1728</v>
      </c>
      <c r="H33" s="1" t="s">
        <v>433</v>
      </c>
      <c r="I33" s="1" t="s">
        <v>27</v>
      </c>
      <c r="J33" s="1" t="s">
        <v>28</v>
      </c>
      <c r="K33" s="1">
        <v>999</v>
      </c>
      <c r="L33" s="1" t="s">
        <v>22</v>
      </c>
      <c r="M33" s="1" t="s">
        <v>1729</v>
      </c>
      <c r="N33" s="1">
        <v>602</v>
      </c>
      <c r="O33" s="1" t="s">
        <v>24</v>
      </c>
      <c r="P33" s="1">
        <f t="shared" si="0"/>
        <v>17</v>
      </c>
    </row>
    <row r="34" spans="1:16" x14ac:dyDescent="0.25">
      <c r="A34" s="3">
        <v>20204090518712</v>
      </c>
      <c r="B34" s="2">
        <v>43994</v>
      </c>
      <c r="C34" s="2">
        <v>44015</v>
      </c>
      <c r="D34" s="3">
        <v>20203060178751</v>
      </c>
      <c r="E34" s="2">
        <v>44008</v>
      </c>
      <c r="F34" s="1" t="s">
        <v>170</v>
      </c>
      <c r="G34" s="1" t="s">
        <v>1945</v>
      </c>
      <c r="H34" s="1" t="s">
        <v>1946</v>
      </c>
      <c r="I34" s="1" t="s">
        <v>27</v>
      </c>
      <c r="J34" s="1" t="s">
        <v>16</v>
      </c>
      <c r="K34" s="1">
        <v>999</v>
      </c>
      <c r="L34" s="1" t="s">
        <v>22</v>
      </c>
      <c r="M34" s="1" t="s">
        <v>338</v>
      </c>
      <c r="N34" s="1">
        <v>306</v>
      </c>
      <c r="O34" s="1" t="s">
        <v>24</v>
      </c>
      <c r="P34" s="1">
        <f t="shared" si="0"/>
        <v>14</v>
      </c>
    </row>
    <row r="35" spans="1:16" x14ac:dyDescent="0.25">
      <c r="A35" s="3">
        <v>20204090539722</v>
      </c>
      <c r="B35" s="2">
        <v>44001</v>
      </c>
      <c r="C35" s="2">
        <v>44022</v>
      </c>
      <c r="D35" s="3" t="s">
        <v>2114</v>
      </c>
      <c r="E35" s="1" t="s">
        <v>16</v>
      </c>
      <c r="F35" s="1" t="s">
        <v>170</v>
      </c>
      <c r="G35" s="1" t="s">
        <v>2115</v>
      </c>
      <c r="H35" s="1" t="s">
        <v>2116</v>
      </c>
      <c r="I35" s="1" t="s">
        <v>352</v>
      </c>
      <c r="J35" s="1" t="s">
        <v>28</v>
      </c>
      <c r="K35" s="1">
        <v>500</v>
      </c>
      <c r="L35" s="1" t="s">
        <v>1971</v>
      </c>
      <c r="M35" s="1" t="s">
        <v>42</v>
      </c>
      <c r="N35" s="1">
        <v>500</v>
      </c>
      <c r="O35" s="1"/>
      <c r="P35" s="1" t="str">
        <f t="shared" si="0"/>
        <v>-</v>
      </c>
    </row>
    <row r="36" spans="1:16" x14ac:dyDescent="0.25">
      <c r="A36" s="3">
        <v>20204090548442</v>
      </c>
      <c r="B36" s="2">
        <v>44006</v>
      </c>
      <c r="C36" s="2">
        <v>44027</v>
      </c>
      <c r="D36" s="3" t="s">
        <v>2198</v>
      </c>
      <c r="E36" s="1" t="s">
        <v>16</v>
      </c>
      <c r="F36" s="1" t="s">
        <v>170</v>
      </c>
      <c r="G36" s="1" t="s">
        <v>2199</v>
      </c>
      <c r="H36" s="1" t="s">
        <v>2200</v>
      </c>
      <c r="I36" s="1" t="s">
        <v>352</v>
      </c>
      <c r="J36" s="1" t="s">
        <v>96</v>
      </c>
      <c r="K36" s="1">
        <v>307</v>
      </c>
      <c r="L36" s="1" t="s">
        <v>482</v>
      </c>
      <c r="M36" s="1" t="s">
        <v>301</v>
      </c>
      <c r="N36" s="1">
        <v>307</v>
      </c>
      <c r="O36" s="1"/>
      <c r="P36" s="1" t="str">
        <f t="shared" si="0"/>
        <v>-</v>
      </c>
    </row>
    <row r="37" spans="1:16" x14ac:dyDescent="0.25">
      <c r="A37" s="3">
        <v>20204090548512</v>
      </c>
      <c r="B37" s="2">
        <v>44006</v>
      </c>
      <c r="C37" s="2">
        <v>44027</v>
      </c>
      <c r="D37" s="3">
        <v>20203030178231</v>
      </c>
      <c r="E37" s="2">
        <v>44007</v>
      </c>
      <c r="F37" s="1" t="s">
        <v>170</v>
      </c>
      <c r="G37" s="1" t="s">
        <v>2204</v>
      </c>
      <c r="H37" s="1" t="s">
        <v>2205</v>
      </c>
      <c r="I37" s="1" t="s">
        <v>27</v>
      </c>
      <c r="J37" s="1" t="s">
        <v>164</v>
      </c>
      <c r="K37" s="1">
        <v>999</v>
      </c>
      <c r="L37" s="1" t="s">
        <v>22</v>
      </c>
      <c r="M37" s="1" t="s">
        <v>421</v>
      </c>
      <c r="N37" s="1">
        <v>303</v>
      </c>
      <c r="O37" s="1" t="s">
        <v>24</v>
      </c>
      <c r="P37" s="1">
        <f t="shared" si="0"/>
        <v>1</v>
      </c>
    </row>
    <row r="38" spans="1:16" x14ac:dyDescent="0.25">
      <c r="A38" s="3">
        <v>20204090554142</v>
      </c>
      <c r="B38" s="2">
        <v>44007</v>
      </c>
      <c r="C38" s="2">
        <v>44028</v>
      </c>
      <c r="D38" s="3"/>
      <c r="E38" s="1" t="s">
        <v>16</v>
      </c>
      <c r="F38" s="1" t="s">
        <v>170</v>
      </c>
      <c r="G38" s="1" t="s">
        <v>2268</v>
      </c>
      <c r="H38" s="1" t="s">
        <v>2269</v>
      </c>
      <c r="I38" s="1" t="s">
        <v>352</v>
      </c>
      <c r="J38" s="1" t="s">
        <v>28</v>
      </c>
      <c r="K38" s="1">
        <v>500</v>
      </c>
      <c r="L38" s="1" t="s">
        <v>2270</v>
      </c>
      <c r="M38" s="1" t="s">
        <v>42</v>
      </c>
      <c r="N38" s="1">
        <v>500</v>
      </c>
      <c r="O38" s="1"/>
      <c r="P38" s="1" t="str">
        <f t="shared" si="0"/>
        <v>-</v>
      </c>
    </row>
    <row r="39" spans="1:16" x14ac:dyDescent="0.25">
      <c r="A39" s="3">
        <v>20204090557362</v>
      </c>
      <c r="B39" s="2">
        <v>44007</v>
      </c>
      <c r="C39" s="2">
        <v>44028</v>
      </c>
      <c r="D39" s="3" t="s">
        <v>2322</v>
      </c>
      <c r="E39" s="1" t="s">
        <v>16</v>
      </c>
      <c r="F39" s="1" t="s">
        <v>170</v>
      </c>
      <c r="G39" s="1" t="s">
        <v>2323</v>
      </c>
      <c r="H39" s="1" t="s">
        <v>2324</v>
      </c>
      <c r="I39" s="1" t="s">
        <v>352</v>
      </c>
      <c r="J39" s="1" t="s">
        <v>28</v>
      </c>
      <c r="K39" s="1">
        <v>306</v>
      </c>
      <c r="L39" s="1" t="s">
        <v>2325</v>
      </c>
      <c r="M39" s="1" t="s">
        <v>418</v>
      </c>
      <c r="N39" s="1">
        <v>306</v>
      </c>
      <c r="O39" s="1"/>
      <c r="P39" s="1" t="str">
        <f t="shared" si="0"/>
        <v>-</v>
      </c>
    </row>
    <row r="40" spans="1:16" x14ac:dyDescent="0.25">
      <c r="A40" s="3">
        <v>20204090559072</v>
      </c>
      <c r="B40" s="2">
        <v>44008</v>
      </c>
      <c r="C40" s="2">
        <v>44029</v>
      </c>
      <c r="D40" s="3"/>
      <c r="E40" s="1" t="s">
        <v>16</v>
      </c>
      <c r="F40" s="1" t="s">
        <v>170</v>
      </c>
      <c r="G40" s="1" t="s">
        <v>2330</v>
      </c>
      <c r="H40" s="1" t="s">
        <v>1359</v>
      </c>
      <c r="I40" s="1" t="s">
        <v>352</v>
      </c>
      <c r="J40" s="1" t="s">
        <v>28</v>
      </c>
      <c r="K40" s="1">
        <v>306</v>
      </c>
      <c r="L40" s="1" t="s">
        <v>2325</v>
      </c>
      <c r="M40" s="1" t="s">
        <v>418</v>
      </c>
      <c r="N40" s="1">
        <v>306</v>
      </c>
      <c r="O40" s="1"/>
      <c r="P40" s="1" t="str">
        <f t="shared" si="0"/>
        <v>-</v>
      </c>
    </row>
    <row r="41" spans="1:16" x14ac:dyDescent="0.25">
      <c r="A41" s="3">
        <v>20204090565052</v>
      </c>
      <c r="B41" s="2">
        <v>44012</v>
      </c>
      <c r="C41" s="2">
        <v>44033</v>
      </c>
      <c r="D41" s="3"/>
      <c r="E41" s="1" t="s">
        <v>16</v>
      </c>
      <c r="F41" s="1" t="s">
        <v>170</v>
      </c>
      <c r="G41" s="1" t="s">
        <v>2392</v>
      </c>
      <c r="H41" s="1" t="s">
        <v>2393</v>
      </c>
      <c r="I41" s="1" t="s">
        <v>352</v>
      </c>
      <c r="J41" s="1" t="s">
        <v>100</v>
      </c>
      <c r="K41" s="1">
        <v>409</v>
      </c>
      <c r="L41" s="1" t="s">
        <v>2394</v>
      </c>
      <c r="M41" s="1" t="s">
        <v>16</v>
      </c>
      <c r="N41" s="1" t="s">
        <v>16</v>
      </c>
      <c r="O41" s="1"/>
      <c r="P41" s="1" t="str">
        <f t="shared" si="0"/>
        <v>-</v>
      </c>
    </row>
    <row r="44" spans="1:16" ht="23.25" customHeight="1" x14ac:dyDescent="0.25">
      <c r="F44" s="21" t="s">
        <v>2454</v>
      </c>
      <c r="G44" s="21" t="s">
        <v>2446</v>
      </c>
      <c r="H44" s="21" t="s">
        <v>2447</v>
      </c>
    </row>
    <row r="45" spans="1:16" x14ac:dyDescent="0.25">
      <c r="F45" s="9" t="s">
        <v>27</v>
      </c>
      <c r="G45" s="9">
        <v>21</v>
      </c>
      <c r="H45" s="15">
        <f>+G45/G49</f>
        <v>0.53846153846153844</v>
      </c>
    </row>
    <row r="46" spans="1:16" x14ac:dyDescent="0.25">
      <c r="F46" s="10" t="s">
        <v>2448</v>
      </c>
      <c r="G46" s="11">
        <v>10</v>
      </c>
      <c r="H46" s="16">
        <f>+G46/G49</f>
        <v>0.25641025641025639</v>
      </c>
    </row>
    <row r="47" spans="1:16" x14ac:dyDescent="0.25">
      <c r="F47" s="12" t="s">
        <v>352</v>
      </c>
      <c r="G47" s="12">
        <v>6</v>
      </c>
      <c r="H47" s="17">
        <f>+G47/G49</f>
        <v>0.15384615384615385</v>
      </c>
    </row>
    <row r="48" spans="1:16" ht="18.75" customHeight="1" x14ac:dyDescent="0.25">
      <c r="F48" s="13" t="s">
        <v>2449</v>
      </c>
      <c r="G48" s="14">
        <v>2</v>
      </c>
      <c r="H48" s="18">
        <f>+G48/G49</f>
        <v>5.128205128205128E-2</v>
      </c>
    </row>
    <row r="49" spans="6:8" x14ac:dyDescent="0.25">
      <c r="F49" s="8" t="s">
        <v>2446</v>
      </c>
      <c r="G49" s="8">
        <f>SUM(G45:G48)</f>
        <v>39</v>
      </c>
      <c r="H49" s="20">
        <f>SUM(H45:H48)</f>
        <v>1</v>
      </c>
    </row>
  </sheetData>
  <autoFilter ref="A2:P41"/>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79"/>
  <sheetViews>
    <sheetView topLeftCell="A370" workbookViewId="0">
      <selection activeCell="C379" sqref="C379"/>
    </sheetView>
  </sheetViews>
  <sheetFormatPr baseColWidth="10" defaultRowHeight="15" x14ac:dyDescent="0.25"/>
  <cols>
    <col min="1" max="1" width="18.5703125" customWidth="1"/>
    <col min="4" max="4" width="18.5703125" customWidth="1"/>
    <col min="6" max="6" width="16.7109375" customWidth="1"/>
  </cols>
  <sheetData>
    <row r="1" spans="1:16" ht="21" x14ac:dyDescent="0.35">
      <c r="A1" s="6" t="s">
        <v>2452</v>
      </c>
    </row>
    <row r="2" spans="1:16" x14ac:dyDescent="0.25">
      <c r="A2" s="3" t="s">
        <v>0</v>
      </c>
      <c r="B2" s="1" t="s">
        <v>1</v>
      </c>
      <c r="C2" s="1" t="s">
        <v>2</v>
      </c>
      <c r="D2" s="3" t="s">
        <v>3</v>
      </c>
      <c r="E2" s="1" t="s">
        <v>4</v>
      </c>
      <c r="F2" s="1" t="s">
        <v>5</v>
      </c>
      <c r="G2" s="1" t="s">
        <v>6</v>
      </c>
      <c r="H2" s="1" t="s">
        <v>7</v>
      </c>
      <c r="I2" s="1" t="s">
        <v>8</v>
      </c>
      <c r="J2" s="1" t="s">
        <v>9</v>
      </c>
      <c r="K2" s="1" t="s">
        <v>10</v>
      </c>
      <c r="L2" s="1" t="s">
        <v>11</v>
      </c>
      <c r="M2" s="1" t="s">
        <v>12</v>
      </c>
      <c r="N2" s="1" t="s">
        <v>13</v>
      </c>
      <c r="O2" s="1" t="s">
        <v>14</v>
      </c>
      <c r="P2" s="1" t="s">
        <v>2442</v>
      </c>
    </row>
    <row r="3" spans="1:16" x14ac:dyDescent="0.25">
      <c r="A3" s="3">
        <v>20204090313602</v>
      </c>
      <c r="B3" s="2">
        <v>43922</v>
      </c>
      <c r="C3" s="2">
        <v>43943</v>
      </c>
      <c r="D3" s="3" t="s">
        <v>15</v>
      </c>
      <c r="E3" s="1" t="s">
        <v>16</v>
      </c>
      <c r="F3" s="1" t="s">
        <v>17</v>
      </c>
      <c r="G3" s="1" t="s">
        <v>18</v>
      </c>
      <c r="H3" s="1" t="s">
        <v>19</v>
      </c>
      <c r="I3" s="1" t="s">
        <v>20</v>
      </c>
      <c r="J3" s="1" t="s">
        <v>21</v>
      </c>
      <c r="K3" s="1">
        <v>999</v>
      </c>
      <c r="L3" s="1" t="s">
        <v>22</v>
      </c>
      <c r="M3" s="1" t="s">
        <v>23</v>
      </c>
      <c r="N3" s="1">
        <v>200</v>
      </c>
      <c r="O3" s="1" t="s">
        <v>24</v>
      </c>
      <c r="P3" s="1" t="str">
        <f>IFERROR(E3-B3,"-")</f>
        <v>-</v>
      </c>
    </row>
    <row r="4" spans="1:16" x14ac:dyDescent="0.25">
      <c r="A4" s="3">
        <v>20204090314192</v>
      </c>
      <c r="B4" s="2">
        <v>43922</v>
      </c>
      <c r="C4" s="2">
        <v>43943</v>
      </c>
      <c r="D4" s="3">
        <v>20202000112141</v>
      </c>
      <c r="E4" s="2">
        <v>43929</v>
      </c>
      <c r="F4" s="1" t="s">
        <v>17</v>
      </c>
      <c r="G4" s="1" t="s">
        <v>44</v>
      </c>
      <c r="H4" s="1" t="s">
        <v>45</v>
      </c>
      <c r="I4" s="1" t="s">
        <v>27</v>
      </c>
      <c r="J4" s="1" t="s">
        <v>21</v>
      </c>
      <c r="K4" s="1">
        <v>200</v>
      </c>
      <c r="L4" s="1" t="s">
        <v>46</v>
      </c>
      <c r="M4" s="1" t="s">
        <v>47</v>
      </c>
      <c r="N4" s="1">
        <v>200</v>
      </c>
      <c r="O4" s="1"/>
      <c r="P4" s="1">
        <f t="shared" ref="P4:P67" si="0">IFERROR(E4-B4,"-")</f>
        <v>7</v>
      </c>
    </row>
    <row r="5" spans="1:16" x14ac:dyDescent="0.25">
      <c r="A5" s="3">
        <v>20204090314262</v>
      </c>
      <c r="B5" s="2">
        <v>43922</v>
      </c>
      <c r="C5" s="2">
        <v>43943</v>
      </c>
      <c r="D5" s="3"/>
      <c r="E5" s="1" t="s">
        <v>16</v>
      </c>
      <c r="F5" s="1" t="s">
        <v>17</v>
      </c>
      <c r="G5" s="1" t="s">
        <v>48</v>
      </c>
      <c r="H5" s="1" t="s">
        <v>49</v>
      </c>
      <c r="I5" s="1" t="s">
        <v>20</v>
      </c>
      <c r="J5" s="1" t="s">
        <v>21</v>
      </c>
      <c r="K5" s="1">
        <v>200</v>
      </c>
      <c r="L5" s="1" t="s">
        <v>50</v>
      </c>
      <c r="M5" s="1" t="s">
        <v>51</v>
      </c>
      <c r="N5" s="1">
        <v>200</v>
      </c>
      <c r="O5" s="1"/>
      <c r="P5" s="1" t="str">
        <f t="shared" si="0"/>
        <v>-</v>
      </c>
    </row>
    <row r="6" spans="1:16" x14ac:dyDescent="0.25">
      <c r="A6" s="3">
        <v>20204090315732</v>
      </c>
      <c r="B6" s="2">
        <v>43922</v>
      </c>
      <c r="C6" s="2">
        <v>43943</v>
      </c>
      <c r="D6" s="3">
        <v>20203090109641</v>
      </c>
      <c r="E6" s="2">
        <v>43927</v>
      </c>
      <c r="F6" s="1" t="s">
        <v>17</v>
      </c>
      <c r="G6" s="1" t="s">
        <v>92</v>
      </c>
      <c r="H6" s="1" t="s">
        <v>93</v>
      </c>
      <c r="I6" s="1" t="s">
        <v>27</v>
      </c>
      <c r="J6" s="1" t="s">
        <v>81</v>
      </c>
      <c r="K6" s="1">
        <v>999</v>
      </c>
      <c r="L6" s="1" t="s">
        <v>22</v>
      </c>
      <c r="M6" s="1" t="s">
        <v>94</v>
      </c>
      <c r="N6" s="1">
        <v>309</v>
      </c>
      <c r="O6" s="1" t="s">
        <v>24</v>
      </c>
      <c r="P6" s="1">
        <f t="shared" si="0"/>
        <v>5</v>
      </c>
    </row>
    <row r="7" spans="1:16" x14ac:dyDescent="0.25">
      <c r="A7" s="3">
        <v>20204090316642</v>
      </c>
      <c r="B7" s="2">
        <v>43923</v>
      </c>
      <c r="C7" s="2">
        <v>43944</v>
      </c>
      <c r="D7" s="3">
        <v>20203110111751</v>
      </c>
      <c r="E7" s="2">
        <v>43928</v>
      </c>
      <c r="F7" s="1" t="s">
        <v>17</v>
      </c>
      <c r="G7" s="1" t="s">
        <v>102</v>
      </c>
      <c r="H7" s="1" t="s">
        <v>103</v>
      </c>
      <c r="I7" s="1" t="s">
        <v>27</v>
      </c>
      <c r="J7" s="1" t="s">
        <v>104</v>
      </c>
      <c r="K7" s="1">
        <v>999</v>
      </c>
      <c r="L7" s="1" t="s">
        <v>22</v>
      </c>
      <c r="M7" s="1" t="s">
        <v>62</v>
      </c>
      <c r="N7" s="1">
        <v>311</v>
      </c>
      <c r="O7" s="1" t="s">
        <v>24</v>
      </c>
      <c r="P7" s="1">
        <f t="shared" si="0"/>
        <v>5</v>
      </c>
    </row>
    <row r="8" spans="1:16" x14ac:dyDescent="0.25">
      <c r="A8" s="3">
        <v>20204090316712</v>
      </c>
      <c r="B8" s="2">
        <v>43923</v>
      </c>
      <c r="C8" s="2">
        <v>43944</v>
      </c>
      <c r="D8" s="3"/>
      <c r="E8" s="1" t="s">
        <v>16</v>
      </c>
      <c r="F8" s="1" t="s">
        <v>17</v>
      </c>
      <c r="G8" s="1" t="s">
        <v>105</v>
      </c>
      <c r="H8" s="1" t="s">
        <v>106</v>
      </c>
      <c r="I8" s="1" t="s">
        <v>20</v>
      </c>
      <c r="J8" s="1" t="s">
        <v>100</v>
      </c>
      <c r="K8" s="1">
        <v>999</v>
      </c>
      <c r="L8" s="1" t="s">
        <v>22</v>
      </c>
      <c r="M8" s="1" t="s">
        <v>107</v>
      </c>
      <c r="N8" s="1">
        <v>500</v>
      </c>
      <c r="O8" s="1" t="s">
        <v>24</v>
      </c>
      <c r="P8" s="1" t="str">
        <f t="shared" si="0"/>
        <v>-</v>
      </c>
    </row>
    <row r="9" spans="1:16" x14ac:dyDescent="0.25">
      <c r="A9" s="3">
        <v>20204090318322</v>
      </c>
      <c r="B9" s="2">
        <v>43923</v>
      </c>
      <c r="C9" s="2">
        <v>43944</v>
      </c>
      <c r="D9" s="3">
        <v>20203040116111</v>
      </c>
      <c r="E9" s="2">
        <v>43936</v>
      </c>
      <c r="F9" s="1" t="s">
        <v>17</v>
      </c>
      <c r="G9" s="1" t="s">
        <v>125</v>
      </c>
      <c r="H9" s="1" t="s">
        <v>126</v>
      </c>
      <c r="I9" s="1" t="s">
        <v>27</v>
      </c>
      <c r="J9" s="1" t="s">
        <v>28</v>
      </c>
      <c r="K9" s="1">
        <v>999</v>
      </c>
      <c r="L9" s="1" t="s">
        <v>22</v>
      </c>
      <c r="M9" s="1" t="s">
        <v>127</v>
      </c>
      <c r="N9" s="1">
        <v>304</v>
      </c>
      <c r="O9" s="1" t="s">
        <v>24</v>
      </c>
      <c r="P9" s="1">
        <f t="shared" si="0"/>
        <v>13</v>
      </c>
    </row>
    <row r="10" spans="1:16" x14ac:dyDescent="0.25">
      <c r="A10" s="3">
        <v>20204090319362</v>
      </c>
      <c r="B10" s="2">
        <v>43923</v>
      </c>
      <c r="C10" s="2">
        <v>43944</v>
      </c>
      <c r="D10" s="3">
        <v>20202000112421</v>
      </c>
      <c r="E10" s="2">
        <v>43929</v>
      </c>
      <c r="F10" s="1" t="s">
        <v>17</v>
      </c>
      <c r="G10" s="1" t="s">
        <v>18</v>
      </c>
      <c r="H10" s="1" t="s">
        <v>133</v>
      </c>
      <c r="I10" s="1" t="s">
        <v>27</v>
      </c>
      <c r="J10" s="1" t="s">
        <v>21</v>
      </c>
      <c r="K10" s="1">
        <v>999</v>
      </c>
      <c r="L10" s="1" t="s">
        <v>22</v>
      </c>
      <c r="M10" s="1" t="s">
        <v>134</v>
      </c>
      <c r="N10" s="1">
        <v>200</v>
      </c>
      <c r="O10" s="1" t="s">
        <v>24</v>
      </c>
      <c r="P10" s="1">
        <f t="shared" si="0"/>
        <v>6</v>
      </c>
    </row>
    <row r="11" spans="1:16" x14ac:dyDescent="0.25">
      <c r="A11" s="3">
        <v>20204090319492</v>
      </c>
      <c r="B11" s="2">
        <v>43924</v>
      </c>
      <c r="C11" s="2">
        <v>43945</v>
      </c>
      <c r="D11" s="3">
        <v>20203120111811</v>
      </c>
      <c r="E11" s="2">
        <v>43928</v>
      </c>
      <c r="F11" s="1" t="s">
        <v>17</v>
      </c>
      <c r="G11" s="1" t="s">
        <v>138</v>
      </c>
      <c r="H11" s="1" t="s">
        <v>139</v>
      </c>
      <c r="I11" s="1" t="s">
        <v>27</v>
      </c>
      <c r="J11" s="1" t="s">
        <v>104</v>
      </c>
      <c r="K11" s="1">
        <v>999</v>
      </c>
      <c r="L11" s="1" t="s">
        <v>22</v>
      </c>
      <c r="M11" s="1" t="s">
        <v>116</v>
      </c>
      <c r="N11" s="1">
        <v>312</v>
      </c>
      <c r="O11" s="1" t="s">
        <v>24</v>
      </c>
      <c r="P11" s="1">
        <f t="shared" si="0"/>
        <v>4</v>
      </c>
    </row>
    <row r="12" spans="1:16" x14ac:dyDescent="0.25">
      <c r="A12" s="3">
        <v>20204090319502</v>
      </c>
      <c r="B12" s="2">
        <v>43924</v>
      </c>
      <c r="C12" s="2">
        <v>43945</v>
      </c>
      <c r="D12" s="3">
        <v>20202000056603</v>
      </c>
      <c r="E12" s="2">
        <v>43936</v>
      </c>
      <c r="F12" s="1" t="s">
        <v>17</v>
      </c>
      <c r="G12" s="1" t="s">
        <v>140</v>
      </c>
      <c r="H12" s="1" t="s">
        <v>141</v>
      </c>
      <c r="I12" s="1" t="s">
        <v>27</v>
      </c>
      <c r="J12" s="1" t="s">
        <v>28</v>
      </c>
      <c r="K12" s="1">
        <v>999</v>
      </c>
      <c r="L12" s="1" t="s">
        <v>22</v>
      </c>
      <c r="M12" s="1" t="s">
        <v>142</v>
      </c>
      <c r="N12" s="1">
        <v>200</v>
      </c>
      <c r="O12" s="1" t="s">
        <v>24</v>
      </c>
      <c r="P12" s="1">
        <f t="shared" si="0"/>
        <v>12</v>
      </c>
    </row>
    <row r="13" spans="1:16" x14ac:dyDescent="0.25">
      <c r="A13" s="3">
        <v>20204090319522</v>
      </c>
      <c r="B13" s="2">
        <v>43924</v>
      </c>
      <c r="C13" s="2">
        <v>43945</v>
      </c>
      <c r="D13" s="3">
        <v>20203040109191</v>
      </c>
      <c r="E13" s="2">
        <v>43927</v>
      </c>
      <c r="F13" s="1" t="s">
        <v>17</v>
      </c>
      <c r="G13" s="1" t="s">
        <v>143</v>
      </c>
      <c r="H13" s="1" t="s">
        <v>144</v>
      </c>
      <c r="I13" s="1" t="s">
        <v>27</v>
      </c>
      <c r="J13" s="1" t="s">
        <v>16</v>
      </c>
      <c r="K13" s="1">
        <v>999</v>
      </c>
      <c r="L13" s="1" t="s">
        <v>22</v>
      </c>
      <c r="M13" s="1" t="s">
        <v>145</v>
      </c>
      <c r="N13" s="1">
        <v>304</v>
      </c>
      <c r="O13" s="1" t="s">
        <v>24</v>
      </c>
      <c r="P13" s="1">
        <f t="shared" si="0"/>
        <v>3</v>
      </c>
    </row>
    <row r="14" spans="1:16" x14ac:dyDescent="0.25">
      <c r="A14" s="3">
        <v>20204090319532</v>
      </c>
      <c r="B14" s="2">
        <v>43924</v>
      </c>
      <c r="C14" s="2">
        <v>43945</v>
      </c>
      <c r="D14" s="3"/>
      <c r="E14" s="1" t="s">
        <v>16</v>
      </c>
      <c r="F14" s="1" t="s">
        <v>17</v>
      </c>
      <c r="G14" s="1" t="s">
        <v>146</v>
      </c>
      <c r="H14" s="1" t="s">
        <v>147</v>
      </c>
      <c r="I14" s="1" t="s">
        <v>20</v>
      </c>
      <c r="J14" s="1" t="s">
        <v>28</v>
      </c>
      <c r="K14" s="1">
        <v>999</v>
      </c>
      <c r="L14" s="1" t="s">
        <v>22</v>
      </c>
      <c r="M14" s="1" t="s">
        <v>148</v>
      </c>
      <c r="N14" s="1">
        <v>305</v>
      </c>
      <c r="O14" s="1" t="s">
        <v>24</v>
      </c>
      <c r="P14" s="1" t="str">
        <f t="shared" si="0"/>
        <v>-</v>
      </c>
    </row>
    <row r="15" spans="1:16" x14ac:dyDescent="0.25">
      <c r="A15" s="3">
        <v>20204090319782</v>
      </c>
      <c r="B15" s="2">
        <v>43924</v>
      </c>
      <c r="C15" s="2">
        <v>43945</v>
      </c>
      <c r="D15" s="3"/>
      <c r="E15" s="1" t="s">
        <v>16</v>
      </c>
      <c r="F15" s="1" t="s">
        <v>17</v>
      </c>
      <c r="G15" s="1" t="s">
        <v>153</v>
      </c>
      <c r="H15" s="1" t="s">
        <v>154</v>
      </c>
      <c r="I15" s="1" t="s">
        <v>20</v>
      </c>
      <c r="J15" s="1" t="s">
        <v>21</v>
      </c>
      <c r="K15" s="1">
        <v>999</v>
      </c>
      <c r="L15" s="1" t="s">
        <v>22</v>
      </c>
      <c r="M15" s="1" t="s">
        <v>155</v>
      </c>
      <c r="N15" s="1">
        <v>200</v>
      </c>
      <c r="O15" s="1" t="s">
        <v>24</v>
      </c>
      <c r="P15" s="1" t="str">
        <f t="shared" si="0"/>
        <v>-</v>
      </c>
    </row>
    <row r="16" spans="1:16" x14ac:dyDescent="0.25">
      <c r="A16" s="3">
        <v>20204090321302</v>
      </c>
      <c r="B16" s="2">
        <v>43924</v>
      </c>
      <c r="C16" s="2">
        <v>43945</v>
      </c>
      <c r="D16" s="3">
        <v>20203110115891</v>
      </c>
      <c r="E16" s="2">
        <v>43936</v>
      </c>
      <c r="F16" s="1" t="s">
        <v>17</v>
      </c>
      <c r="G16" s="1" t="s">
        <v>166</v>
      </c>
      <c r="H16" s="1" t="s">
        <v>167</v>
      </c>
      <c r="I16" s="1" t="s">
        <v>27</v>
      </c>
      <c r="J16" s="1" t="s">
        <v>168</v>
      </c>
      <c r="K16" s="1">
        <v>999</v>
      </c>
      <c r="L16" s="1" t="s">
        <v>22</v>
      </c>
      <c r="M16" s="1" t="s">
        <v>169</v>
      </c>
      <c r="N16" s="1">
        <v>311</v>
      </c>
      <c r="O16" s="1" t="s">
        <v>24</v>
      </c>
      <c r="P16" s="1">
        <f t="shared" si="0"/>
        <v>12</v>
      </c>
    </row>
    <row r="17" spans="1:16" x14ac:dyDescent="0.25">
      <c r="A17" s="3">
        <v>20204090321932</v>
      </c>
      <c r="B17" s="2">
        <v>43924</v>
      </c>
      <c r="C17" s="2">
        <v>43945</v>
      </c>
      <c r="D17" s="3">
        <v>20205000115191</v>
      </c>
      <c r="E17" s="2">
        <v>43935</v>
      </c>
      <c r="F17" s="1" t="s">
        <v>17</v>
      </c>
      <c r="G17" s="1" t="s">
        <v>180</v>
      </c>
      <c r="H17" s="1" t="s">
        <v>181</v>
      </c>
      <c r="I17" s="1" t="s">
        <v>27</v>
      </c>
      <c r="J17" s="1" t="s">
        <v>28</v>
      </c>
      <c r="K17" s="1">
        <v>999</v>
      </c>
      <c r="L17" s="1" t="s">
        <v>22</v>
      </c>
      <c r="M17" s="1" t="s">
        <v>182</v>
      </c>
      <c r="N17" s="1">
        <v>500</v>
      </c>
      <c r="O17" s="1" t="s">
        <v>24</v>
      </c>
      <c r="P17" s="1">
        <f t="shared" si="0"/>
        <v>11</v>
      </c>
    </row>
    <row r="18" spans="1:16" x14ac:dyDescent="0.25">
      <c r="A18" s="3">
        <v>20204090323302</v>
      </c>
      <c r="B18" s="2">
        <v>43926</v>
      </c>
      <c r="C18" s="2">
        <v>43945</v>
      </c>
      <c r="D18" s="3">
        <v>20205000115201</v>
      </c>
      <c r="E18" s="2">
        <v>43935</v>
      </c>
      <c r="F18" s="1" t="s">
        <v>17</v>
      </c>
      <c r="G18" s="1" t="s">
        <v>18</v>
      </c>
      <c r="H18" s="1" t="s">
        <v>188</v>
      </c>
      <c r="I18" s="1" t="s">
        <v>27</v>
      </c>
      <c r="J18" s="1" t="s">
        <v>28</v>
      </c>
      <c r="K18" s="1">
        <v>999</v>
      </c>
      <c r="L18" s="1" t="s">
        <v>22</v>
      </c>
      <c r="M18" s="1" t="s">
        <v>182</v>
      </c>
      <c r="N18" s="1">
        <v>500</v>
      </c>
      <c r="O18" s="1" t="s">
        <v>24</v>
      </c>
      <c r="P18" s="1">
        <f t="shared" si="0"/>
        <v>9</v>
      </c>
    </row>
    <row r="19" spans="1:16" x14ac:dyDescent="0.25">
      <c r="A19" s="3">
        <v>20204090324342</v>
      </c>
      <c r="B19" s="2">
        <v>43927</v>
      </c>
      <c r="C19" s="2">
        <v>43948</v>
      </c>
      <c r="D19" s="3">
        <v>20203040057703</v>
      </c>
      <c r="E19" s="2">
        <v>43941</v>
      </c>
      <c r="F19" s="1" t="s">
        <v>17</v>
      </c>
      <c r="G19" s="1" t="s">
        <v>18</v>
      </c>
      <c r="H19" s="1" t="s">
        <v>194</v>
      </c>
      <c r="I19" s="1" t="s">
        <v>27</v>
      </c>
      <c r="J19" s="1" t="s">
        <v>33</v>
      </c>
      <c r="K19" s="1">
        <v>999</v>
      </c>
      <c r="L19" s="1" t="s">
        <v>22</v>
      </c>
      <c r="M19" s="1" t="s">
        <v>195</v>
      </c>
      <c r="N19" s="1">
        <v>304</v>
      </c>
      <c r="O19" s="1" t="s">
        <v>24</v>
      </c>
      <c r="P19" s="1">
        <f t="shared" si="0"/>
        <v>14</v>
      </c>
    </row>
    <row r="20" spans="1:16" x14ac:dyDescent="0.25">
      <c r="A20" s="3">
        <v>20204090325102</v>
      </c>
      <c r="B20" s="2">
        <v>43927</v>
      </c>
      <c r="C20" s="2">
        <v>43948</v>
      </c>
      <c r="D20" s="3">
        <v>20206040114231</v>
      </c>
      <c r="E20" s="2">
        <v>43935</v>
      </c>
      <c r="F20" s="1" t="s">
        <v>17</v>
      </c>
      <c r="G20" s="1" t="s">
        <v>198</v>
      </c>
      <c r="H20" s="1" t="s">
        <v>199</v>
      </c>
      <c r="I20" s="1" t="s">
        <v>27</v>
      </c>
      <c r="J20" s="1" t="s">
        <v>28</v>
      </c>
      <c r="K20" s="1">
        <v>999</v>
      </c>
      <c r="L20" s="1" t="s">
        <v>22</v>
      </c>
      <c r="M20" s="1" t="s">
        <v>200</v>
      </c>
      <c r="N20" s="1">
        <v>604</v>
      </c>
      <c r="O20" s="1" t="s">
        <v>24</v>
      </c>
      <c r="P20" s="1">
        <f t="shared" si="0"/>
        <v>8</v>
      </c>
    </row>
    <row r="21" spans="1:16" x14ac:dyDescent="0.25">
      <c r="A21" s="3">
        <v>20204090325132</v>
      </c>
      <c r="B21" s="2">
        <v>43927</v>
      </c>
      <c r="C21" s="2">
        <v>43948</v>
      </c>
      <c r="D21" s="3">
        <v>20205000119421</v>
      </c>
      <c r="E21" s="2">
        <v>43941</v>
      </c>
      <c r="F21" s="1" t="s">
        <v>17</v>
      </c>
      <c r="G21" s="1" t="s">
        <v>201</v>
      </c>
      <c r="H21" s="1" t="s">
        <v>41</v>
      </c>
      <c r="I21" s="1" t="s">
        <v>27</v>
      </c>
      <c r="J21" s="1" t="s">
        <v>202</v>
      </c>
      <c r="K21" s="1">
        <v>999</v>
      </c>
      <c r="L21" s="1" t="s">
        <v>22</v>
      </c>
      <c r="M21" s="1" t="s">
        <v>203</v>
      </c>
      <c r="N21" s="1">
        <v>500</v>
      </c>
      <c r="O21" s="1" t="s">
        <v>24</v>
      </c>
      <c r="P21" s="1">
        <f t="shared" si="0"/>
        <v>14</v>
      </c>
    </row>
    <row r="22" spans="1:16" x14ac:dyDescent="0.25">
      <c r="A22" s="3">
        <v>20204090326762</v>
      </c>
      <c r="B22" s="2">
        <v>43927</v>
      </c>
      <c r="C22" s="2">
        <v>43948</v>
      </c>
      <c r="D22" s="3">
        <v>20205000124071</v>
      </c>
      <c r="E22" s="2">
        <v>43945</v>
      </c>
      <c r="F22" s="1" t="s">
        <v>17</v>
      </c>
      <c r="G22" s="1" t="s">
        <v>18</v>
      </c>
      <c r="H22" s="1" t="s">
        <v>221</v>
      </c>
      <c r="I22" s="1" t="s">
        <v>27</v>
      </c>
      <c r="J22" s="1" t="s">
        <v>28</v>
      </c>
      <c r="K22" s="1">
        <v>999</v>
      </c>
      <c r="L22" s="1" t="s">
        <v>22</v>
      </c>
      <c r="M22" s="1" t="s">
        <v>158</v>
      </c>
      <c r="N22" s="1">
        <v>500</v>
      </c>
      <c r="O22" s="1" t="s">
        <v>24</v>
      </c>
      <c r="P22" s="1">
        <f t="shared" si="0"/>
        <v>18</v>
      </c>
    </row>
    <row r="23" spans="1:16" x14ac:dyDescent="0.25">
      <c r="A23" s="3">
        <v>20204090327622</v>
      </c>
      <c r="B23" s="2">
        <v>43928</v>
      </c>
      <c r="C23" s="2">
        <v>43949</v>
      </c>
      <c r="D23" s="3">
        <v>20206030116651</v>
      </c>
      <c r="E23" s="2">
        <v>43937</v>
      </c>
      <c r="F23" s="1" t="s">
        <v>17</v>
      </c>
      <c r="G23" s="1" t="s">
        <v>228</v>
      </c>
      <c r="H23" s="1" t="s">
        <v>229</v>
      </c>
      <c r="I23" s="1" t="s">
        <v>27</v>
      </c>
      <c r="J23" s="1" t="s">
        <v>28</v>
      </c>
      <c r="K23" s="1">
        <v>999</v>
      </c>
      <c r="L23" s="1" t="s">
        <v>22</v>
      </c>
      <c r="M23" s="1" t="s">
        <v>230</v>
      </c>
      <c r="N23" s="1">
        <v>603</v>
      </c>
      <c r="O23" s="1" t="s">
        <v>24</v>
      </c>
      <c r="P23" s="1">
        <f t="shared" si="0"/>
        <v>9</v>
      </c>
    </row>
    <row r="24" spans="1:16" x14ac:dyDescent="0.25">
      <c r="A24" s="3">
        <v>20204090327692</v>
      </c>
      <c r="B24" s="2">
        <v>43928</v>
      </c>
      <c r="C24" s="2">
        <v>43949</v>
      </c>
      <c r="D24" s="3"/>
      <c r="E24" s="1" t="s">
        <v>16</v>
      </c>
      <c r="F24" s="1" t="s">
        <v>17</v>
      </c>
      <c r="G24" s="1" t="s">
        <v>231</v>
      </c>
      <c r="H24" s="1" t="s">
        <v>232</v>
      </c>
      <c r="I24" s="1" t="s">
        <v>20</v>
      </c>
      <c r="J24" s="1" t="s">
        <v>21</v>
      </c>
      <c r="K24" s="1">
        <v>999</v>
      </c>
      <c r="L24" s="1" t="s">
        <v>22</v>
      </c>
      <c r="M24" s="1" t="s">
        <v>23</v>
      </c>
      <c r="N24" s="1">
        <v>200</v>
      </c>
      <c r="O24" s="1" t="s">
        <v>24</v>
      </c>
      <c r="P24" s="1" t="str">
        <f t="shared" si="0"/>
        <v>-</v>
      </c>
    </row>
    <row r="25" spans="1:16" x14ac:dyDescent="0.25">
      <c r="A25" s="3">
        <v>20204090328182</v>
      </c>
      <c r="B25" s="2">
        <v>43928</v>
      </c>
      <c r="C25" s="2">
        <v>43949</v>
      </c>
      <c r="D25" s="3"/>
      <c r="E25" s="1" t="s">
        <v>16</v>
      </c>
      <c r="F25" s="1" t="s">
        <v>17</v>
      </c>
      <c r="G25" s="1" t="s">
        <v>18</v>
      </c>
      <c r="H25" s="1" t="s">
        <v>236</v>
      </c>
      <c r="I25" s="1" t="s">
        <v>20</v>
      </c>
      <c r="J25" s="1" t="s">
        <v>28</v>
      </c>
      <c r="K25" s="1">
        <v>200</v>
      </c>
      <c r="L25" s="1" t="s">
        <v>237</v>
      </c>
      <c r="M25" s="1" t="s">
        <v>47</v>
      </c>
      <c r="N25" s="1">
        <v>200</v>
      </c>
      <c r="O25" s="1"/>
      <c r="P25" s="1" t="str">
        <f t="shared" si="0"/>
        <v>-</v>
      </c>
    </row>
    <row r="26" spans="1:16" x14ac:dyDescent="0.25">
      <c r="A26" s="3">
        <v>20204090328742</v>
      </c>
      <c r="B26" s="2">
        <v>43928</v>
      </c>
      <c r="C26" s="2">
        <v>43949</v>
      </c>
      <c r="D26" s="3">
        <v>20205000122751</v>
      </c>
      <c r="E26" s="2">
        <v>43944</v>
      </c>
      <c r="F26" s="1" t="s">
        <v>17</v>
      </c>
      <c r="G26" s="1" t="s">
        <v>18</v>
      </c>
      <c r="H26" s="1" t="s">
        <v>246</v>
      </c>
      <c r="I26" s="1" t="s">
        <v>27</v>
      </c>
      <c r="J26" s="1" t="s">
        <v>28</v>
      </c>
      <c r="K26" s="1">
        <v>999</v>
      </c>
      <c r="L26" s="1" t="s">
        <v>22</v>
      </c>
      <c r="M26" s="1" t="s">
        <v>247</v>
      </c>
      <c r="N26" s="1">
        <v>500</v>
      </c>
      <c r="O26" s="1" t="s">
        <v>24</v>
      </c>
      <c r="P26" s="1">
        <f t="shared" si="0"/>
        <v>16</v>
      </c>
    </row>
    <row r="27" spans="1:16" x14ac:dyDescent="0.25">
      <c r="A27" s="3">
        <v>20204090330862</v>
      </c>
      <c r="B27" s="2">
        <v>43929</v>
      </c>
      <c r="C27" s="2">
        <v>43950</v>
      </c>
      <c r="D27" s="3">
        <v>20203050114191</v>
      </c>
      <c r="E27" s="2">
        <v>43935</v>
      </c>
      <c r="F27" s="1" t="s">
        <v>17</v>
      </c>
      <c r="G27" s="1" t="s">
        <v>18</v>
      </c>
      <c r="H27" s="1" t="s">
        <v>271</v>
      </c>
      <c r="I27" s="1" t="s">
        <v>27</v>
      </c>
      <c r="J27" s="1" t="s">
        <v>28</v>
      </c>
      <c r="K27" s="1">
        <v>999</v>
      </c>
      <c r="L27" s="1" t="s">
        <v>22</v>
      </c>
      <c r="M27" s="1" t="s">
        <v>272</v>
      </c>
      <c r="N27" s="1">
        <v>305</v>
      </c>
      <c r="O27" s="1" t="s">
        <v>43</v>
      </c>
      <c r="P27" s="1">
        <f t="shared" si="0"/>
        <v>6</v>
      </c>
    </row>
    <row r="28" spans="1:16" x14ac:dyDescent="0.25">
      <c r="A28" s="3">
        <v>20204090331532</v>
      </c>
      <c r="B28" s="2">
        <v>43929</v>
      </c>
      <c r="C28" s="2">
        <v>43950</v>
      </c>
      <c r="D28" s="3">
        <v>20206060137081</v>
      </c>
      <c r="E28" s="2">
        <v>43963</v>
      </c>
      <c r="F28" s="1" t="s">
        <v>17</v>
      </c>
      <c r="G28" s="1" t="s">
        <v>283</v>
      </c>
      <c r="H28" s="1" t="s">
        <v>284</v>
      </c>
      <c r="I28" s="1" t="s">
        <v>20</v>
      </c>
      <c r="J28" s="1" t="s">
        <v>28</v>
      </c>
      <c r="K28" s="1">
        <v>999</v>
      </c>
      <c r="L28" s="1" t="s">
        <v>22</v>
      </c>
      <c r="M28" s="1" t="s">
        <v>285</v>
      </c>
      <c r="N28" s="1">
        <v>606</v>
      </c>
      <c r="O28" s="1" t="s">
        <v>24</v>
      </c>
      <c r="P28" s="1">
        <f t="shared" si="0"/>
        <v>34</v>
      </c>
    </row>
    <row r="29" spans="1:16" x14ac:dyDescent="0.25">
      <c r="A29" s="3">
        <v>20204090331662</v>
      </c>
      <c r="B29" s="2">
        <v>43929</v>
      </c>
      <c r="C29" s="2">
        <v>43950</v>
      </c>
      <c r="D29" s="3"/>
      <c r="E29" s="1" t="s">
        <v>16</v>
      </c>
      <c r="F29" s="1" t="s">
        <v>17</v>
      </c>
      <c r="G29" s="1" t="s">
        <v>289</v>
      </c>
      <c r="H29" s="1" t="s">
        <v>290</v>
      </c>
      <c r="I29" s="1" t="s">
        <v>20</v>
      </c>
      <c r="J29" s="1" t="s">
        <v>21</v>
      </c>
      <c r="K29" s="1">
        <v>999</v>
      </c>
      <c r="L29" s="1" t="s">
        <v>22</v>
      </c>
      <c r="M29" s="1" t="s">
        <v>23</v>
      </c>
      <c r="N29" s="1">
        <v>200</v>
      </c>
      <c r="O29" s="1" t="s">
        <v>24</v>
      </c>
      <c r="P29" s="1" t="str">
        <f t="shared" si="0"/>
        <v>-</v>
      </c>
    </row>
    <row r="30" spans="1:16" x14ac:dyDescent="0.25">
      <c r="A30" s="3">
        <v>20204090332512</v>
      </c>
      <c r="B30" s="2">
        <v>43929</v>
      </c>
      <c r="C30" s="2">
        <v>43950</v>
      </c>
      <c r="D30" s="3">
        <v>20203060118691</v>
      </c>
      <c r="E30" s="2">
        <v>43938</v>
      </c>
      <c r="F30" s="1" t="s">
        <v>17</v>
      </c>
      <c r="G30" s="1" t="s">
        <v>295</v>
      </c>
      <c r="H30" s="1" t="s">
        <v>41</v>
      </c>
      <c r="I30" s="1" t="s">
        <v>27</v>
      </c>
      <c r="J30" s="1" t="s">
        <v>275</v>
      </c>
      <c r="K30" s="1">
        <v>999</v>
      </c>
      <c r="L30" s="1" t="s">
        <v>22</v>
      </c>
      <c r="M30" s="1" t="s">
        <v>296</v>
      </c>
      <c r="N30" s="1">
        <v>306</v>
      </c>
      <c r="O30" s="1" t="s">
        <v>24</v>
      </c>
      <c r="P30" s="1">
        <f t="shared" si="0"/>
        <v>9</v>
      </c>
    </row>
    <row r="31" spans="1:16" x14ac:dyDescent="0.25">
      <c r="A31" s="3">
        <v>20204090335712</v>
      </c>
      <c r="B31" s="2">
        <v>43933</v>
      </c>
      <c r="C31" s="2">
        <v>43952</v>
      </c>
      <c r="D31" s="3">
        <v>20203060130381</v>
      </c>
      <c r="E31" s="2">
        <v>43955</v>
      </c>
      <c r="F31" s="1" t="s">
        <v>17</v>
      </c>
      <c r="G31" s="1" t="s">
        <v>18</v>
      </c>
      <c r="H31" s="1" t="s">
        <v>316</v>
      </c>
      <c r="I31" s="1" t="s">
        <v>20</v>
      </c>
      <c r="J31" s="1" t="s">
        <v>104</v>
      </c>
      <c r="K31" s="1">
        <v>999</v>
      </c>
      <c r="L31" s="1" t="s">
        <v>22</v>
      </c>
      <c r="M31" s="1" t="s">
        <v>276</v>
      </c>
      <c r="N31" s="1">
        <v>306</v>
      </c>
      <c r="O31" s="1" t="s">
        <v>24</v>
      </c>
      <c r="P31" s="1">
        <f t="shared" si="0"/>
        <v>22</v>
      </c>
    </row>
    <row r="32" spans="1:16" x14ac:dyDescent="0.25">
      <c r="A32" s="3">
        <v>20204090336402</v>
      </c>
      <c r="B32" s="2">
        <v>43934</v>
      </c>
      <c r="C32" s="2">
        <v>43955</v>
      </c>
      <c r="D32" s="3">
        <v>20206060114911</v>
      </c>
      <c r="E32" s="2">
        <v>43935</v>
      </c>
      <c r="F32" s="1" t="s">
        <v>17</v>
      </c>
      <c r="G32" s="1" t="s">
        <v>18</v>
      </c>
      <c r="H32" s="1" t="s">
        <v>26</v>
      </c>
      <c r="I32" s="1" t="s">
        <v>27</v>
      </c>
      <c r="J32" s="1" t="s">
        <v>28</v>
      </c>
      <c r="K32" s="1">
        <v>999</v>
      </c>
      <c r="L32" s="1" t="s">
        <v>22</v>
      </c>
      <c r="M32" s="1" t="s">
        <v>29</v>
      </c>
      <c r="N32" s="1">
        <v>606</v>
      </c>
      <c r="O32" s="1" t="s">
        <v>24</v>
      </c>
      <c r="P32" s="1">
        <f t="shared" si="0"/>
        <v>1</v>
      </c>
    </row>
    <row r="33" spans="1:16" x14ac:dyDescent="0.25">
      <c r="A33" s="3">
        <v>20204090337492</v>
      </c>
      <c r="B33" s="2">
        <v>43934</v>
      </c>
      <c r="C33" s="2">
        <v>43955</v>
      </c>
      <c r="D33" s="3">
        <v>20203060122371</v>
      </c>
      <c r="E33" s="2">
        <v>43944</v>
      </c>
      <c r="F33" s="1" t="s">
        <v>17</v>
      </c>
      <c r="G33" s="1" t="s">
        <v>18</v>
      </c>
      <c r="H33" s="1" t="s">
        <v>189</v>
      </c>
      <c r="I33" s="1" t="s">
        <v>27</v>
      </c>
      <c r="J33" s="1" t="s">
        <v>104</v>
      </c>
      <c r="K33" s="1">
        <v>999</v>
      </c>
      <c r="L33" s="1" t="s">
        <v>22</v>
      </c>
      <c r="M33" s="1" t="s">
        <v>338</v>
      </c>
      <c r="N33" s="1">
        <v>306</v>
      </c>
      <c r="O33" s="1" t="s">
        <v>24</v>
      </c>
      <c r="P33" s="1">
        <f t="shared" si="0"/>
        <v>10</v>
      </c>
    </row>
    <row r="34" spans="1:16" x14ac:dyDescent="0.25">
      <c r="A34" s="3">
        <v>20204090337552</v>
      </c>
      <c r="B34" s="2">
        <v>43934</v>
      </c>
      <c r="C34" s="2">
        <v>43955</v>
      </c>
      <c r="D34" s="3">
        <v>20206010114991</v>
      </c>
      <c r="E34" s="2">
        <v>43935</v>
      </c>
      <c r="F34" s="1" t="s">
        <v>17</v>
      </c>
      <c r="G34" s="1" t="s">
        <v>339</v>
      </c>
      <c r="H34" s="1" t="s">
        <v>340</v>
      </c>
      <c r="I34" s="1" t="s">
        <v>27</v>
      </c>
      <c r="J34" s="1" t="s">
        <v>104</v>
      </c>
      <c r="K34" s="1">
        <v>999</v>
      </c>
      <c r="L34" s="1" t="s">
        <v>22</v>
      </c>
      <c r="M34" s="1" t="s">
        <v>341</v>
      </c>
      <c r="N34" s="1">
        <v>601</v>
      </c>
      <c r="O34" s="1" t="s">
        <v>24</v>
      </c>
      <c r="P34" s="1">
        <f t="shared" si="0"/>
        <v>1</v>
      </c>
    </row>
    <row r="35" spans="1:16" x14ac:dyDescent="0.25">
      <c r="A35" s="3">
        <v>20204090337662</v>
      </c>
      <c r="B35" s="2">
        <v>43934</v>
      </c>
      <c r="C35" s="2">
        <v>43955</v>
      </c>
      <c r="D35" s="3" t="s">
        <v>345</v>
      </c>
      <c r="E35" s="2">
        <v>43943</v>
      </c>
      <c r="F35" s="1" t="s">
        <v>17</v>
      </c>
      <c r="G35" s="1" t="s">
        <v>346</v>
      </c>
      <c r="H35" s="1" t="s">
        <v>347</v>
      </c>
      <c r="I35" s="1" t="s">
        <v>27</v>
      </c>
      <c r="J35" s="1" t="s">
        <v>104</v>
      </c>
      <c r="K35" s="1">
        <v>999</v>
      </c>
      <c r="L35" s="1" t="s">
        <v>22</v>
      </c>
      <c r="M35" s="1" t="s">
        <v>348</v>
      </c>
      <c r="N35" s="1">
        <v>200</v>
      </c>
      <c r="O35" s="1" t="s">
        <v>24</v>
      </c>
      <c r="P35" s="1">
        <f t="shared" si="0"/>
        <v>9</v>
      </c>
    </row>
    <row r="36" spans="1:16" x14ac:dyDescent="0.25">
      <c r="A36" s="3">
        <v>20204090337792</v>
      </c>
      <c r="B36" s="2">
        <v>43934</v>
      </c>
      <c r="C36" s="2">
        <v>43955</v>
      </c>
      <c r="D36" s="3">
        <v>20206030123751</v>
      </c>
      <c r="E36" s="2">
        <v>43945</v>
      </c>
      <c r="F36" s="1" t="s">
        <v>17</v>
      </c>
      <c r="G36" s="1" t="s">
        <v>363</v>
      </c>
      <c r="H36" s="1" t="s">
        <v>364</v>
      </c>
      <c r="I36" s="1" t="s">
        <v>27</v>
      </c>
      <c r="J36" s="1" t="s">
        <v>28</v>
      </c>
      <c r="K36" s="1">
        <v>999</v>
      </c>
      <c r="L36" s="1" t="s">
        <v>22</v>
      </c>
      <c r="M36" s="1" t="s">
        <v>365</v>
      </c>
      <c r="N36" s="1">
        <v>603</v>
      </c>
      <c r="O36" s="1" t="s">
        <v>24</v>
      </c>
      <c r="P36" s="1">
        <f t="shared" si="0"/>
        <v>11</v>
      </c>
    </row>
    <row r="37" spans="1:16" x14ac:dyDescent="0.25">
      <c r="A37" s="3">
        <v>20204090338622</v>
      </c>
      <c r="B37" s="2">
        <v>43934</v>
      </c>
      <c r="C37" s="2">
        <v>43955</v>
      </c>
      <c r="D37" s="3">
        <v>20203090125571</v>
      </c>
      <c r="E37" s="2">
        <v>43949</v>
      </c>
      <c r="F37" s="1" t="s">
        <v>17</v>
      </c>
      <c r="G37" s="1" t="s">
        <v>378</v>
      </c>
      <c r="H37" s="1" t="s">
        <v>379</v>
      </c>
      <c r="I37" s="1" t="s">
        <v>27</v>
      </c>
      <c r="J37" s="1" t="s">
        <v>81</v>
      </c>
      <c r="K37" s="1">
        <v>999</v>
      </c>
      <c r="L37" s="1" t="s">
        <v>22</v>
      </c>
      <c r="M37" s="1" t="s">
        <v>380</v>
      </c>
      <c r="N37" s="1">
        <v>704</v>
      </c>
      <c r="O37" s="1" t="s">
        <v>24</v>
      </c>
      <c r="P37" s="1">
        <f t="shared" si="0"/>
        <v>15</v>
      </c>
    </row>
    <row r="38" spans="1:16" x14ac:dyDescent="0.25">
      <c r="A38" s="3">
        <v>20204090339212</v>
      </c>
      <c r="B38" s="2">
        <v>43934</v>
      </c>
      <c r="C38" s="2">
        <v>43955</v>
      </c>
      <c r="D38" s="3">
        <v>20202000121231</v>
      </c>
      <c r="E38" s="2">
        <v>43943</v>
      </c>
      <c r="F38" s="1" t="s">
        <v>17</v>
      </c>
      <c r="G38" s="1" t="s">
        <v>388</v>
      </c>
      <c r="H38" s="1" t="s">
        <v>389</v>
      </c>
      <c r="I38" s="1" t="s">
        <v>27</v>
      </c>
      <c r="J38" s="1" t="s">
        <v>28</v>
      </c>
      <c r="K38" s="1">
        <v>999</v>
      </c>
      <c r="L38" s="1" t="s">
        <v>22</v>
      </c>
      <c r="M38" s="1" t="s">
        <v>390</v>
      </c>
      <c r="N38" s="1">
        <v>200</v>
      </c>
      <c r="O38" s="1" t="s">
        <v>24</v>
      </c>
      <c r="P38" s="1">
        <f t="shared" si="0"/>
        <v>9</v>
      </c>
    </row>
    <row r="39" spans="1:16" x14ac:dyDescent="0.25">
      <c r="A39" s="3">
        <v>20204090340122</v>
      </c>
      <c r="B39" s="2">
        <v>43935</v>
      </c>
      <c r="C39" s="2">
        <v>43956</v>
      </c>
      <c r="D39" s="3">
        <v>20205000132441</v>
      </c>
      <c r="E39" s="2">
        <v>43957</v>
      </c>
      <c r="F39" s="1" t="s">
        <v>17</v>
      </c>
      <c r="G39" s="1" t="s">
        <v>407</v>
      </c>
      <c r="H39" s="1" t="s">
        <v>41</v>
      </c>
      <c r="I39" s="1" t="s">
        <v>20</v>
      </c>
      <c r="J39" s="1" t="s">
        <v>28</v>
      </c>
      <c r="K39" s="1">
        <v>999</v>
      </c>
      <c r="L39" s="1" t="s">
        <v>22</v>
      </c>
      <c r="M39" s="1" t="s">
        <v>214</v>
      </c>
      <c r="N39" s="1">
        <v>500</v>
      </c>
      <c r="O39" s="1" t="s">
        <v>24</v>
      </c>
      <c r="P39" s="1">
        <f t="shared" si="0"/>
        <v>22</v>
      </c>
    </row>
    <row r="40" spans="1:16" x14ac:dyDescent="0.25">
      <c r="A40" s="3">
        <v>20204090344372</v>
      </c>
      <c r="B40" s="2">
        <v>43936</v>
      </c>
      <c r="C40" s="2">
        <v>43957</v>
      </c>
      <c r="D40" s="3">
        <v>20203120119461</v>
      </c>
      <c r="E40" s="2">
        <v>43941</v>
      </c>
      <c r="F40" s="1" t="s">
        <v>17</v>
      </c>
      <c r="G40" s="1" t="s">
        <v>443</v>
      </c>
      <c r="H40" s="1" t="s">
        <v>41</v>
      </c>
      <c r="I40" s="1" t="s">
        <v>27</v>
      </c>
      <c r="J40" s="1" t="s">
        <v>202</v>
      </c>
      <c r="K40" s="1">
        <v>999</v>
      </c>
      <c r="L40" s="1" t="s">
        <v>22</v>
      </c>
      <c r="M40" s="1" t="s">
        <v>353</v>
      </c>
      <c r="N40" s="1">
        <v>312</v>
      </c>
      <c r="O40" s="1" t="s">
        <v>24</v>
      </c>
      <c r="P40" s="1">
        <f t="shared" si="0"/>
        <v>5</v>
      </c>
    </row>
    <row r="41" spans="1:16" x14ac:dyDescent="0.25">
      <c r="A41" s="3">
        <v>20204090344902</v>
      </c>
      <c r="B41" s="2">
        <v>43936</v>
      </c>
      <c r="C41" s="2">
        <v>43957</v>
      </c>
      <c r="D41" s="3">
        <v>20202000125171</v>
      </c>
      <c r="E41" s="2">
        <v>43948</v>
      </c>
      <c r="F41" s="1" t="s">
        <v>17</v>
      </c>
      <c r="G41" s="1" t="s">
        <v>452</v>
      </c>
      <c r="H41" s="1" t="s">
        <v>45</v>
      </c>
      <c r="I41" s="1" t="s">
        <v>27</v>
      </c>
      <c r="J41" s="1" t="s">
        <v>21</v>
      </c>
      <c r="K41" s="1">
        <v>999</v>
      </c>
      <c r="L41" s="1" t="s">
        <v>22</v>
      </c>
      <c r="M41" s="1" t="s">
        <v>142</v>
      </c>
      <c r="N41" s="1">
        <v>200</v>
      </c>
      <c r="O41" s="1" t="s">
        <v>24</v>
      </c>
      <c r="P41" s="1">
        <f t="shared" si="0"/>
        <v>12</v>
      </c>
    </row>
    <row r="42" spans="1:16" x14ac:dyDescent="0.25">
      <c r="A42" s="3">
        <v>20204090345382</v>
      </c>
      <c r="B42" s="2">
        <v>43936</v>
      </c>
      <c r="C42" s="2">
        <v>43957</v>
      </c>
      <c r="D42" s="3"/>
      <c r="E42" s="1" t="s">
        <v>16</v>
      </c>
      <c r="F42" s="1" t="s">
        <v>17</v>
      </c>
      <c r="G42" s="1" t="s">
        <v>455</v>
      </c>
      <c r="H42" s="1" t="s">
        <v>456</v>
      </c>
      <c r="I42" s="1" t="s">
        <v>20</v>
      </c>
      <c r="J42" s="1" t="s">
        <v>28</v>
      </c>
      <c r="K42" s="1">
        <v>999</v>
      </c>
      <c r="L42" s="1" t="s">
        <v>22</v>
      </c>
      <c r="M42" s="1" t="s">
        <v>270</v>
      </c>
      <c r="N42" s="1">
        <v>500</v>
      </c>
      <c r="O42" s="1" t="s">
        <v>24</v>
      </c>
      <c r="P42" s="1" t="str">
        <f t="shared" si="0"/>
        <v>-</v>
      </c>
    </row>
    <row r="43" spans="1:16" x14ac:dyDescent="0.25">
      <c r="A43" s="3">
        <v>20204090345892</v>
      </c>
      <c r="B43" s="2">
        <v>43936</v>
      </c>
      <c r="C43" s="2">
        <v>43957</v>
      </c>
      <c r="D43" s="3"/>
      <c r="E43" s="1" t="s">
        <v>16</v>
      </c>
      <c r="F43" s="1" t="s">
        <v>17</v>
      </c>
      <c r="G43" s="1" t="s">
        <v>457</v>
      </c>
      <c r="H43" s="1" t="s">
        <v>458</v>
      </c>
      <c r="I43" s="1" t="s">
        <v>20</v>
      </c>
      <c r="J43" s="1" t="s">
        <v>21</v>
      </c>
      <c r="K43" s="1">
        <v>200</v>
      </c>
      <c r="L43" s="1" t="s">
        <v>459</v>
      </c>
      <c r="M43" s="1" t="s">
        <v>134</v>
      </c>
      <c r="N43" s="1">
        <v>200</v>
      </c>
      <c r="O43" s="1"/>
      <c r="P43" s="1" t="str">
        <f t="shared" si="0"/>
        <v>-</v>
      </c>
    </row>
    <row r="44" spans="1:16" x14ac:dyDescent="0.25">
      <c r="A44" s="3">
        <v>20204090347062</v>
      </c>
      <c r="B44" s="2">
        <v>43937</v>
      </c>
      <c r="C44" s="2">
        <v>43958</v>
      </c>
      <c r="D44" s="3">
        <v>20203110120411</v>
      </c>
      <c r="E44" s="2">
        <v>43942</v>
      </c>
      <c r="F44" s="1" t="s">
        <v>17</v>
      </c>
      <c r="G44" s="1" t="s">
        <v>460</v>
      </c>
      <c r="H44" s="1" t="s">
        <v>461</v>
      </c>
      <c r="I44" s="1" t="s">
        <v>27</v>
      </c>
      <c r="J44" s="1" t="s">
        <v>104</v>
      </c>
      <c r="K44" s="1">
        <v>999</v>
      </c>
      <c r="L44" s="1" t="s">
        <v>22</v>
      </c>
      <c r="M44" s="1" t="s">
        <v>462</v>
      </c>
      <c r="N44" s="1">
        <v>311</v>
      </c>
      <c r="O44" s="1" t="s">
        <v>24</v>
      </c>
      <c r="P44" s="1">
        <f t="shared" si="0"/>
        <v>5</v>
      </c>
    </row>
    <row r="45" spans="1:16" x14ac:dyDescent="0.25">
      <c r="A45" s="3">
        <v>20204090347572</v>
      </c>
      <c r="B45" s="2">
        <v>43937</v>
      </c>
      <c r="C45" s="2">
        <v>43958</v>
      </c>
      <c r="D45" s="3"/>
      <c r="E45" s="1" t="s">
        <v>16</v>
      </c>
      <c r="F45" s="1" t="s">
        <v>17</v>
      </c>
      <c r="G45" s="1" t="s">
        <v>468</v>
      </c>
      <c r="H45" s="1" t="s">
        <v>469</v>
      </c>
      <c r="I45" s="1" t="s">
        <v>20</v>
      </c>
      <c r="J45" s="1" t="s">
        <v>21</v>
      </c>
      <c r="K45" s="1">
        <v>999</v>
      </c>
      <c r="L45" s="1" t="s">
        <v>22</v>
      </c>
      <c r="M45" s="1" t="s">
        <v>142</v>
      </c>
      <c r="N45" s="1">
        <v>200</v>
      </c>
      <c r="O45" s="1" t="s">
        <v>24</v>
      </c>
      <c r="P45" s="1" t="str">
        <f t="shared" si="0"/>
        <v>-</v>
      </c>
    </row>
    <row r="46" spans="1:16" x14ac:dyDescent="0.25">
      <c r="A46" s="3">
        <v>20204090348542</v>
      </c>
      <c r="B46" s="2">
        <v>43937</v>
      </c>
      <c r="C46" s="2">
        <v>43958</v>
      </c>
      <c r="D46" s="3">
        <v>20206060134161</v>
      </c>
      <c r="E46" s="2">
        <v>43958</v>
      </c>
      <c r="F46" s="1" t="s">
        <v>17</v>
      </c>
      <c r="G46" s="1" t="s">
        <v>472</v>
      </c>
      <c r="H46" s="1" t="s">
        <v>473</v>
      </c>
      <c r="I46" s="1" t="s">
        <v>27</v>
      </c>
      <c r="J46" s="1" t="s">
        <v>28</v>
      </c>
      <c r="K46" s="1">
        <v>999</v>
      </c>
      <c r="L46" s="1" t="s">
        <v>22</v>
      </c>
      <c r="M46" s="1" t="s">
        <v>474</v>
      </c>
      <c r="N46" s="1">
        <v>606</v>
      </c>
      <c r="O46" s="1" t="s">
        <v>24</v>
      </c>
      <c r="P46" s="1">
        <f t="shared" si="0"/>
        <v>21</v>
      </c>
    </row>
    <row r="47" spans="1:16" x14ac:dyDescent="0.25">
      <c r="A47" s="3">
        <v>20204090348642</v>
      </c>
      <c r="B47" s="2">
        <v>43937</v>
      </c>
      <c r="C47" s="2">
        <v>43958</v>
      </c>
      <c r="D47" s="3">
        <v>20205000134191</v>
      </c>
      <c r="E47" s="2">
        <v>43958</v>
      </c>
      <c r="F47" s="1" t="s">
        <v>17</v>
      </c>
      <c r="G47" s="1" t="s">
        <v>475</v>
      </c>
      <c r="H47" s="1" t="s">
        <v>306</v>
      </c>
      <c r="I47" s="1" t="s">
        <v>27</v>
      </c>
      <c r="J47" s="1" t="s">
        <v>28</v>
      </c>
      <c r="K47" s="1">
        <v>999</v>
      </c>
      <c r="L47" s="1" t="s">
        <v>22</v>
      </c>
      <c r="M47" s="1" t="s">
        <v>476</v>
      </c>
      <c r="N47" s="1">
        <v>500</v>
      </c>
      <c r="O47" s="1" t="s">
        <v>24</v>
      </c>
      <c r="P47" s="1">
        <f t="shared" si="0"/>
        <v>21</v>
      </c>
    </row>
    <row r="48" spans="1:16" x14ac:dyDescent="0.25">
      <c r="A48" s="3">
        <v>20204090351572</v>
      </c>
      <c r="B48" s="2">
        <v>43938</v>
      </c>
      <c r="C48" s="2">
        <v>43959</v>
      </c>
      <c r="D48" s="3"/>
      <c r="E48" s="1" t="s">
        <v>16</v>
      </c>
      <c r="F48" s="1" t="s">
        <v>17</v>
      </c>
      <c r="G48" s="1" t="s">
        <v>18</v>
      </c>
      <c r="H48" s="1" t="s">
        <v>489</v>
      </c>
      <c r="I48" s="1" t="s">
        <v>20</v>
      </c>
      <c r="J48" s="1" t="s">
        <v>28</v>
      </c>
      <c r="K48" s="1">
        <v>999</v>
      </c>
      <c r="L48" s="1" t="s">
        <v>22</v>
      </c>
      <c r="M48" s="1" t="s">
        <v>82</v>
      </c>
      <c r="N48" s="1">
        <v>704</v>
      </c>
      <c r="O48" s="1" t="s">
        <v>24</v>
      </c>
      <c r="P48" s="1" t="str">
        <f t="shared" si="0"/>
        <v>-</v>
      </c>
    </row>
    <row r="49" spans="1:16" x14ac:dyDescent="0.25">
      <c r="A49" s="3">
        <v>20204090353152</v>
      </c>
      <c r="B49" s="2">
        <v>43938</v>
      </c>
      <c r="C49" s="2">
        <v>43959</v>
      </c>
      <c r="D49" s="3">
        <v>20206060131041</v>
      </c>
      <c r="E49" s="2">
        <v>43956</v>
      </c>
      <c r="F49" s="1" t="s">
        <v>17</v>
      </c>
      <c r="G49" s="1" t="s">
        <v>491</v>
      </c>
      <c r="H49" s="1" t="s">
        <v>492</v>
      </c>
      <c r="I49" s="1" t="s">
        <v>27</v>
      </c>
      <c r="J49" s="1" t="s">
        <v>28</v>
      </c>
      <c r="K49" s="1">
        <v>999</v>
      </c>
      <c r="L49" s="1" t="s">
        <v>22</v>
      </c>
      <c r="M49" s="1" t="s">
        <v>493</v>
      </c>
      <c r="N49" s="1">
        <v>606</v>
      </c>
      <c r="O49" s="1" t="s">
        <v>24</v>
      </c>
      <c r="P49" s="1">
        <f t="shared" si="0"/>
        <v>18</v>
      </c>
    </row>
    <row r="50" spans="1:16" x14ac:dyDescent="0.25">
      <c r="A50" s="3">
        <v>20204090353312</v>
      </c>
      <c r="B50" s="2">
        <v>43938</v>
      </c>
      <c r="C50" s="2">
        <v>43959</v>
      </c>
      <c r="D50" s="3">
        <v>20206030120011</v>
      </c>
      <c r="E50" s="2">
        <v>43941</v>
      </c>
      <c r="F50" s="1" t="s">
        <v>17</v>
      </c>
      <c r="G50" s="1" t="s">
        <v>496</v>
      </c>
      <c r="H50" s="1" t="s">
        <v>497</v>
      </c>
      <c r="I50" s="1" t="s">
        <v>27</v>
      </c>
      <c r="J50" s="1" t="s">
        <v>28</v>
      </c>
      <c r="K50" s="1">
        <v>999</v>
      </c>
      <c r="L50" s="1" t="s">
        <v>22</v>
      </c>
      <c r="M50" s="1" t="s">
        <v>230</v>
      </c>
      <c r="N50" s="1">
        <v>603</v>
      </c>
      <c r="O50" s="1" t="s">
        <v>24</v>
      </c>
      <c r="P50" s="1">
        <f t="shared" si="0"/>
        <v>3</v>
      </c>
    </row>
    <row r="51" spans="1:16" x14ac:dyDescent="0.25">
      <c r="A51" s="3">
        <v>20204090353462</v>
      </c>
      <c r="B51" s="2">
        <v>43938</v>
      </c>
      <c r="C51" s="2">
        <v>43959</v>
      </c>
      <c r="D51" s="3">
        <v>20206060131121</v>
      </c>
      <c r="E51" s="2">
        <v>43956</v>
      </c>
      <c r="F51" s="1" t="s">
        <v>17</v>
      </c>
      <c r="G51" s="1" t="s">
        <v>498</v>
      </c>
      <c r="H51" s="1" t="s">
        <v>499</v>
      </c>
      <c r="I51" s="1" t="s">
        <v>27</v>
      </c>
      <c r="J51" s="1" t="s">
        <v>16</v>
      </c>
      <c r="K51" s="1">
        <v>999</v>
      </c>
      <c r="L51" s="1" t="s">
        <v>22</v>
      </c>
      <c r="M51" s="1" t="s">
        <v>474</v>
      </c>
      <c r="N51" s="1">
        <v>606</v>
      </c>
      <c r="O51" s="1" t="s">
        <v>24</v>
      </c>
      <c r="P51" s="1">
        <f t="shared" si="0"/>
        <v>18</v>
      </c>
    </row>
    <row r="52" spans="1:16" x14ac:dyDescent="0.25">
      <c r="A52" s="3">
        <v>20204090355542</v>
      </c>
      <c r="B52" s="2">
        <v>43940</v>
      </c>
      <c r="C52" s="2">
        <v>43959</v>
      </c>
      <c r="D52" s="3">
        <v>20205000129171</v>
      </c>
      <c r="E52" s="2">
        <v>43955</v>
      </c>
      <c r="F52" s="1" t="s">
        <v>17</v>
      </c>
      <c r="G52" s="1" t="s">
        <v>18</v>
      </c>
      <c r="H52" s="1" t="s">
        <v>513</v>
      </c>
      <c r="I52" s="1" t="s">
        <v>27</v>
      </c>
      <c r="J52" s="1" t="s">
        <v>28</v>
      </c>
      <c r="K52" s="1">
        <v>999</v>
      </c>
      <c r="L52" s="1" t="s">
        <v>22</v>
      </c>
      <c r="M52" s="1" t="s">
        <v>158</v>
      </c>
      <c r="N52" s="1">
        <v>500</v>
      </c>
      <c r="O52" s="1" t="s">
        <v>24</v>
      </c>
      <c r="P52" s="1">
        <f t="shared" si="0"/>
        <v>15</v>
      </c>
    </row>
    <row r="53" spans="1:16" x14ac:dyDescent="0.25">
      <c r="A53" s="3">
        <v>20204090356212</v>
      </c>
      <c r="B53" s="2">
        <v>43941</v>
      </c>
      <c r="C53" s="2">
        <v>43962</v>
      </c>
      <c r="D53" s="3">
        <v>20203060120561</v>
      </c>
      <c r="E53" s="2">
        <v>43942</v>
      </c>
      <c r="F53" s="1" t="s">
        <v>17</v>
      </c>
      <c r="G53" s="1" t="s">
        <v>523</v>
      </c>
      <c r="H53" s="1" t="s">
        <v>524</v>
      </c>
      <c r="I53" s="1" t="s">
        <v>27</v>
      </c>
      <c r="J53" s="1" t="s">
        <v>28</v>
      </c>
      <c r="K53" s="1">
        <v>999</v>
      </c>
      <c r="L53" s="1" t="s">
        <v>22</v>
      </c>
      <c r="M53" s="1" t="s">
        <v>338</v>
      </c>
      <c r="N53" s="1">
        <v>306</v>
      </c>
      <c r="O53" s="1" t="s">
        <v>24</v>
      </c>
      <c r="P53" s="1">
        <f t="shared" si="0"/>
        <v>1</v>
      </c>
    </row>
    <row r="54" spans="1:16" x14ac:dyDescent="0.25">
      <c r="A54" s="3">
        <v>20204090358452</v>
      </c>
      <c r="B54" s="2">
        <v>43941</v>
      </c>
      <c r="C54" s="2">
        <v>43962</v>
      </c>
      <c r="D54" s="3">
        <v>20207030129231</v>
      </c>
      <c r="E54" s="2">
        <v>43955</v>
      </c>
      <c r="F54" s="1" t="s">
        <v>17</v>
      </c>
      <c r="G54" s="1" t="s">
        <v>535</v>
      </c>
      <c r="H54" s="1" t="s">
        <v>536</v>
      </c>
      <c r="I54" s="1" t="s">
        <v>27</v>
      </c>
      <c r="J54" s="1" t="s">
        <v>100</v>
      </c>
      <c r="K54" s="1">
        <v>999</v>
      </c>
      <c r="L54" s="1" t="s">
        <v>22</v>
      </c>
      <c r="M54" s="1" t="s">
        <v>537</v>
      </c>
      <c r="N54" s="1">
        <v>703</v>
      </c>
      <c r="O54" s="1" t="s">
        <v>24</v>
      </c>
      <c r="P54" s="1">
        <f t="shared" si="0"/>
        <v>14</v>
      </c>
    </row>
    <row r="55" spans="1:16" x14ac:dyDescent="0.25">
      <c r="A55" s="3">
        <v>20204090359992</v>
      </c>
      <c r="B55" s="2">
        <v>43942</v>
      </c>
      <c r="C55" s="2">
        <v>43963</v>
      </c>
      <c r="D55" s="3">
        <v>20203060137091</v>
      </c>
      <c r="E55" s="2">
        <v>43963</v>
      </c>
      <c r="F55" s="1" t="s">
        <v>17</v>
      </c>
      <c r="G55" s="1" t="s">
        <v>549</v>
      </c>
      <c r="H55" s="1" t="s">
        <v>550</v>
      </c>
      <c r="I55" s="1" t="s">
        <v>27</v>
      </c>
      <c r="J55" s="1" t="s">
        <v>28</v>
      </c>
      <c r="K55" s="1">
        <v>999</v>
      </c>
      <c r="L55" s="1" t="s">
        <v>22</v>
      </c>
      <c r="M55" s="1" t="s">
        <v>276</v>
      </c>
      <c r="N55" s="1">
        <v>306</v>
      </c>
      <c r="O55" s="1" t="s">
        <v>24</v>
      </c>
      <c r="P55" s="1">
        <f t="shared" si="0"/>
        <v>21</v>
      </c>
    </row>
    <row r="56" spans="1:16" x14ac:dyDescent="0.25">
      <c r="A56" s="3">
        <v>20204090360082</v>
      </c>
      <c r="B56" s="2">
        <v>43942</v>
      </c>
      <c r="C56" s="2">
        <v>43963</v>
      </c>
      <c r="D56" s="3">
        <v>20206050131051</v>
      </c>
      <c r="E56" s="2">
        <v>43956</v>
      </c>
      <c r="F56" s="1" t="s">
        <v>17</v>
      </c>
      <c r="G56" s="1" t="s">
        <v>551</v>
      </c>
      <c r="H56" s="1" t="s">
        <v>552</v>
      </c>
      <c r="I56" s="1" t="s">
        <v>27</v>
      </c>
      <c r="J56" s="1" t="s">
        <v>119</v>
      </c>
      <c r="K56" s="1">
        <v>999</v>
      </c>
      <c r="L56" s="1" t="s">
        <v>22</v>
      </c>
      <c r="M56" s="1" t="s">
        <v>206</v>
      </c>
      <c r="N56" s="1">
        <v>605</v>
      </c>
      <c r="O56" s="1" t="s">
        <v>24</v>
      </c>
      <c r="P56" s="1">
        <f t="shared" si="0"/>
        <v>14</v>
      </c>
    </row>
    <row r="57" spans="1:16" x14ac:dyDescent="0.25">
      <c r="A57" s="3">
        <v>20204090361402</v>
      </c>
      <c r="B57" s="2">
        <v>43942</v>
      </c>
      <c r="C57" s="2">
        <v>43963</v>
      </c>
      <c r="D57" s="3">
        <v>20205000123001</v>
      </c>
      <c r="E57" s="2">
        <v>43944</v>
      </c>
      <c r="F57" s="1" t="s">
        <v>17</v>
      </c>
      <c r="G57" s="1" t="s">
        <v>18</v>
      </c>
      <c r="H57" s="1" t="s">
        <v>558</v>
      </c>
      <c r="I57" s="1" t="s">
        <v>27</v>
      </c>
      <c r="J57" s="1" t="s">
        <v>28</v>
      </c>
      <c r="K57" s="1">
        <v>999</v>
      </c>
      <c r="L57" s="1" t="s">
        <v>22</v>
      </c>
      <c r="M57" s="1" t="s">
        <v>176</v>
      </c>
      <c r="N57" s="1">
        <v>500</v>
      </c>
      <c r="O57" s="1" t="s">
        <v>24</v>
      </c>
      <c r="P57" s="1">
        <f t="shared" si="0"/>
        <v>2</v>
      </c>
    </row>
    <row r="58" spans="1:16" x14ac:dyDescent="0.25">
      <c r="A58" s="3">
        <v>20204090361902</v>
      </c>
      <c r="B58" s="2">
        <v>43942</v>
      </c>
      <c r="C58" s="2">
        <v>43963</v>
      </c>
      <c r="D58" s="3">
        <v>20203060124691</v>
      </c>
      <c r="E58" s="2">
        <v>43948</v>
      </c>
      <c r="F58" s="1" t="s">
        <v>17</v>
      </c>
      <c r="G58" s="1" t="s">
        <v>18</v>
      </c>
      <c r="H58" s="1" t="s">
        <v>558</v>
      </c>
      <c r="I58" s="1" t="s">
        <v>27</v>
      </c>
      <c r="J58" s="1" t="s">
        <v>28</v>
      </c>
      <c r="K58" s="1">
        <v>999</v>
      </c>
      <c r="L58" s="1" t="s">
        <v>22</v>
      </c>
      <c r="M58" s="1" t="s">
        <v>276</v>
      </c>
      <c r="N58" s="1">
        <v>306</v>
      </c>
      <c r="O58" s="1" t="s">
        <v>24</v>
      </c>
      <c r="P58" s="1">
        <f t="shared" si="0"/>
        <v>6</v>
      </c>
    </row>
    <row r="59" spans="1:16" x14ac:dyDescent="0.25">
      <c r="A59" s="3">
        <v>20204090361982</v>
      </c>
      <c r="B59" s="2">
        <v>43942</v>
      </c>
      <c r="C59" s="2">
        <v>43963</v>
      </c>
      <c r="D59" s="3">
        <v>20205000134391</v>
      </c>
      <c r="E59" s="2">
        <v>43958</v>
      </c>
      <c r="F59" s="1" t="s">
        <v>17</v>
      </c>
      <c r="G59" s="1" t="s">
        <v>18</v>
      </c>
      <c r="H59" s="1" t="s">
        <v>558</v>
      </c>
      <c r="I59" s="1" t="s">
        <v>27</v>
      </c>
      <c r="J59" s="1" t="s">
        <v>28</v>
      </c>
      <c r="K59" s="1">
        <v>999</v>
      </c>
      <c r="L59" s="1" t="s">
        <v>22</v>
      </c>
      <c r="M59" s="1" t="s">
        <v>203</v>
      </c>
      <c r="N59" s="1">
        <v>500</v>
      </c>
      <c r="O59" s="1" t="s">
        <v>24</v>
      </c>
      <c r="P59" s="1">
        <f t="shared" si="0"/>
        <v>16</v>
      </c>
    </row>
    <row r="60" spans="1:16" x14ac:dyDescent="0.25">
      <c r="A60" s="3">
        <v>20204090362102</v>
      </c>
      <c r="B60" s="2">
        <v>43942</v>
      </c>
      <c r="C60" s="2">
        <v>43963</v>
      </c>
      <c r="D60" s="3">
        <v>20203050121541</v>
      </c>
      <c r="E60" s="2">
        <v>43943</v>
      </c>
      <c r="F60" s="1" t="s">
        <v>17</v>
      </c>
      <c r="G60" s="1" t="s">
        <v>18</v>
      </c>
      <c r="H60" s="1" t="s">
        <v>558</v>
      </c>
      <c r="I60" s="1" t="s">
        <v>27</v>
      </c>
      <c r="J60" s="1" t="s">
        <v>28</v>
      </c>
      <c r="K60" s="1">
        <v>999</v>
      </c>
      <c r="L60" s="1" t="s">
        <v>22</v>
      </c>
      <c r="M60" s="1" t="s">
        <v>266</v>
      </c>
      <c r="N60" s="1">
        <v>305</v>
      </c>
      <c r="O60" s="1" t="s">
        <v>24</v>
      </c>
      <c r="P60" s="1">
        <f t="shared" si="0"/>
        <v>1</v>
      </c>
    </row>
    <row r="61" spans="1:16" x14ac:dyDescent="0.25">
      <c r="A61" s="3">
        <v>20204090362192</v>
      </c>
      <c r="B61" s="2">
        <v>43942</v>
      </c>
      <c r="C61" s="2">
        <v>43963</v>
      </c>
      <c r="D61" s="3">
        <v>20205000126111</v>
      </c>
      <c r="E61" s="2">
        <v>43949</v>
      </c>
      <c r="F61" s="1" t="s">
        <v>17</v>
      </c>
      <c r="G61" s="1" t="s">
        <v>18</v>
      </c>
      <c r="H61" s="1" t="s">
        <v>558</v>
      </c>
      <c r="I61" s="1" t="s">
        <v>27</v>
      </c>
      <c r="J61" s="1" t="s">
        <v>28</v>
      </c>
      <c r="K61" s="1">
        <v>999</v>
      </c>
      <c r="L61" s="1" t="s">
        <v>22</v>
      </c>
      <c r="M61" s="1" t="s">
        <v>88</v>
      </c>
      <c r="N61" s="1">
        <v>500</v>
      </c>
      <c r="O61" s="1" t="s">
        <v>24</v>
      </c>
      <c r="P61" s="1">
        <f t="shared" si="0"/>
        <v>7</v>
      </c>
    </row>
    <row r="62" spans="1:16" x14ac:dyDescent="0.25">
      <c r="A62" s="3">
        <v>20204090362302</v>
      </c>
      <c r="B62" s="2">
        <v>43942</v>
      </c>
      <c r="C62" s="2">
        <v>43963</v>
      </c>
      <c r="D62" s="3">
        <v>20202000123951</v>
      </c>
      <c r="E62" s="2">
        <v>43945</v>
      </c>
      <c r="F62" s="1" t="s">
        <v>17</v>
      </c>
      <c r="G62" s="1" t="s">
        <v>568</v>
      </c>
      <c r="H62" s="1" t="s">
        <v>569</v>
      </c>
      <c r="I62" s="1" t="s">
        <v>27</v>
      </c>
      <c r="J62" s="1" t="s">
        <v>21</v>
      </c>
      <c r="K62" s="1">
        <v>999</v>
      </c>
      <c r="L62" s="1" t="s">
        <v>22</v>
      </c>
      <c r="M62" s="1" t="s">
        <v>197</v>
      </c>
      <c r="N62" s="1">
        <v>200</v>
      </c>
      <c r="O62" s="1" t="s">
        <v>24</v>
      </c>
      <c r="P62" s="1">
        <f t="shared" si="0"/>
        <v>3</v>
      </c>
    </row>
    <row r="63" spans="1:16" x14ac:dyDescent="0.25">
      <c r="A63" s="3">
        <v>20204090362412</v>
      </c>
      <c r="B63" s="2">
        <v>43942</v>
      </c>
      <c r="C63" s="2">
        <v>43963</v>
      </c>
      <c r="D63" s="3">
        <v>20205000130231</v>
      </c>
      <c r="E63" s="2">
        <v>43955</v>
      </c>
      <c r="F63" s="1" t="s">
        <v>17</v>
      </c>
      <c r="G63" s="1" t="s">
        <v>18</v>
      </c>
      <c r="H63" s="1" t="s">
        <v>558</v>
      </c>
      <c r="I63" s="1" t="s">
        <v>27</v>
      </c>
      <c r="J63" s="1" t="s">
        <v>28</v>
      </c>
      <c r="K63" s="1">
        <v>999</v>
      </c>
      <c r="L63" s="1" t="s">
        <v>22</v>
      </c>
      <c r="M63" s="1" t="s">
        <v>214</v>
      </c>
      <c r="N63" s="1">
        <v>500</v>
      </c>
      <c r="O63" s="1" t="s">
        <v>24</v>
      </c>
      <c r="P63" s="1">
        <f t="shared" si="0"/>
        <v>13</v>
      </c>
    </row>
    <row r="64" spans="1:16" x14ac:dyDescent="0.25">
      <c r="A64" s="3">
        <v>20204090363572</v>
      </c>
      <c r="B64" s="2">
        <v>43943</v>
      </c>
      <c r="C64" s="2">
        <v>43964</v>
      </c>
      <c r="D64" s="3"/>
      <c r="E64" s="1" t="s">
        <v>16</v>
      </c>
      <c r="F64" s="1" t="s">
        <v>17</v>
      </c>
      <c r="G64" s="1" t="s">
        <v>586</v>
      </c>
      <c r="H64" s="1" t="s">
        <v>347</v>
      </c>
      <c r="I64" s="1" t="s">
        <v>20</v>
      </c>
      <c r="J64" s="1" t="s">
        <v>96</v>
      </c>
      <c r="K64" s="1">
        <v>200</v>
      </c>
      <c r="L64" s="1" t="s">
        <v>587</v>
      </c>
      <c r="M64" s="1" t="s">
        <v>77</v>
      </c>
      <c r="N64" s="1">
        <v>200</v>
      </c>
      <c r="O64" s="1"/>
      <c r="P64" s="1" t="str">
        <f t="shared" si="0"/>
        <v>-</v>
      </c>
    </row>
    <row r="65" spans="1:16" x14ac:dyDescent="0.25">
      <c r="A65" s="3">
        <v>20204090363662</v>
      </c>
      <c r="B65" s="2">
        <v>43943</v>
      </c>
      <c r="C65" s="2">
        <v>43964</v>
      </c>
      <c r="D65" s="3">
        <v>20203120125431</v>
      </c>
      <c r="E65" s="2">
        <v>43949</v>
      </c>
      <c r="F65" s="1" t="s">
        <v>17</v>
      </c>
      <c r="G65" s="1" t="s">
        <v>590</v>
      </c>
      <c r="H65" s="1" t="s">
        <v>41</v>
      </c>
      <c r="I65" s="1" t="s">
        <v>27</v>
      </c>
      <c r="J65" s="1" t="s">
        <v>28</v>
      </c>
      <c r="K65" s="1">
        <v>999</v>
      </c>
      <c r="L65" s="1" t="s">
        <v>22</v>
      </c>
      <c r="M65" s="1" t="s">
        <v>116</v>
      </c>
      <c r="N65" s="1">
        <v>312</v>
      </c>
      <c r="O65" s="1" t="s">
        <v>24</v>
      </c>
      <c r="P65" s="1">
        <f t="shared" si="0"/>
        <v>6</v>
      </c>
    </row>
    <row r="66" spans="1:16" x14ac:dyDescent="0.25">
      <c r="A66" s="3">
        <v>20204090365742</v>
      </c>
      <c r="B66" s="2">
        <v>43943</v>
      </c>
      <c r="C66" s="2">
        <v>43964</v>
      </c>
      <c r="D66" s="3">
        <v>20203040060753</v>
      </c>
      <c r="E66" s="2">
        <v>43949</v>
      </c>
      <c r="F66" s="1" t="s">
        <v>17</v>
      </c>
      <c r="G66" s="1" t="s">
        <v>616</v>
      </c>
      <c r="H66" s="1" t="s">
        <v>617</v>
      </c>
      <c r="I66" s="1" t="s">
        <v>27</v>
      </c>
      <c r="J66" s="1" t="s">
        <v>87</v>
      </c>
      <c r="K66" s="1">
        <v>999</v>
      </c>
      <c r="L66" s="1" t="s">
        <v>22</v>
      </c>
      <c r="M66" s="1" t="s">
        <v>84</v>
      </c>
      <c r="N66" s="1">
        <v>304</v>
      </c>
      <c r="O66" s="1" t="s">
        <v>24</v>
      </c>
      <c r="P66" s="1">
        <f t="shared" si="0"/>
        <v>6</v>
      </c>
    </row>
    <row r="67" spans="1:16" x14ac:dyDescent="0.25">
      <c r="A67" s="3">
        <v>20204090366632</v>
      </c>
      <c r="B67" s="2">
        <v>43944</v>
      </c>
      <c r="C67" s="2">
        <v>43965</v>
      </c>
      <c r="D67" s="3">
        <v>20205000141441</v>
      </c>
      <c r="E67" s="2">
        <v>43966</v>
      </c>
      <c r="F67" s="1" t="s">
        <v>17</v>
      </c>
      <c r="G67" s="1" t="s">
        <v>624</v>
      </c>
      <c r="H67" s="1" t="s">
        <v>347</v>
      </c>
      <c r="I67" s="1" t="s">
        <v>20</v>
      </c>
      <c r="J67" s="1" t="s">
        <v>104</v>
      </c>
      <c r="K67" s="1">
        <v>999</v>
      </c>
      <c r="L67" s="1" t="s">
        <v>22</v>
      </c>
      <c r="M67" s="1" t="s">
        <v>625</v>
      </c>
      <c r="N67" s="1">
        <v>500</v>
      </c>
      <c r="O67" s="1" t="s">
        <v>24</v>
      </c>
      <c r="P67" s="1">
        <f t="shared" si="0"/>
        <v>22</v>
      </c>
    </row>
    <row r="68" spans="1:16" x14ac:dyDescent="0.25">
      <c r="A68" s="3">
        <v>20204090366642</v>
      </c>
      <c r="B68" s="2">
        <v>43944</v>
      </c>
      <c r="C68" s="2">
        <v>43965</v>
      </c>
      <c r="D68" s="3">
        <v>20203040129581</v>
      </c>
      <c r="E68" s="2">
        <v>43955</v>
      </c>
      <c r="F68" s="1" t="s">
        <v>17</v>
      </c>
      <c r="G68" s="1" t="s">
        <v>18</v>
      </c>
      <c r="H68" s="1" t="s">
        <v>626</v>
      </c>
      <c r="I68" s="1" t="s">
        <v>27</v>
      </c>
      <c r="J68" s="1" t="s">
        <v>33</v>
      </c>
      <c r="K68" s="1">
        <v>999</v>
      </c>
      <c r="L68" s="1" t="s">
        <v>22</v>
      </c>
      <c r="M68" s="1" t="s">
        <v>567</v>
      </c>
      <c r="N68" s="1">
        <v>304</v>
      </c>
      <c r="O68" s="1" t="s">
        <v>24</v>
      </c>
      <c r="P68" s="1">
        <f t="shared" ref="P68:P131" si="1">IFERROR(E68-B68,"-")</f>
        <v>11</v>
      </c>
    </row>
    <row r="69" spans="1:16" x14ac:dyDescent="0.25">
      <c r="A69" s="3">
        <v>20204090367152</v>
      </c>
      <c r="B69" s="2">
        <v>43944</v>
      </c>
      <c r="C69" s="2">
        <v>43965</v>
      </c>
      <c r="D69" s="3">
        <v>20203120125681</v>
      </c>
      <c r="E69" s="2">
        <v>43949</v>
      </c>
      <c r="F69" s="1" t="s">
        <v>17</v>
      </c>
      <c r="G69" s="1" t="s">
        <v>640</v>
      </c>
      <c r="H69" s="1" t="s">
        <v>41</v>
      </c>
      <c r="I69" s="1" t="s">
        <v>27</v>
      </c>
      <c r="J69" s="1" t="s">
        <v>515</v>
      </c>
      <c r="K69" s="1">
        <v>999</v>
      </c>
      <c r="L69" s="1" t="s">
        <v>22</v>
      </c>
      <c r="M69" s="1" t="s">
        <v>641</v>
      </c>
      <c r="N69" s="1">
        <v>312</v>
      </c>
      <c r="O69" s="1" t="s">
        <v>24</v>
      </c>
      <c r="P69" s="1">
        <f t="shared" si="1"/>
        <v>5</v>
      </c>
    </row>
    <row r="70" spans="1:16" x14ac:dyDescent="0.25">
      <c r="A70" s="3">
        <v>20204090368752</v>
      </c>
      <c r="B70" s="2">
        <v>43944</v>
      </c>
      <c r="C70" s="2">
        <v>43965</v>
      </c>
      <c r="D70" s="3">
        <v>20205000142391</v>
      </c>
      <c r="E70" s="2">
        <v>43969</v>
      </c>
      <c r="F70" s="1" t="s">
        <v>17</v>
      </c>
      <c r="G70" s="1" t="s">
        <v>653</v>
      </c>
      <c r="H70" s="1" t="s">
        <v>654</v>
      </c>
      <c r="I70" s="1" t="s">
        <v>20</v>
      </c>
      <c r="J70" s="1" t="s">
        <v>28</v>
      </c>
      <c r="K70" s="1">
        <v>999</v>
      </c>
      <c r="L70" s="1" t="s">
        <v>22</v>
      </c>
      <c r="M70" s="1" t="s">
        <v>476</v>
      </c>
      <c r="N70" s="1">
        <v>500</v>
      </c>
      <c r="O70" s="1" t="s">
        <v>24</v>
      </c>
      <c r="P70" s="1">
        <f t="shared" si="1"/>
        <v>25</v>
      </c>
    </row>
    <row r="71" spans="1:16" x14ac:dyDescent="0.25">
      <c r="A71" s="3">
        <v>20204090368852</v>
      </c>
      <c r="B71" s="2">
        <v>43944</v>
      </c>
      <c r="C71" s="2">
        <v>43965</v>
      </c>
      <c r="D71" s="3">
        <v>20205000126351</v>
      </c>
      <c r="E71" s="2">
        <v>43950</v>
      </c>
      <c r="F71" s="1" t="s">
        <v>17</v>
      </c>
      <c r="G71" s="1" t="s">
        <v>656</v>
      </c>
      <c r="H71" s="1" t="s">
        <v>654</v>
      </c>
      <c r="I71" s="1" t="s">
        <v>27</v>
      </c>
      <c r="J71" s="1" t="s">
        <v>28</v>
      </c>
      <c r="K71" s="1">
        <v>999</v>
      </c>
      <c r="L71" s="1" t="s">
        <v>22</v>
      </c>
      <c r="M71" s="1" t="s">
        <v>548</v>
      </c>
      <c r="N71" s="1">
        <v>500</v>
      </c>
      <c r="O71" s="1" t="s">
        <v>24</v>
      </c>
      <c r="P71" s="1">
        <f t="shared" si="1"/>
        <v>6</v>
      </c>
    </row>
    <row r="72" spans="1:16" x14ac:dyDescent="0.25">
      <c r="A72" s="3">
        <v>20204090370402</v>
      </c>
      <c r="B72" s="2">
        <v>43945</v>
      </c>
      <c r="C72" s="2">
        <v>43966</v>
      </c>
      <c r="D72" s="3">
        <v>20206030138301</v>
      </c>
      <c r="E72" s="2">
        <v>43963</v>
      </c>
      <c r="F72" s="1" t="s">
        <v>17</v>
      </c>
      <c r="G72" s="1" t="s">
        <v>663</v>
      </c>
      <c r="H72" s="1" t="s">
        <v>664</v>
      </c>
      <c r="I72" s="1" t="s">
        <v>27</v>
      </c>
      <c r="J72" s="1" t="s">
        <v>16</v>
      </c>
      <c r="K72" s="1">
        <v>999</v>
      </c>
      <c r="L72" s="1" t="s">
        <v>22</v>
      </c>
      <c r="M72" s="1" t="s">
        <v>230</v>
      </c>
      <c r="N72" s="1">
        <v>603</v>
      </c>
      <c r="O72" s="1" t="s">
        <v>24</v>
      </c>
      <c r="P72" s="1">
        <f t="shared" si="1"/>
        <v>18</v>
      </c>
    </row>
    <row r="73" spans="1:16" x14ac:dyDescent="0.25">
      <c r="A73" s="3">
        <v>20204090373742</v>
      </c>
      <c r="B73" s="2">
        <v>43945</v>
      </c>
      <c r="C73" s="2">
        <v>43966</v>
      </c>
      <c r="D73" s="3">
        <v>20203060140421</v>
      </c>
      <c r="E73" s="2">
        <v>43955</v>
      </c>
      <c r="F73" s="1" t="s">
        <v>17</v>
      </c>
      <c r="G73" s="1" t="s">
        <v>18</v>
      </c>
      <c r="H73" s="1" t="s">
        <v>689</v>
      </c>
      <c r="I73" s="1" t="s">
        <v>27</v>
      </c>
      <c r="J73" s="1" t="s">
        <v>28</v>
      </c>
      <c r="K73" s="1">
        <v>999</v>
      </c>
      <c r="L73" s="1" t="s">
        <v>22</v>
      </c>
      <c r="M73" s="1" t="s">
        <v>373</v>
      </c>
      <c r="N73" s="1">
        <v>306</v>
      </c>
      <c r="O73" s="1" t="s">
        <v>24</v>
      </c>
      <c r="P73" s="1">
        <f t="shared" si="1"/>
        <v>10</v>
      </c>
    </row>
    <row r="74" spans="1:16" x14ac:dyDescent="0.25">
      <c r="A74" s="3">
        <v>20204090374052</v>
      </c>
      <c r="B74" s="2">
        <v>43946</v>
      </c>
      <c r="C74" s="2">
        <v>43966</v>
      </c>
      <c r="D74" s="3">
        <v>20203050140291</v>
      </c>
      <c r="E74" s="2">
        <v>43965</v>
      </c>
      <c r="F74" s="1" t="s">
        <v>17</v>
      </c>
      <c r="G74" s="1" t="s">
        <v>18</v>
      </c>
      <c r="H74" s="1" t="s">
        <v>690</v>
      </c>
      <c r="I74" s="1" t="s">
        <v>27</v>
      </c>
      <c r="J74" s="1" t="s">
        <v>275</v>
      </c>
      <c r="K74" s="1">
        <v>999</v>
      </c>
      <c r="L74" s="1" t="s">
        <v>22</v>
      </c>
      <c r="M74" s="1" t="s">
        <v>691</v>
      </c>
      <c r="N74" s="1">
        <v>305</v>
      </c>
      <c r="O74" s="1" t="s">
        <v>24</v>
      </c>
      <c r="P74" s="1">
        <f t="shared" si="1"/>
        <v>19</v>
      </c>
    </row>
    <row r="75" spans="1:16" x14ac:dyDescent="0.25">
      <c r="A75" s="3">
        <v>20204090374302</v>
      </c>
      <c r="B75" s="2">
        <v>43947</v>
      </c>
      <c r="C75" s="2">
        <v>43966</v>
      </c>
      <c r="D75" s="3">
        <v>20206040132751</v>
      </c>
      <c r="E75" s="2">
        <v>43957</v>
      </c>
      <c r="F75" s="1" t="s">
        <v>17</v>
      </c>
      <c r="G75" s="1" t="s">
        <v>18</v>
      </c>
      <c r="H75" s="1" t="s">
        <v>692</v>
      </c>
      <c r="I75" s="1" t="s">
        <v>27</v>
      </c>
      <c r="J75" s="1" t="s">
        <v>119</v>
      </c>
      <c r="K75" s="1">
        <v>999</v>
      </c>
      <c r="L75" s="1" t="s">
        <v>22</v>
      </c>
      <c r="M75" s="1" t="s">
        <v>545</v>
      </c>
      <c r="N75" s="1">
        <v>604</v>
      </c>
      <c r="O75" s="1" t="s">
        <v>24</v>
      </c>
      <c r="P75" s="1">
        <f t="shared" si="1"/>
        <v>10</v>
      </c>
    </row>
    <row r="76" spans="1:16" x14ac:dyDescent="0.25">
      <c r="A76" s="3">
        <v>20204090375592</v>
      </c>
      <c r="B76" s="2">
        <v>43948</v>
      </c>
      <c r="C76" s="2">
        <v>43969</v>
      </c>
      <c r="D76" s="3">
        <v>20206030146311</v>
      </c>
      <c r="E76" s="2">
        <v>43972</v>
      </c>
      <c r="F76" s="1" t="s">
        <v>17</v>
      </c>
      <c r="G76" s="1" t="s">
        <v>706</v>
      </c>
      <c r="H76" s="1" t="s">
        <v>347</v>
      </c>
      <c r="I76" s="1" t="s">
        <v>20</v>
      </c>
      <c r="J76" s="1" t="s">
        <v>28</v>
      </c>
      <c r="K76" s="1">
        <v>999</v>
      </c>
      <c r="L76" s="1" t="s">
        <v>22</v>
      </c>
      <c r="M76" s="1" t="s">
        <v>707</v>
      </c>
      <c r="N76" s="1">
        <v>603</v>
      </c>
      <c r="O76" s="1" t="s">
        <v>24</v>
      </c>
      <c r="P76" s="1">
        <f t="shared" si="1"/>
        <v>24</v>
      </c>
    </row>
    <row r="77" spans="1:16" x14ac:dyDescent="0.25">
      <c r="A77" s="3">
        <v>20204090378912</v>
      </c>
      <c r="B77" s="2">
        <v>43949</v>
      </c>
      <c r="C77" s="2">
        <v>43970</v>
      </c>
      <c r="D77" s="3">
        <v>20205000142401</v>
      </c>
      <c r="E77" s="2">
        <v>43969</v>
      </c>
      <c r="F77" s="1" t="s">
        <v>17</v>
      </c>
      <c r="G77" s="1" t="s">
        <v>722</v>
      </c>
      <c r="H77" s="1" t="s">
        <v>723</v>
      </c>
      <c r="I77" s="1" t="s">
        <v>27</v>
      </c>
      <c r="J77" s="1" t="s">
        <v>104</v>
      </c>
      <c r="K77" s="1">
        <v>999</v>
      </c>
      <c r="L77" s="1" t="s">
        <v>22</v>
      </c>
      <c r="M77" s="1" t="s">
        <v>203</v>
      </c>
      <c r="N77" s="1">
        <v>500</v>
      </c>
      <c r="O77" s="1" t="s">
        <v>24</v>
      </c>
      <c r="P77" s="1">
        <f t="shared" si="1"/>
        <v>20</v>
      </c>
    </row>
    <row r="78" spans="1:16" x14ac:dyDescent="0.25">
      <c r="A78" s="3">
        <v>20204090378932</v>
      </c>
      <c r="B78" s="2">
        <v>43949</v>
      </c>
      <c r="C78" s="2">
        <v>43970</v>
      </c>
      <c r="D78" s="3">
        <v>20205000128391</v>
      </c>
      <c r="E78" s="2">
        <v>43952</v>
      </c>
      <c r="F78" s="1" t="s">
        <v>17</v>
      </c>
      <c r="G78" s="1" t="s">
        <v>724</v>
      </c>
      <c r="H78" s="1" t="s">
        <v>725</v>
      </c>
      <c r="I78" s="1" t="s">
        <v>27</v>
      </c>
      <c r="J78" s="1" t="s">
        <v>28</v>
      </c>
      <c r="K78" s="1">
        <v>500</v>
      </c>
      <c r="L78" s="1" t="s">
        <v>726</v>
      </c>
      <c r="M78" s="1" t="s">
        <v>42</v>
      </c>
      <c r="N78" s="1">
        <v>500</v>
      </c>
      <c r="O78" s="1"/>
      <c r="P78" s="1">
        <f t="shared" si="1"/>
        <v>3</v>
      </c>
    </row>
    <row r="79" spans="1:16" x14ac:dyDescent="0.25">
      <c r="A79" s="3">
        <v>20204090379412</v>
      </c>
      <c r="B79" s="2">
        <v>43949</v>
      </c>
      <c r="C79" s="2">
        <v>43970</v>
      </c>
      <c r="D79" s="3">
        <v>20206010141041</v>
      </c>
      <c r="E79" s="2">
        <v>43966</v>
      </c>
      <c r="F79" s="1" t="s">
        <v>17</v>
      </c>
      <c r="G79" s="1" t="s">
        <v>736</v>
      </c>
      <c r="H79" s="1" t="s">
        <v>737</v>
      </c>
      <c r="I79" s="1" t="s">
        <v>27</v>
      </c>
      <c r="J79" s="1" t="s">
        <v>100</v>
      </c>
      <c r="K79" s="1">
        <v>999</v>
      </c>
      <c r="L79" s="1" t="s">
        <v>22</v>
      </c>
      <c r="M79" s="1" t="s">
        <v>341</v>
      </c>
      <c r="N79" s="1">
        <v>601</v>
      </c>
      <c r="O79" s="1" t="s">
        <v>24</v>
      </c>
      <c r="P79" s="1">
        <f t="shared" si="1"/>
        <v>17</v>
      </c>
    </row>
    <row r="80" spans="1:16" x14ac:dyDescent="0.25">
      <c r="A80" s="3">
        <v>20204090379832</v>
      </c>
      <c r="B80" s="2">
        <v>43949</v>
      </c>
      <c r="C80" s="2">
        <v>43970</v>
      </c>
      <c r="D80" s="3"/>
      <c r="E80" s="1" t="s">
        <v>16</v>
      </c>
      <c r="F80" s="1" t="s">
        <v>17</v>
      </c>
      <c r="G80" s="1" t="s">
        <v>739</v>
      </c>
      <c r="H80" s="1" t="s">
        <v>740</v>
      </c>
      <c r="I80" s="1" t="s">
        <v>20</v>
      </c>
      <c r="J80" s="1" t="s">
        <v>164</v>
      </c>
      <c r="K80" s="1">
        <v>999</v>
      </c>
      <c r="L80" s="1" t="s">
        <v>22</v>
      </c>
      <c r="M80" s="1" t="s">
        <v>23</v>
      </c>
      <c r="N80" s="1">
        <v>200</v>
      </c>
      <c r="O80" s="1" t="s">
        <v>24</v>
      </c>
      <c r="P80" s="1" t="str">
        <f t="shared" si="1"/>
        <v>-</v>
      </c>
    </row>
    <row r="81" spans="1:16" x14ac:dyDescent="0.25">
      <c r="A81" s="3">
        <v>20204090379982</v>
      </c>
      <c r="B81" s="2">
        <v>43949</v>
      </c>
      <c r="C81" s="2">
        <v>43970</v>
      </c>
      <c r="D81" s="3"/>
      <c r="E81" s="1" t="s">
        <v>16</v>
      </c>
      <c r="F81" s="1" t="s">
        <v>17</v>
      </c>
      <c r="G81" s="1" t="s">
        <v>741</v>
      </c>
      <c r="H81" s="1" t="s">
        <v>742</v>
      </c>
      <c r="I81" s="1" t="s">
        <v>20</v>
      </c>
      <c r="J81" s="1" t="s">
        <v>28</v>
      </c>
      <c r="K81" s="1">
        <v>704</v>
      </c>
      <c r="L81" s="1" t="s">
        <v>743</v>
      </c>
      <c r="M81" s="1" t="s">
        <v>744</v>
      </c>
      <c r="N81" s="1">
        <v>704</v>
      </c>
      <c r="O81" s="1"/>
      <c r="P81" s="1" t="str">
        <f t="shared" si="1"/>
        <v>-</v>
      </c>
    </row>
    <row r="82" spans="1:16" x14ac:dyDescent="0.25">
      <c r="A82" s="3">
        <v>20204090380032</v>
      </c>
      <c r="B82" s="2">
        <v>43949</v>
      </c>
      <c r="C82" s="2">
        <v>43970</v>
      </c>
      <c r="D82" s="3"/>
      <c r="E82" s="1" t="s">
        <v>16</v>
      </c>
      <c r="F82" s="1" t="s">
        <v>17</v>
      </c>
      <c r="G82" s="1" t="s">
        <v>741</v>
      </c>
      <c r="H82" s="1" t="s">
        <v>742</v>
      </c>
      <c r="I82" s="1" t="s">
        <v>20</v>
      </c>
      <c r="J82" s="1" t="s">
        <v>28</v>
      </c>
      <c r="K82" s="1">
        <v>704</v>
      </c>
      <c r="L82" s="1" t="s">
        <v>743</v>
      </c>
      <c r="M82" s="1" t="s">
        <v>744</v>
      </c>
      <c r="N82" s="1">
        <v>704</v>
      </c>
      <c r="O82" s="1"/>
      <c r="P82" s="1" t="str">
        <f t="shared" si="1"/>
        <v>-</v>
      </c>
    </row>
    <row r="83" spans="1:16" x14ac:dyDescent="0.25">
      <c r="A83" s="3">
        <v>20204090381602</v>
      </c>
      <c r="B83" s="2">
        <v>43950</v>
      </c>
      <c r="C83" s="2">
        <v>43971</v>
      </c>
      <c r="D83" s="3"/>
      <c r="E83" s="1" t="s">
        <v>16</v>
      </c>
      <c r="F83" s="1" t="s">
        <v>17</v>
      </c>
      <c r="G83" s="1" t="s">
        <v>750</v>
      </c>
      <c r="H83" s="1" t="s">
        <v>219</v>
      </c>
      <c r="I83" s="1" t="s">
        <v>20</v>
      </c>
      <c r="J83" s="1" t="s">
        <v>16</v>
      </c>
      <c r="K83" s="1">
        <v>999</v>
      </c>
      <c r="L83" s="1" t="s">
        <v>22</v>
      </c>
      <c r="M83" s="1" t="s">
        <v>220</v>
      </c>
      <c r="N83" s="1">
        <v>308</v>
      </c>
      <c r="O83" s="1" t="s">
        <v>24</v>
      </c>
      <c r="P83" s="1" t="str">
        <f t="shared" si="1"/>
        <v>-</v>
      </c>
    </row>
    <row r="84" spans="1:16" x14ac:dyDescent="0.25">
      <c r="A84" s="3">
        <v>20204090381922</v>
      </c>
      <c r="B84" s="2">
        <v>43950</v>
      </c>
      <c r="C84" s="2">
        <v>43971</v>
      </c>
      <c r="D84" s="3">
        <v>20206060128041</v>
      </c>
      <c r="E84" s="2">
        <v>43951</v>
      </c>
      <c r="F84" s="1" t="s">
        <v>17</v>
      </c>
      <c r="G84" s="1" t="s">
        <v>18</v>
      </c>
      <c r="H84" s="1" t="s">
        <v>754</v>
      </c>
      <c r="I84" s="1" t="s">
        <v>27</v>
      </c>
      <c r="J84" s="1" t="s">
        <v>28</v>
      </c>
      <c r="K84" s="1">
        <v>999</v>
      </c>
      <c r="L84" s="1" t="s">
        <v>22</v>
      </c>
      <c r="M84" s="1" t="s">
        <v>56</v>
      </c>
      <c r="N84" s="1">
        <v>606</v>
      </c>
      <c r="O84" s="1" t="s">
        <v>24</v>
      </c>
      <c r="P84" s="1">
        <f t="shared" si="1"/>
        <v>1</v>
      </c>
    </row>
    <row r="85" spans="1:16" x14ac:dyDescent="0.25">
      <c r="A85" s="3">
        <v>20204090382782</v>
      </c>
      <c r="B85" s="2">
        <v>43950</v>
      </c>
      <c r="C85" s="2">
        <v>43971</v>
      </c>
      <c r="D85" s="3">
        <v>20203120127621</v>
      </c>
      <c r="E85" s="2">
        <v>43951</v>
      </c>
      <c r="F85" s="1" t="s">
        <v>17</v>
      </c>
      <c r="G85" s="1" t="s">
        <v>766</v>
      </c>
      <c r="H85" s="1" t="s">
        <v>347</v>
      </c>
      <c r="I85" s="1" t="s">
        <v>27</v>
      </c>
      <c r="J85" s="1" t="s">
        <v>28</v>
      </c>
      <c r="K85" s="1">
        <v>999</v>
      </c>
      <c r="L85" s="1" t="s">
        <v>22</v>
      </c>
      <c r="M85" s="1" t="s">
        <v>629</v>
      </c>
      <c r="N85" s="1">
        <v>312</v>
      </c>
      <c r="O85" s="1" t="s">
        <v>24</v>
      </c>
      <c r="P85" s="1">
        <f t="shared" si="1"/>
        <v>1</v>
      </c>
    </row>
    <row r="86" spans="1:16" x14ac:dyDescent="0.25">
      <c r="A86" s="3">
        <v>20204090382972</v>
      </c>
      <c r="B86" s="2">
        <v>43950</v>
      </c>
      <c r="C86" s="2">
        <v>43971</v>
      </c>
      <c r="D86" s="3">
        <v>20206060145231</v>
      </c>
      <c r="E86" s="2">
        <v>43971</v>
      </c>
      <c r="F86" s="1" t="s">
        <v>17</v>
      </c>
      <c r="G86" s="1" t="s">
        <v>18</v>
      </c>
      <c r="H86" s="1" t="s">
        <v>767</v>
      </c>
      <c r="I86" s="1" t="s">
        <v>27</v>
      </c>
      <c r="J86" s="1" t="s">
        <v>28</v>
      </c>
      <c r="K86" s="1">
        <v>999</v>
      </c>
      <c r="L86" s="1" t="s">
        <v>22</v>
      </c>
      <c r="M86" s="1" t="s">
        <v>705</v>
      </c>
      <c r="N86" s="1">
        <v>606</v>
      </c>
      <c r="O86" s="1" t="s">
        <v>24</v>
      </c>
      <c r="P86" s="1">
        <f t="shared" si="1"/>
        <v>21</v>
      </c>
    </row>
    <row r="87" spans="1:16" x14ac:dyDescent="0.25">
      <c r="A87" s="3">
        <v>20204090383462</v>
      </c>
      <c r="B87" s="2">
        <v>43950</v>
      </c>
      <c r="C87" s="2">
        <v>43971</v>
      </c>
      <c r="D87" s="3" t="s">
        <v>768</v>
      </c>
      <c r="E87" s="2">
        <v>43967</v>
      </c>
      <c r="F87" s="1" t="s">
        <v>17</v>
      </c>
      <c r="G87" s="1" t="s">
        <v>769</v>
      </c>
      <c r="H87" s="1" t="s">
        <v>347</v>
      </c>
      <c r="I87" s="1" t="s">
        <v>27</v>
      </c>
      <c r="J87" s="1" t="s">
        <v>104</v>
      </c>
      <c r="K87" s="1">
        <v>999</v>
      </c>
      <c r="L87" s="1" t="s">
        <v>22</v>
      </c>
      <c r="M87" s="1" t="s">
        <v>625</v>
      </c>
      <c r="N87" s="1">
        <v>500</v>
      </c>
      <c r="O87" s="1" t="s">
        <v>24</v>
      </c>
      <c r="P87" s="1">
        <f t="shared" si="1"/>
        <v>17</v>
      </c>
    </row>
    <row r="88" spans="1:16" x14ac:dyDescent="0.25">
      <c r="A88" s="3">
        <v>20204090383812</v>
      </c>
      <c r="B88" s="2">
        <v>43950</v>
      </c>
      <c r="C88" s="2">
        <v>43971</v>
      </c>
      <c r="D88" s="3">
        <v>20206050132661</v>
      </c>
      <c r="E88" s="2">
        <v>43957</v>
      </c>
      <c r="F88" s="1" t="s">
        <v>17</v>
      </c>
      <c r="G88" s="1" t="s">
        <v>770</v>
      </c>
      <c r="H88" s="1" t="s">
        <v>771</v>
      </c>
      <c r="I88" s="1" t="s">
        <v>27</v>
      </c>
      <c r="J88" s="1" t="s">
        <v>16</v>
      </c>
      <c r="K88" s="1">
        <v>999</v>
      </c>
      <c r="L88" s="1" t="s">
        <v>22</v>
      </c>
      <c r="M88" s="1" t="s">
        <v>772</v>
      </c>
      <c r="N88" s="1">
        <v>605</v>
      </c>
      <c r="O88" s="1" t="s">
        <v>24</v>
      </c>
      <c r="P88" s="1">
        <f t="shared" si="1"/>
        <v>7</v>
      </c>
    </row>
    <row r="89" spans="1:16" x14ac:dyDescent="0.25">
      <c r="A89" s="3">
        <v>20204090384262</v>
      </c>
      <c r="B89" s="2">
        <v>43950</v>
      </c>
      <c r="C89" s="2">
        <v>43971</v>
      </c>
      <c r="D89" s="3">
        <v>20205000181791</v>
      </c>
      <c r="E89" s="2">
        <v>44012</v>
      </c>
      <c r="F89" s="1" t="s">
        <v>17</v>
      </c>
      <c r="G89" s="1" t="s">
        <v>776</v>
      </c>
      <c r="H89" s="1" t="s">
        <v>725</v>
      </c>
      <c r="I89" s="1" t="s">
        <v>20</v>
      </c>
      <c r="J89" s="1" t="s">
        <v>28</v>
      </c>
      <c r="K89" s="1">
        <v>500</v>
      </c>
      <c r="L89" s="1" t="s">
        <v>726</v>
      </c>
      <c r="M89" s="1" t="s">
        <v>42</v>
      </c>
      <c r="N89" s="1">
        <v>500</v>
      </c>
      <c r="O89" s="1"/>
      <c r="P89" s="1">
        <f t="shared" si="1"/>
        <v>62</v>
      </c>
    </row>
    <row r="90" spans="1:16" x14ac:dyDescent="0.25">
      <c r="A90" s="3">
        <v>20204090385202</v>
      </c>
      <c r="B90" s="2">
        <v>43951</v>
      </c>
      <c r="C90" s="2">
        <v>43972</v>
      </c>
      <c r="D90" s="3">
        <v>20205000143431</v>
      </c>
      <c r="E90" s="2">
        <v>43970</v>
      </c>
      <c r="F90" s="1" t="s">
        <v>17</v>
      </c>
      <c r="G90" s="1" t="s">
        <v>784</v>
      </c>
      <c r="H90" s="1" t="s">
        <v>785</v>
      </c>
      <c r="I90" s="1" t="s">
        <v>27</v>
      </c>
      <c r="J90" s="1" t="s">
        <v>28</v>
      </c>
      <c r="K90" s="1">
        <v>999</v>
      </c>
      <c r="L90" s="1" t="s">
        <v>22</v>
      </c>
      <c r="M90" s="1" t="s">
        <v>158</v>
      </c>
      <c r="N90" s="1">
        <v>500</v>
      </c>
      <c r="O90" s="1" t="s">
        <v>24</v>
      </c>
      <c r="P90" s="1">
        <f t="shared" si="1"/>
        <v>19</v>
      </c>
    </row>
    <row r="91" spans="1:16" x14ac:dyDescent="0.25">
      <c r="A91" s="3">
        <v>20204090385502</v>
      </c>
      <c r="B91" s="2">
        <v>43951</v>
      </c>
      <c r="C91" s="2">
        <v>43972</v>
      </c>
      <c r="D91" s="3">
        <v>20203120138701</v>
      </c>
      <c r="E91" s="2">
        <v>43964</v>
      </c>
      <c r="F91" s="1" t="s">
        <v>17</v>
      </c>
      <c r="G91" s="1" t="s">
        <v>18</v>
      </c>
      <c r="H91" s="1" t="s">
        <v>787</v>
      </c>
      <c r="I91" s="1" t="s">
        <v>27</v>
      </c>
      <c r="J91" s="1" t="s">
        <v>28</v>
      </c>
      <c r="K91" s="1">
        <v>999</v>
      </c>
      <c r="L91" s="1" t="s">
        <v>22</v>
      </c>
      <c r="M91" s="1" t="s">
        <v>629</v>
      </c>
      <c r="N91" s="1">
        <v>312</v>
      </c>
      <c r="O91" s="1" t="s">
        <v>24</v>
      </c>
      <c r="P91" s="1">
        <f t="shared" si="1"/>
        <v>13</v>
      </c>
    </row>
    <row r="92" spans="1:16" x14ac:dyDescent="0.25">
      <c r="A92" s="3">
        <v>20204090388292</v>
      </c>
      <c r="B92" s="2">
        <v>43951</v>
      </c>
      <c r="C92" s="2">
        <v>43972</v>
      </c>
      <c r="D92" s="3">
        <v>20202000147901</v>
      </c>
      <c r="E92" s="2">
        <v>43973</v>
      </c>
      <c r="F92" s="1" t="s">
        <v>17</v>
      </c>
      <c r="G92" s="1" t="s">
        <v>18</v>
      </c>
      <c r="H92" s="1" t="s">
        <v>808</v>
      </c>
      <c r="I92" s="1" t="s">
        <v>20</v>
      </c>
      <c r="J92" s="1" t="s">
        <v>809</v>
      </c>
      <c r="K92" s="1">
        <v>200</v>
      </c>
      <c r="L92" s="1" t="s">
        <v>810</v>
      </c>
      <c r="M92" s="1" t="s">
        <v>811</v>
      </c>
      <c r="N92" s="1">
        <v>200</v>
      </c>
      <c r="O92" s="1"/>
      <c r="P92" s="1">
        <f t="shared" si="1"/>
        <v>22</v>
      </c>
    </row>
    <row r="93" spans="1:16" x14ac:dyDescent="0.25">
      <c r="A93" s="3">
        <v>20204090388372</v>
      </c>
      <c r="B93" s="2">
        <v>43951</v>
      </c>
      <c r="C93" s="2">
        <v>43972</v>
      </c>
      <c r="D93" s="3">
        <v>20203110140081</v>
      </c>
      <c r="E93" s="2">
        <v>43965</v>
      </c>
      <c r="F93" s="1" t="s">
        <v>17</v>
      </c>
      <c r="G93" s="1" t="s">
        <v>18</v>
      </c>
      <c r="H93" s="1" t="s">
        <v>812</v>
      </c>
      <c r="I93" s="1" t="s">
        <v>27</v>
      </c>
      <c r="J93" s="1" t="s">
        <v>275</v>
      </c>
      <c r="K93" s="1">
        <v>999</v>
      </c>
      <c r="L93" s="1" t="s">
        <v>22</v>
      </c>
      <c r="M93" s="1" t="s">
        <v>169</v>
      </c>
      <c r="N93" s="1">
        <v>311</v>
      </c>
      <c r="O93" s="1" t="s">
        <v>24</v>
      </c>
      <c r="P93" s="1">
        <f t="shared" si="1"/>
        <v>14</v>
      </c>
    </row>
    <row r="94" spans="1:16" x14ac:dyDescent="0.25">
      <c r="A94" s="3">
        <v>20204090388492</v>
      </c>
      <c r="B94" s="2">
        <v>43952</v>
      </c>
      <c r="C94" s="2">
        <v>43973</v>
      </c>
      <c r="D94" s="3">
        <v>20205000136221</v>
      </c>
      <c r="E94" s="2">
        <v>43962</v>
      </c>
      <c r="F94" s="1" t="s">
        <v>17</v>
      </c>
      <c r="G94" s="1" t="s">
        <v>18</v>
      </c>
      <c r="H94" s="1" t="s">
        <v>813</v>
      </c>
      <c r="I94" s="1" t="s">
        <v>27</v>
      </c>
      <c r="J94" s="1" t="s">
        <v>28</v>
      </c>
      <c r="K94" s="1">
        <v>999</v>
      </c>
      <c r="L94" s="1" t="s">
        <v>22</v>
      </c>
      <c r="M94" s="1" t="s">
        <v>662</v>
      </c>
      <c r="N94" s="1">
        <v>500</v>
      </c>
      <c r="O94" s="1" t="s">
        <v>24</v>
      </c>
      <c r="P94" s="1">
        <f t="shared" si="1"/>
        <v>10</v>
      </c>
    </row>
    <row r="95" spans="1:16" x14ac:dyDescent="0.25">
      <c r="A95" s="3">
        <v>20204090390552</v>
      </c>
      <c r="B95" s="2">
        <v>43955</v>
      </c>
      <c r="C95" s="2">
        <v>43976</v>
      </c>
      <c r="D95" s="3">
        <v>20205000133891</v>
      </c>
      <c r="E95" s="2">
        <v>43958</v>
      </c>
      <c r="F95" s="1" t="s">
        <v>17</v>
      </c>
      <c r="G95" s="1" t="s">
        <v>18</v>
      </c>
      <c r="H95" s="1" t="s">
        <v>846</v>
      </c>
      <c r="I95" s="1" t="s">
        <v>27</v>
      </c>
      <c r="J95" s="1" t="s">
        <v>275</v>
      </c>
      <c r="K95" s="1">
        <v>999</v>
      </c>
      <c r="L95" s="1" t="s">
        <v>22</v>
      </c>
      <c r="M95" s="1" t="s">
        <v>625</v>
      </c>
      <c r="N95" s="1">
        <v>500</v>
      </c>
      <c r="O95" s="1" t="s">
        <v>24</v>
      </c>
      <c r="P95" s="1">
        <f t="shared" si="1"/>
        <v>3</v>
      </c>
    </row>
    <row r="96" spans="1:16" x14ac:dyDescent="0.25">
      <c r="A96" s="3">
        <v>20204090390862</v>
      </c>
      <c r="B96" s="2">
        <v>43955</v>
      </c>
      <c r="C96" s="2">
        <v>43976</v>
      </c>
      <c r="D96" s="3">
        <v>20203050134431</v>
      </c>
      <c r="E96" s="2">
        <v>43959</v>
      </c>
      <c r="F96" s="1" t="s">
        <v>17</v>
      </c>
      <c r="G96" s="1" t="s">
        <v>18</v>
      </c>
      <c r="H96" s="1" t="s">
        <v>558</v>
      </c>
      <c r="I96" s="1" t="s">
        <v>27</v>
      </c>
      <c r="J96" s="1" t="s">
        <v>28</v>
      </c>
      <c r="K96" s="1">
        <v>999</v>
      </c>
      <c r="L96" s="1" t="s">
        <v>22</v>
      </c>
      <c r="M96" s="1" t="s">
        <v>266</v>
      </c>
      <c r="N96" s="1">
        <v>305</v>
      </c>
      <c r="O96" s="1" t="s">
        <v>24</v>
      </c>
      <c r="P96" s="1">
        <f t="shared" si="1"/>
        <v>4</v>
      </c>
    </row>
    <row r="97" spans="1:16" x14ac:dyDescent="0.25">
      <c r="A97" s="3">
        <v>20204090393582</v>
      </c>
      <c r="B97" s="2">
        <v>43956</v>
      </c>
      <c r="C97" s="2">
        <v>43977</v>
      </c>
      <c r="D97" s="3">
        <v>20205000134271</v>
      </c>
      <c r="E97" s="2">
        <v>43958</v>
      </c>
      <c r="F97" s="1" t="s">
        <v>17</v>
      </c>
      <c r="G97" s="1" t="s">
        <v>866</v>
      </c>
      <c r="H97" s="1" t="s">
        <v>654</v>
      </c>
      <c r="I97" s="1" t="s">
        <v>27</v>
      </c>
      <c r="J97" s="1" t="s">
        <v>28</v>
      </c>
      <c r="K97" s="1">
        <v>999</v>
      </c>
      <c r="L97" s="1" t="s">
        <v>22</v>
      </c>
      <c r="M97" s="1" t="s">
        <v>548</v>
      </c>
      <c r="N97" s="1">
        <v>500</v>
      </c>
      <c r="O97" s="1" t="s">
        <v>24</v>
      </c>
      <c r="P97" s="1">
        <f t="shared" si="1"/>
        <v>2</v>
      </c>
    </row>
    <row r="98" spans="1:16" x14ac:dyDescent="0.25">
      <c r="A98" s="3">
        <v>20204090393632</v>
      </c>
      <c r="B98" s="2">
        <v>43956</v>
      </c>
      <c r="C98" s="2">
        <v>43977</v>
      </c>
      <c r="D98" s="3">
        <v>20206060142411</v>
      </c>
      <c r="E98" s="2">
        <v>43969</v>
      </c>
      <c r="F98" s="1" t="s">
        <v>17</v>
      </c>
      <c r="G98" s="1" t="s">
        <v>867</v>
      </c>
      <c r="H98" s="1" t="s">
        <v>868</v>
      </c>
      <c r="I98" s="1" t="s">
        <v>27</v>
      </c>
      <c r="J98" s="1" t="s">
        <v>100</v>
      </c>
      <c r="K98" s="1">
        <v>999</v>
      </c>
      <c r="L98" s="1" t="s">
        <v>22</v>
      </c>
      <c r="M98" s="1" t="s">
        <v>705</v>
      </c>
      <c r="N98" s="1">
        <v>606</v>
      </c>
      <c r="O98" s="1" t="s">
        <v>24</v>
      </c>
      <c r="P98" s="1">
        <f t="shared" si="1"/>
        <v>13</v>
      </c>
    </row>
    <row r="99" spans="1:16" x14ac:dyDescent="0.25">
      <c r="A99" s="3">
        <v>20204090393972</v>
      </c>
      <c r="B99" s="2">
        <v>43956</v>
      </c>
      <c r="C99" s="2">
        <v>43977</v>
      </c>
      <c r="D99" s="3">
        <v>20206070138601</v>
      </c>
      <c r="E99" s="2">
        <v>43964</v>
      </c>
      <c r="F99" s="1" t="s">
        <v>17</v>
      </c>
      <c r="G99" s="1" t="s">
        <v>18</v>
      </c>
      <c r="H99" s="1" t="s">
        <v>870</v>
      </c>
      <c r="I99" s="1" t="s">
        <v>27</v>
      </c>
      <c r="J99" s="1" t="s">
        <v>100</v>
      </c>
      <c r="K99" s="1">
        <v>999</v>
      </c>
      <c r="L99" s="1" t="s">
        <v>22</v>
      </c>
      <c r="M99" s="1" t="s">
        <v>871</v>
      </c>
      <c r="N99" s="1">
        <v>607</v>
      </c>
      <c r="O99" s="1" t="s">
        <v>24</v>
      </c>
      <c r="P99" s="1">
        <f t="shared" si="1"/>
        <v>8</v>
      </c>
    </row>
    <row r="100" spans="1:16" x14ac:dyDescent="0.25">
      <c r="A100" s="3">
        <v>20204090394582</v>
      </c>
      <c r="B100" s="2">
        <v>43956</v>
      </c>
      <c r="C100" s="2">
        <v>43977</v>
      </c>
      <c r="D100" s="3">
        <v>20202000140911</v>
      </c>
      <c r="E100" s="2">
        <v>43966</v>
      </c>
      <c r="F100" s="1" t="s">
        <v>17</v>
      </c>
      <c r="G100" s="1" t="s">
        <v>874</v>
      </c>
      <c r="H100" s="1" t="s">
        <v>875</v>
      </c>
      <c r="I100" s="1" t="s">
        <v>27</v>
      </c>
      <c r="J100" s="1" t="s">
        <v>21</v>
      </c>
      <c r="K100" s="1">
        <v>999</v>
      </c>
      <c r="L100" s="1" t="s">
        <v>22</v>
      </c>
      <c r="M100" s="1" t="s">
        <v>77</v>
      </c>
      <c r="N100" s="1">
        <v>200</v>
      </c>
      <c r="O100" s="1" t="s">
        <v>24</v>
      </c>
      <c r="P100" s="1">
        <f t="shared" si="1"/>
        <v>10</v>
      </c>
    </row>
    <row r="101" spans="1:16" x14ac:dyDescent="0.25">
      <c r="A101" s="3">
        <v>20204090395062</v>
      </c>
      <c r="B101" s="2">
        <v>43956</v>
      </c>
      <c r="C101" s="2">
        <v>43977</v>
      </c>
      <c r="D101" s="3">
        <v>20203060136681</v>
      </c>
      <c r="E101" s="2">
        <v>43962</v>
      </c>
      <c r="F101" s="1" t="s">
        <v>17</v>
      </c>
      <c r="G101" s="1" t="s">
        <v>880</v>
      </c>
      <c r="H101" s="1" t="s">
        <v>881</v>
      </c>
      <c r="I101" s="1" t="s">
        <v>27</v>
      </c>
      <c r="J101" s="1" t="s">
        <v>87</v>
      </c>
      <c r="K101" s="1">
        <v>999</v>
      </c>
      <c r="L101" s="1" t="s">
        <v>22</v>
      </c>
      <c r="M101" s="1" t="s">
        <v>373</v>
      </c>
      <c r="N101" s="1">
        <v>306</v>
      </c>
      <c r="O101" s="1" t="s">
        <v>24</v>
      </c>
      <c r="P101" s="1">
        <f t="shared" si="1"/>
        <v>6</v>
      </c>
    </row>
    <row r="102" spans="1:16" x14ac:dyDescent="0.25">
      <c r="A102" s="3">
        <v>20204090396092</v>
      </c>
      <c r="B102" s="2">
        <v>43957</v>
      </c>
      <c r="C102" s="2">
        <v>43978</v>
      </c>
      <c r="D102" s="3" t="s">
        <v>882</v>
      </c>
      <c r="E102" s="1" t="s">
        <v>16</v>
      </c>
      <c r="F102" s="1" t="s">
        <v>17</v>
      </c>
      <c r="G102" s="1" t="s">
        <v>18</v>
      </c>
      <c r="H102" s="1" t="s">
        <v>883</v>
      </c>
      <c r="I102" s="1" t="s">
        <v>20</v>
      </c>
      <c r="J102" s="1" t="s">
        <v>104</v>
      </c>
      <c r="K102" s="1">
        <v>999</v>
      </c>
      <c r="L102" s="1" t="s">
        <v>22</v>
      </c>
      <c r="M102" s="1" t="s">
        <v>270</v>
      </c>
      <c r="N102" s="1">
        <v>500</v>
      </c>
      <c r="O102" s="1" t="s">
        <v>24</v>
      </c>
      <c r="P102" s="1" t="str">
        <f t="shared" si="1"/>
        <v>-</v>
      </c>
    </row>
    <row r="103" spans="1:16" x14ac:dyDescent="0.25">
      <c r="A103" s="3">
        <v>20204090396592</v>
      </c>
      <c r="B103" s="2">
        <v>43957</v>
      </c>
      <c r="C103" s="2">
        <v>43978</v>
      </c>
      <c r="D103" s="3"/>
      <c r="E103" s="1" t="s">
        <v>16</v>
      </c>
      <c r="F103" s="1" t="s">
        <v>17</v>
      </c>
      <c r="G103" s="1" t="s">
        <v>884</v>
      </c>
      <c r="H103" s="1" t="s">
        <v>885</v>
      </c>
      <c r="I103" s="1" t="s">
        <v>20</v>
      </c>
      <c r="J103" s="1" t="s">
        <v>21</v>
      </c>
      <c r="K103" s="1">
        <v>999</v>
      </c>
      <c r="L103" s="1" t="s">
        <v>22</v>
      </c>
      <c r="M103" s="1" t="s">
        <v>77</v>
      </c>
      <c r="N103" s="1">
        <v>200</v>
      </c>
      <c r="O103" s="1" t="s">
        <v>24</v>
      </c>
      <c r="P103" s="1" t="str">
        <f t="shared" si="1"/>
        <v>-</v>
      </c>
    </row>
    <row r="104" spans="1:16" x14ac:dyDescent="0.25">
      <c r="A104" s="3">
        <v>20204090397642</v>
      </c>
      <c r="B104" s="2">
        <v>43957</v>
      </c>
      <c r="C104" s="2">
        <v>43978</v>
      </c>
      <c r="D104" s="3">
        <v>20205000138091</v>
      </c>
      <c r="E104" s="2">
        <v>43963</v>
      </c>
      <c r="F104" s="1" t="s">
        <v>17</v>
      </c>
      <c r="G104" s="1" t="s">
        <v>896</v>
      </c>
      <c r="H104" s="1" t="s">
        <v>347</v>
      </c>
      <c r="I104" s="1" t="s">
        <v>27</v>
      </c>
      <c r="J104" s="1" t="s">
        <v>28</v>
      </c>
      <c r="K104" s="1">
        <v>999</v>
      </c>
      <c r="L104" s="1" t="s">
        <v>22</v>
      </c>
      <c r="M104" s="1" t="s">
        <v>182</v>
      </c>
      <c r="N104" s="1">
        <v>500</v>
      </c>
      <c r="O104" s="1" t="s">
        <v>24</v>
      </c>
      <c r="P104" s="1">
        <f t="shared" si="1"/>
        <v>6</v>
      </c>
    </row>
    <row r="105" spans="1:16" x14ac:dyDescent="0.25">
      <c r="A105" s="3">
        <v>20204090398622</v>
      </c>
      <c r="B105" s="2">
        <v>43957</v>
      </c>
      <c r="C105" s="2">
        <v>43978</v>
      </c>
      <c r="D105" s="3">
        <v>20202000157411</v>
      </c>
      <c r="E105" s="2">
        <v>43985</v>
      </c>
      <c r="F105" s="1" t="s">
        <v>17</v>
      </c>
      <c r="G105" s="1" t="s">
        <v>907</v>
      </c>
      <c r="H105" s="1" t="s">
        <v>908</v>
      </c>
      <c r="I105" s="1" t="s">
        <v>20</v>
      </c>
      <c r="J105" s="1" t="s">
        <v>104</v>
      </c>
      <c r="K105" s="1">
        <v>999</v>
      </c>
      <c r="L105" s="1" t="s">
        <v>22</v>
      </c>
      <c r="M105" s="1" t="s">
        <v>390</v>
      </c>
      <c r="N105" s="1">
        <v>200</v>
      </c>
      <c r="O105" s="1" t="s">
        <v>24</v>
      </c>
      <c r="P105" s="1">
        <f t="shared" si="1"/>
        <v>28</v>
      </c>
    </row>
    <row r="106" spans="1:16" x14ac:dyDescent="0.25">
      <c r="A106" s="3">
        <v>20204090401902</v>
      </c>
      <c r="B106" s="2">
        <v>43958</v>
      </c>
      <c r="C106" s="2">
        <v>43979</v>
      </c>
      <c r="D106" s="3">
        <v>20205000148381</v>
      </c>
      <c r="E106" s="2">
        <v>43977</v>
      </c>
      <c r="F106" s="1" t="s">
        <v>17</v>
      </c>
      <c r="G106" s="1" t="s">
        <v>916</v>
      </c>
      <c r="H106" s="1" t="s">
        <v>883</v>
      </c>
      <c r="I106" s="1" t="s">
        <v>27</v>
      </c>
      <c r="J106" s="1" t="s">
        <v>168</v>
      </c>
      <c r="K106" s="1">
        <v>500</v>
      </c>
      <c r="L106" s="1" t="s">
        <v>917</v>
      </c>
      <c r="M106" s="1" t="s">
        <v>918</v>
      </c>
      <c r="N106" s="1">
        <v>500</v>
      </c>
      <c r="O106" s="1"/>
      <c r="P106" s="1">
        <f t="shared" si="1"/>
        <v>19</v>
      </c>
    </row>
    <row r="107" spans="1:16" x14ac:dyDescent="0.25">
      <c r="A107" s="3">
        <v>20204090403472</v>
      </c>
      <c r="B107" s="2">
        <v>43958</v>
      </c>
      <c r="C107" s="2">
        <v>43979</v>
      </c>
      <c r="D107" s="3">
        <v>20206020140111</v>
      </c>
      <c r="E107" s="2">
        <v>43965</v>
      </c>
      <c r="F107" s="1" t="s">
        <v>17</v>
      </c>
      <c r="G107" s="1" t="s">
        <v>930</v>
      </c>
      <c r="H107" s="1" t="s">
        <v>931</v>
      </c>
      <c r="I107" s="1" t="s">
        <v>27</v>
      </c>
      <c r="J107" s="1" t="s">
        <v>28</v>
      </c>
      <c r="K107" s="1">
        <v>999</v>
      </c>
      <c r="L107" s="1" t="s">
        <v>22</v>
      </c>
      <c r="M107" s="1" t="s">
        <v>932</v>
      </c>
      <c r="N107" s="1">
        <v>602</v>
      </c>
      <c r="O107" s="1" t="s">
        <v>24</v>
      </c>
      <c r="P107" s="1">
        <f t="shared" si="1"/>
        <v>7</v>
      </c>
    </row>
    <row r="108" spans="1:16" x14ac:dyDescent="0.25">
      <c r="A108" s="3">
        <v>20204090404182</v>
      </c>
      <c r="B108" s="2">
        <v>43959</v>
      </c>
      <c r="C108" s="2">
        <v>43980</v>
      </c>
      <c r="D108" s="3">
        <v>20203060139751</v>
      </c>
      <c r="E108" s="2">
        <v>43965</v>
      </c>
      <c r="F108" s="1" t="s">
        <v>17</v>
      </c>
      <c r="G108" s="1" t="s">
        <v>939</v>
      </c>
      <c r="H108" s="1" t="s">
        <v>803</v>
      </c>
      <c r="I108" s="1" t="s">
        <v>27</v>
      </c>
      <c r="J108" s="1" t="s">
        <v>202</v>
      </c>
      <c r="K108" s="1">
        <v>999</v>
      </c>
      <c r="L108" s="1" t="s">
        <v>22</v>
      </c>
      <c r="M108" s="1" t="s">
        <v>276</v>
      </c>
      <c r="N108" s="1">
        <v>306</v>
      </c>
      <c r="O108" s="1" t="s">
        <v>24</v>
      </c>
      <c r="P108" s="1">
        <f t="shared" si="1"/>
        <v>6</v>
      </c>
    </row>
    <row r="109" spans="1:16" x14ac:dyDescent="0.25">
      <c r="A109" s="3">
        <v>20204090404872</v>
      </c>
      <c r="B109" s="2">
        <v>43959</v>
      </c>
      <c r="C109" s="2">
        <v>43980</v>
      </c>
      <c r="D109" s="3">
        <v>20202000147861</v>
      </c>
      <c r="E109" s="2">
        <v>43973</v>
      </c>
      <c r="F109" s="1" t="s">
        <v>17</v>
      </c>
      <c r="G109" s="1" t="s">
        <v>949</v>
      </c>
      <c r="H109" s="1" t="s">
        <v>950</v>
      </c>
      <c r="I109" s="1" t="s">
        <v>27</v>
      </c>
      <c r="J109" s="1" t="s">
        <v>21</v>
      </c>
      <c r="K109" s="1">
        <v>999</v>
      </c>
      <c r="L109" s="1" t="s">
        <v>22</v>
      </c>
      <c r="M109" s="1" t="s">
        <v>142</v>
      </c>
      <c r="N109" s="1">
        <v>200</v>
      </c>
      <c r="O109" s="1" t="s">
        <v>24</v>
      </c>
      <c r="P109" s="1">
        <f t="shared" si="1"/>
        <v>14</v>
      </c>
    </row>
    <row r="110" spans="1:16" x14ac:dyDescent="0.25">
      <c r="A110" s="3">
        <v>20204090409202</v>
      </c>
      <c r="B110" s="2">
        <v>43962</v>
      </c>
      <c r="C110" s="2">
        <v>43983</v>
      </c>
      <c r="D110" s="3">
        <v>20203000150151</v>
      </c>
      <c r="E110" s="2">
        <v>43979</v>
      </c>
      <c r="F110" s="1" t="s">
        <v>17</v>
      </c>
      <c r="G110" s="1" t="s">
        <v>955</v>
      </c>
      <c r="H110" s="1" t="s">
        <v>41</v>
      </c>
      <c r="I110" s="1" t="s">
        <v>27</v>
      </c>
      <c r="J110" s="1" t="s">
        <v>28</v>
      </c>
      <c r="K110" s="1">
        <v>999</v>
      </c>
      <c r="L110" s="1" t="s">
        <v>22</v>
      </c>
      <c r="M110" s="1" t="s">
        <v>216</v>
      </c>
      <c r="N110" s="1">
        <v>300</v>
      </c>
      <c r="O110" s="1" t="s">
        <v>24</v>
      </c>
      <c r="P110" s="1">
        <f t="shared" si="1"/>
        <v>17</v>
      </c>
    </row>
    <row r="111" spans="1:16" x14ac:dyDescent="0.25">
      <c r="A111" s="3">
        <v>20204090409412</v>
      </c>
      <c r="B111" s="2">
        <v>43962</v>
      </c>
      <c r="C111" s="2">
        <v>43983</v>
      </c>
      <c r="D111" s="3">
        <v>20205000144011</v>
      </c>
      <c r="E111" s="2">
        <v>43970</v>
      </c>
      <c r="F111" s="1" t="s">
        <v>17</v>
      </c>
      <c r="G111" s="1" t="s">
        <v>957</v>
      </c>
      <c r="H111" s="1" t="s">
        <v>958</v>
      </c>
      <c r="I111" s="1" t="s">
        <v>27</v>
      </c>
      <c r="J111" s="1" t="s">
        <v>28</v>
      </c>
      <c r="K111" s="1">
        <v>999</v>
      </c>
      <c r="L111" s="1" t="s">
        <v>22</v>
      </c>
      <c r="M111" s="1" t="s">
        <v>203</v>
      </c>
      <c r="N111" s="1">
        <v>500</v>
      </c>
      <c r="O111" s="1" t="s">
        <v>24</v>
      </c>
      <c r="P111" s="1">
        <f t="shared" si="1"/>
        <v>8</v>
      </c>
    </row>
    <row r="112" spans="1:16" x14ac:dyDescent="0.25">
      <c r="A112" s="3">
        <v>20204090409442</v>
      </c>
      <c r="B112" s="2">
        <v>43962</v>
      </c>
      <c r="C112" s="2">
        <v>43983</v>
      </c>
      <c r="D112" s="3">
        <v>20205000150681</v>
      </c>
      <c r="E112" s="2">
        <v>43979</v>
      </c>
      <c r="F112" s="1" t="s">
        <v>17</v>
      </c>
      <c r="G112" s="1" t="s">
        <v>959</v>
      </c>
      <c r="H112" s="1" t="s">
        <v>347</v>
      </c>
      <c r="I112" s="1" t="s">
        <v>27</v>
      </c>
      <c r="J112" s="1" t="s">
        <v>104</v>
      </c>
      <c r="K112" s="1">
        <v>999</v>
      </c>
      <c r="L112" s="1" t="s">
        <v>22</v>
      </c>
      <c r="M112" s="1" t="s">
        <v>176</v>
      </c>
      <c r="N112" s="1">
        <v>500</v>
      </c>
      <c r="O112" s="1" t="s">
        <v>24</v>
      </c>
      <c r="P112" s="1">
        <f t="shared" si="1"/>
        <v>17</v>
      </c>
    </row>
    <row r="113" spans="1:16" x14ac:dyDescent="0.25">
      <c r="A113" s="3">
        <v>20204090410002</v>
      </c>
      <c r="B113" s="2">
        <v>43962</v>
      </c>
      <c r="C113" s="2">
        <v>43983</v>
      </c>
      <c r="D113" s="3"/>
      <c r="E113" s="1" t="s">
        <v>16</v>
      </c>
      <c r="F113" s="1" t="s">
        <v>17</v>
      </c>
      <c r="G113" s="1" t="s">
        <v>967</v>
      </c>
      <c r="H113" s="1" t="s">
        <v>968</v>
      </c>
      <c r="I113" s="1" t="s">
        <v>20</v>
      </c>
      <c r="J113" s="1" t="s">
        <v>28</v>
      </c>
      <c r="K113" s="1">
        <v>500</v>
      </c>
      <c r="L113" s="1" t="s">
        <v>969</v>
      </c>
      <c r="M113" s="1" t="s">
        <v>42</v>
      </c>
      <c r="N113" s="1">
        <v>500</v>
      </c>
      <c r="O113" s="1"/>
      <c r="P113" s="1" t="str">
        <f t="shared" si="1"/>
        <v>-</v>
      </c>
    </row>
    <row r="114" spans="1:16" x14ac:dyDescent="0.25">
      <c r="A114" s="3">
        <v>20204090410172</v>
      </c>
      <c r="B114" s="2">
        <v>43962</v>
      </c>
      <c r="C114" s="2">
        <v>43983</v>
      </c>
      <c r="D114" s="3">
        <v>20203060139371</v>
      </c>
      <c r="E114" s="2">
        <v>43965</v>
      </c>
      <c r="F114" s="1" t="s">
        <v>17</v>
      </c>
      <c r="G114" s="1" t="s">
        <v>970</v>
      </c>
      <c r="H114" s="1" t="s">
        <v>971</v>
      </c>
      <c r="I114" s="1" t="s">
        <v>27</v>
      </c>
      <c r="J114" s="1" t="s">
        <v>28</v>
      </c>
      <c r="K114" s="1">
        <v>999</v>
      </c>
      <c r="L114" s="1" t="s">
        <v>22</v>
      </c>
      <c r="M114" s="1" t="s">
        <v>373</v>
      </c>
      <c r="N114" s="1">
        <v>306</v>
      </c>
      <c r="O114" s="1" t="s">
        <v>24</v>
      </c>
      <c r="P114" s="1">
        <f t="shared" si="1"/>
        <v>3</v>
      </c>
    </row>
    <row r="115" spans="1:16" x14ac:dyDescent="0.25">
      <c r="A115" s="3">
        <v>20204090410282</v>
      </c>
      <c r="B115" s="2">
        <v>43962</v>
      </c>
      <c r="C115" s="2">
        <v>43983</v>
      </c>
      <c r="D115" s="3">
        <v>20205000146441</v>
      </c>
      <c r="E115" s="2">
        <v>43972</v>
      </c>
      <c r="F115" s="1" t="s">
        <v>17</v>
      </c>
      <c r="G115" s="1" t="s">
        <v>973</v>
      </c>
      <c r="H115" s="1" t="s">
        <v>974</v>
      </c>
      <c r="I115" s="1" t="s">
        <v>27</v>
      </c>
      <c r="J115" s="1" t="s">
        <v>28</v>
      </c>
      <c r="K115" s="1">
        <v>999</v>
      </c>
      <c r="L115" s="1" t="s">
        <v>22</v>
      </c>
      <c r="M115" s="1" t="s">
        <v>662</v>
      </c>
      <c r="N115" s="1">
        <v>500</v>
      </c>
      <c r="O115" s="1" t="s">
        <v>24</v>
      </c>
      <c r="P115" s="1">
        <f t="shared" si="1"/>
        <v>10</v>
      </c>
    </row>
    <row r="116" spans="1:16" x14ac:dyDescent="0.25">
      <c r="A116" s="3">
        <v>20204090410422</v>
      </c>
      <c r="B116" s="2">
        <v>43962</v>
      </c>
      <c r="C116" s="2">
        <v>43983</v>
      </c>
      <c r="D116" s="3">
        <v>20203040140141</v>
      </c>
      <c r="E116" s="2">
        <v>43965</v>
      </c>
      <c r="F116" s="1" t="s">
        <v>17</v>
      </c>
      <c r="G116" s="1" t="s">
        <v>977</v>
      </c>
      <c r="H116" s="1" t="s">
        <v>347</v>
      </c>
      <c r="I116" s="1" t="s">
        <v>27</v>
      </c>
      <c r="J116" s="1" t="s">
        <v>87</v>
      </c>
      <c r="K116" s="1">
        <v>999</v>
      </c>
      <c r="L116" s="1" t="s">
        <v>22</v>
      </c>
      <c r="M116" s="1" t="s">
        <v>145</v>
      </c>
      <c r="N116" s="1">
        <v>304</v>
      </c>
      <c r="O116" s="1" t="s">
        <v>24</v>
      </c>
      <c r="P116" s="1">
        <f t="shared" si="1"/>
        <v>3</v>
      </c>
    </row>
    <row r="117" spans="1:16" x14ac:dyDescent="0.25">
      <c r="A117" s="3">
        <v>20204090412212</v>
      </c>
      <c r="B117" s="2">
        <v>43962</v>
      </c>
      <c r="C117" s="2">
        <v>43983</v>
      </c>
      <c r="D117" s="3">
        <v>20204090143481</v>
      </c>
      <c r="E117" s="2">
        <v>43970</v>
      </c>
      <c r="F117" s="1" t="s">
        <v>17</v>
      </c>
      <c r="G117" s="1" t="s">
        <v>986</v>
      </c>
      <c r="H117" s="1" t="s">
        <v>987</v>
      </c>
      <c r="I117" s="1" t="s">
        <v>27</v>
      </c>
      <c r="J117" s="1" t="s">
        <v>100</v>
      </c>
      <c r="K117" s="1">
        <v>999</v>
      </c>
      <c r="L117" s="1" t="s">
        <v>22</v>
      </c>
      <c r="M117" s="1" t="s">
        <v>988</v>
      </c>
      <c r="N117" s="1">
        <v>409</v>
      </c>
      <c r="O117" s="1" t="s">
        <v>24</v>
      </c>
      <c r="P117" s="1">
        <f t="shared" si="1"/>
        <v>8</v>
      </c>
    </row>
    <row r="118" spans="1:16" x14ac:dyDescent="0.25">
      <c r="A118" s="3">
        <v>20204090412762</v>
      </c>
      <c r="B118" s="2">
        <v>43962</v>
      </c>
      <c r="C118" s="2">
        <v>43983</v>
      </c>
      <c r="D118" s="3">
        <v>20206010143411</v>
      </c>
      <c r="E118" s="2">
        <v>43970</v>
      </c>
      <c r="F118" s="1" t="s">
        <v>17</v>
      </c>
      <c r="G118" s="1" t="s">
        <v>989</v>
      </c>
      <c r="H118" s="1" t="s">
        <v>990</v>
      </c>
      <c r="I118" s="1" t="s">
        <v>27</v>
      </c>
      <c r="J118" s="1" t="s">
        <v>28</v>
      </c>
      <c r="K118" s="1">
        <v>999</v>
      </c>
      <c r="L118" s="1" t="s">
        <v>22</v>
      </c>
      <c r="M118" s="1" t="s">
        <v>70</v>
      </c>
      <c r="N118" s="1">
        <v>601</v>
      </c>
      <c r="O118" s="1" t="s">
        <v>24</v>
      </c>
      <c r="P118" s="1">
        <f t="shared" si="1"/>
        <v>8</v>
      </c>
    </row>
    <row r="119" spans="1:16" x14ac:dyDescent="0.25">
      <c r="A119" s="3">
        <v>20204090413652</v>
      </c>
      <c r="B119" s="2">
        <v>43963</v>
      </c>
      <c r="C119" s="2">
        <v>43984</v>
      </c>
      <c r="D119" s="3"/>
      <c r="E119" s="1" t="s">
        <v>16</v>
      </c>
      <c r="F119" s="1" t="s">
        <v>17</v>
      </c>
      <c r="G119" s="1" t="s">
        <v>994</v>
      </c>
      <c r="H119" s="1" t="s">
        <v>347</v>
      </c>
      <c r="I119" s="1" t="s">
        <v>20</v>
      </c>
      <c r="J119" s="1" t="s">
        <v>28</v>
      </c>
      <c r="K119" s="1">
        <v>999</v>
      </c>
      <c r="L119" s="1" t="s">
        <v>22</v>
      </c>
      <c r="M119" s="1" t="s">
        <v>995</v>
      </c>
      <c r="N119" s="1">
        <v>605</v>
      </c>
      <c r="O119" s="1" t="s">
        <v>24</v>
      </c>
      <c r="P119" s="1" t="str">
        <f t="shared" si="1"/>
        <v>-</v>
      </c>
    </row>
    <row r="120" spans="1:16" x14ac:dyDescent="0.25">
      <c r="A120" s="3">
        <v>20204090414272</v>
      </c>
      <c r="B120" s="2">
        <v>43963</v>
      </c>
      <c r="C120" s="2">
        <v>43984</v>
      </c>
      <c r="D120" s="3">
        <v>20203110140951</v>
      </c>
      <c r="E120" s="2">
        <v>43966</v>
      </c>
      <c r="F120" s="1" t="s">
        <v>17</v>
      </c>
      <c r="G120" s="1" t="s">
        <v>1003</v>
      </c>
      <c r="H120" s="1" t="s">
        <v>41</v>
      </c>
      <c r="I120" s="1" t="s">
        <v>27</v>
      </c>
      <c r="J120" s="1" t="s">
        <v>104</v>
      </c>
      <c r="K120" s="1">
        <v>999</v>
      </c>
      <c r="L120" s="1" t="s">
        <v>22</v>
      </c>
      <c r="M120" s="1" t="s">
        <v>62</v>
      </c>
      <c r="N120" s="1">
        <v>311</v>
      </c>
      <c r="O120" s="1" t="s">
        <v>24</v>
      </c>
      <c r="P120" s="1">
        <f t="shared" si="1"/>
        <v>3</v>
      </c>
    </row>
    <row r="121" spans="1:16" x14ac:dyDescent="0.25">
      <c r="A121" s="3">
        <v>20204090417062</v>
      </c>
      <c r="B121" s="2">
        <v>43964</v>
      </c>
      <c r="C121" s="2">
        <v>43985</v>
      </c>
      <c r="D121" s="3">
        <v>20205000152311</v>
      </c>
      <c r="E121" s="2">
        <v>43980</v>
      </c>
      <c r="F121" s="1" t="s">
        <v>17</v>
      </c>
      <c r="G121" s="1" t="s">
        <v>1032</v>
      </c>
      <c r="H121" s="1" t="s">
        <v>1033</v>
      </c>
      <c r="I121" s="1" t="s">
        <v>27</v>
      </c>
      <c r="J121" s="1" t="s">
        <v>16</v>
      </c>
      <c r="K121" s="1">
        <v>999</v>
      </c>
      <c r="L121" s="1" t="s">
        <v>22</v>
      </c>
      <c r="M121" s="1" t="s">
        <v>1034</v>
      </c>
      <c r="N121" s="1">
        <v>500</v>
      </c>
      <c r="O121" s="1" t="s">
        <v>24</v>
      </c>
      <c r="P121" s="1">
        <f t="shared" si="1"/>
        <v>16</v>
      </c>
    </row>
    <row r="122" spans="1:16" x14ac:dyDescent="0.25">
      <c r="A122" s="3">
        <v>20204090417152</v>
      </c>
      <c r="B122" s="2">
        <v>43964</v>
      </c>
      <c r="C122" s="2">
        <v>43985</v>
      </c>
      <c r="D122" s="3">
        <v>20203060159341</v>
      </c>
      <c r="E122" s="2">
        <v>43986</v>
      </c>
      <c r="F122" s="1" t="s">
        <v>17</v>
      </c>
      <c r="G122" s="1" t="s">
        <v>1037</v>
      </c>
      <c r="H122" s="1" t="s">
        <v>1038</v>
      </c>
      <c r="I122" s="1" t="s">
        <v>20</v>
      </c>
      <c r="J122" s="1" t="s">
        <v>28</v>
      </c>
      <c r="K122" s="1">
        <v>999</v>
      </c>
      <c r="L122" s="1" t="s">
        <v>22</v>
      </c>
      <c r="M122" s="1" t="s">
        <v>373</v>
      </c>
      <c r="N122" s="1">
        <v>306</v>
      </c>
      <c r="O122" s="1" t="s">
        <v>24</v>
      </c>
      <c r="P122" s="1">
        <f t="shared" si="1"/>
        <v>22</v>
      </c>
    </row>
    <row r="123" spans="1:16" x14ac:dyDescent="0.25">
      <c r="A123" s="3">
        <v>20204090417242</v>
      </c>
      <c r="B123" s="2">
        <v>43964</v>
      </c>
      <c r="C123" s="2">
        <v>43985</v>
      </c>
      <c r="D123" s="3"/>
      <c r="E123" s="1" t="s">
        <v>16</v>
      </c>
      <c r="F123" s="1" t="s">
        <v>17</v>
      </c>
      <c r="G123" s="1" t="s">
        <v>1039</v>
      </c>
      <c r="H123" s="1" t="s">
        <v>1040</v>
      </c>
      <c r="I123" s="1" t="s">
        <v>20</v>
      </c>
      <c r="J123" s="1" t="s">
        <v>164</v>
      </c>
      <c r="K123" s="1">
        <v>999</v>
      </c>
      <c r="L123" s="1" t="s">
        <v>22</v>
      </c>
      <c r="M123" s="1" t="s">
        <v>23</v>
      </c>
      <c r="N123" s="1">
        <v>200</v>
      </c>
      <c r="O123" s="1" t="s">
        <v>24</v>
      </c>
      <c r="P123" s="1" t="str">
        <f t="shared" si="1"/>
        <v>-</v>
      </c>
    </row>
    <row r="124" spans="1:16" x14ac:dyDescent="0.25">
      <c r="A124" s="3">
        <v>20204090417382</v>
      </c>
      <c r="B124" s="2">
        <v>43964</v>
      </c>
      <c r="C124" s="2">
        <v>43985</v>
      </c>
      <c r="D124" s="3">
        <v>20205000143451</v>
      </c>
      <c r="E124" s="2">
        <v>43970</v>
      </c>
      <c r="F124" s="1" t="s">
        <v>17</v>
      </c>
      <c r="G124" s="1" t="s">
        <v>1043</v>
      </c>
      <c r="H124" s="1" t="s">
        <v>41</v>
      </c>
      <c r="I124" s="1" t="s">
        <v>27</v>
      </c>
      <c r="J124" s="1" t="s">
        <v>16</v>
      </c>
      <c r="K124" s="1">
        <v>999</v>
      </c>
      <c r="L124" s="1" t="s">
        <v>22</v>
      </c>
      <c r="M124" s="1" t="s">
        <v>158</v>
      </c>
      <c r="N124" s="1">
        <v>500</v>
      </c>
      <c r="O124" s="1" t="s">
        <v>24</v>
      </c>
      <c r="P124" s="1">
        <f t="shared" si="1"/>
        <v>6</v>
      </c>
    </row>
    <row r="125" spans="1:16" x14ac:dyDescent="0.25">
      <c r="A125" s="3">
        <v>20204090417402</v>
      </c>
      <c r="B125" s="2">
        <v>43964</v>
      </c>
      <c r="C125" s="2">
        <v>43985</v>
      </c>
      <c r="D125" s="3">
        <v>20205000186961</v>
      </c>
      <c r="E125" s="2">
        <v>44015</v>
      </c>
      <c r="F125" s="1" t="s">
        <v>17</v>
      </c>
      <c r="G125" s="1" t="s">
        <v>1045</v>
      </c>
      <c r="H125" s="1" t="s">
        <v>41</v>
      </c>
      <c r="I125" s="1" t="s">
        <v>20</v>
      </c>
      <c r="J125" s="1" t="s">
        <v>28</v>
      </c>
      <c r="K125" s="1">
        <v>500</v>
      </c>
      <c r="L125" s="1" t="s">
        <v>1046</v>
      </c>
      <c r="M125" s="1" t="s">
        <v>325</v>
      </c>
      <c r="N125" s="1">
        <v>500</v>
      </c>
      <c r="O125" s="1"/>
      <c r="P125" s="1">
        <f t="shared" si="1"/>
        <v>51</v>
      </c>
    </row>
    <row r="126" spans="1:16" x14ac:dyDescent="0.25">
      <c r="A126" s="3">
        <v>20204090418152</v>
      </c>
      <c r="B126" s="2">
        <v>43964</v>
      </c>
      <c r="C126" s="2">
        <v>43985</v>
      </c>
      <c r="D126" s="3">
        <v>20206040153911</v>
      </c>
      <c r="E126" s="2">
        <v>43983</v>
      </c>
      <c r="F126" s="1" t="s">
        <v>17</v>
      </c>
      <c r="G126" s="1" t="s">
        <v>18</v>
      </c>
      <c r="H126" s="1" t="s">
        <v>1053</v>
      </c>
      <c r="I126" s="1" t="s">
        <v>27</v>
      </c>
      <c r="J126" s="1" t="s">
        <v>28</v>
      </c>
      <c r="K126" s="1">
        <v>999</v>
      </c>
      <c r="L126" s="1" t="s">
        <v>22</v>
      </c>
      <c r="M126" s="1" t="s">
        <v>1054</v>
      </c>
      <c r="N126" s="1">
        <v>606</v>
      </c>
      <c r="O126" s="1" t="s">
        <v>24</v>
      </c>
      <c r="P126" s="1">
        <f t="shared" si="1"/>
        <v>19</v>
      </c>
    </row>
    <row r="127" spans="1:16" x14ac:dyDescent="0.25">
      <c r="A127" s="3">
        <v>20204090418252</v>
      </c>
      <c r="B127" s="2">
        <v>43964</v>
      </c>
      <c r="C127" s="2">
        <v>43985</v>
      </c>
      <c r="D127" s="3">
        <v>20203040140151</v>
      </c>
      <c r="E127" s="2">
        <v>43965</v>
      </c>
      <c r="F127" s="1" t="s">
        <v>17</v>
      </c>
      <c r="G127" s="1" t="s">
        <v>18</v>
      </c>
      <c r="H127" s="1" t="s">
        <v>1055</v>
      </c>
      <c r="I127" s="1" t="s">
        <v>27</v>
      </c>
      <c r="J127" s="1" t="s">
        <v>33</v>
      </c>
      <c r="K127" s="1">
        <v>999</v>
      </c>
      <c r="L127" s="1" t="s">
        <v>22</v>
      </c>
      <c r="M127" s="1" t="s">
        <v>127</v>
      </c>
      <c r="N127" s="1">
        <v>304</v>
      </c>
      <c r="O127" s="1" t="s">
        <v>24</v>
      </c>
      <c r="P127" s="1">
        <f t="shared" si="1"/>
        <v>1</v>
      </c>
    </row>
    <row r="128" spans="1:16" x14ac:dyDescent="0.25">
      <c r="A128" s="3">
        <v>20204090419672</v>
      </c>
      <c r="B128" s="2">
        <v>43964</v>
      </c>
      <c r="C128" s="2">
        <v>43985</v>
      </c>
      <c r="D128" s="3">
        <v>20206060180011</v>
      </c>
      <c r="E128" s="2">
        <v>44008</v>
      </c>
      <c r="F128" s="1" t="s">
        <v>17</v>
      </c>
      <c r="G128" s="1" t="s">
        <v>1061</v>
      </c>
      <c r="H128" s="1" t="s">
        <v>1062</v>
      </c>
      <c r="I128" s="1" t="s">
        <v>20</v>
      </c>
      <c r="J128" s="1" t="s">
        <v>28</v>
      </c>
      <c r="K128" s="1">
        <v>999</v>
      </c>
      <c r="L128" s="1" t="s">
        <v>22</v>
      </c>
      <c r="M128" s="1" t="s">
        <v>565</v>
      </c>
      <c r="N128" s="1">
        <v>606</v>
      </c>
      <c r="O128" s="1" t="s">
        <v>24</v>
      </c>
      <c r="P128" s="1">
        <f t="shared" si="1"/>
        <v>44</v>
      </c>
    </row>
    <row r="129" spans="1:16" x14ac:dyDescent="0.25">
      <c r="A129" s="3">
        <v>20204090419792</v>
      </c>
      <c r="B129" s="2">
        <v>43964</v>
      </c>
      <c r="C129" s="2">
        <v>43985</v>
      </c>
      <c r="D129" s="3">
        <v>20203040139871</v>
      </c>
      <c r="E129" s="2">
        <v>43965</v>
      </c>
      <c r="F129" s="1" t="s">
        <v>17</v>
      </c>
      <c r="G129" s="1" t="s">
        <v>18</v>
      </c>
      <c r="H129" s="1" t="s">
        <v>1063</v>
      </c>
      <c r="I129" s="1" t="s">
        <v>27</v>
      </c>
      <c r="J129" s="1" t="s">
        <v>33</v>
      </c>
      <c r="K129" s="1">
        <v>999</v>
      </c>
      <c r="L129" s="1" t="s">
        <v>22</v>
      </c>
      <c r="M129" s="1" t="s">
        <v>1064</v>
      </c>
      <c r="N129" s="1">
        <v>304</v>
      </c>
      <c r="O129" s="1" t="s">
        <v>24</v>
      </c>
      <c r="P129" s="1">
        <f t="shared" si="1"/>
        <v>1</v>
      </c>
    </row>
    <row r="130" spans="1:16" x14ac:dyDescent="0.25">
      <c r="A130" s="3">
        <v>20204090420452</v>
      </c>
      <c r="B130" s="2">
        <v>43964</v>
      </c>
      <c r="C130" s="2">
        <v>43985</v>
      </c>
      <c r="D130" s="3">
        <v>20205000154831</v>
      </c>
      <c r="E130" s="2">
        <v>43984</v>
      </c>
      <c r="F130" s="1" t="s">
        <v>17</v>
      </c>
      <c r="G130" s="1" t="s">
        <v>1069</v>
      </c>
      <c r="H130" s="1" t="s">
        <v>1070</v>
      </c>
      <c r="I130" s="1" t="s">
        <v>27</v>
      </c>
      <c r="J130" s="1" t="s">
        <v>28</v>
      </c>
      <c r="K130" s="1">
        <v>999</v>
      </c>
      <c r="L130" s="1" t="s">
        <v>22</v>
      </c>
      <c r="M130" s="1" t="s">
        <v>288</v>
      </c>
      <c r="N130" s="1">
        <v>500</v>
      </c>
      <c r="O130" s="1" t="s">
        <v>24</v>
      </c>
      <c r="P130" s="1">
        <f t="shared" si="1"/>
        <v>20</v>
      </c>
    </row>
    <row r="131" spans="1:16" x14ac:dyDescent="0.25">
      <c r="A131" s="3">
        <v>20204090420822</v>
      </c>
      <c r="B131" s="2">
        <v>43964</v>
      </c>
      <c r="C131" s="2">
        <v>43985</v>
      </c>
      <c r="D131" s="3">
        <v>20205000154271</v>
      </c>
      <c r="E131" s="2">
        <v>43984</v>
      </c>
      <c r="F131" s="1" t="s">
        <v>17</v>
      </c>
      <c r="G131" s="1" t="s">
        <v>1074</v>
      </c>
      <c r="H131" s="1" t="s">
        <v>1075</v>
      </c>
      <c r="I131" s="1" t="s">
        <v>27</v>
      </c>
      <c r="J131" s="1" t="s">
        <v>202</v>
      </c>
      <c r="K131" s="1">
        <v>500</v>
      </c>
      <c r="L131" s="1" t="s">
        <v>917</v>
      </c>
      <c r="M131" s="1" t="s">
        <v>918</v>
      </c>
      <c r="N131" s="1">
        <v>500</v>
      </c>
      <c r="O131" s="1"/>
      <c r="P131" s="1">
        <f t="shared" si="1"/>
        <v>20</v>
      </c>
    </row>
    <row r="132" spans="1:16" x14ac:dyDescent="0.25">
      <c r="A132" s="3">
        <v>20204090422392</v>
      </c>
      <c r="B132" s="2">
        <v>43965</v>
      </c>
      <c r="C132" s="2">
        <v>43986</v>
      </c>
      <c r="D132" s="3">
        <v>20205000149461</v>
      </c>
      <c r="E132" s="2">
        <v>43978</v>
      </c>
      <c r="F132" s="1" t="s">
        <v>17</v>
      </c>
      <c r="G132" s="1" t="s">
        <v>18</v>
      </c>
      <c r="H132" s="1" t="s">
        <v>1085</v>
      </c>
      <c r="I132" s="1" t="s">
        <v>27</v>
      </c>
      <c r="J132" s="1" t="s">
        <v>28</v>
      </c>
      <c r="K132" s="1">
        <v>999</v>
      </c>
      <c r="L132" s="1" t="s">
        <v>22</v>
      </c>
      <c r="M132" s="1" t="s">
        <v>1086</v>
      </c>
      <c r="N132" s="1">
        <v>500</v>
      </c>
      <c r="O132" s="1" t="s">
        <v>24</v>
      </c>
      <c r="P132" s="1">
        <f t="shared" ref="P132:P195" si="2">IFERROR(E132-B132,"-")</f>
        <v>13</v>
      </c>
    </row>
    <row r="133" spans="1:16" x14ac:dyDescent="0.25">
      <c r="A133" s="3">
        <v>20204090430802</v>
      </c>
      <c r="B133" s="2">
        <v>43968</v>
      </c>
      <c r="C133" s="2">
        <v>43987</v>
      </c>
      <c r="D133" s="3">
        <v>20203090144661</v>
      </c>
      <c r="E133" s="2">
        <v>43971</v>
      </c>
      <c r="F133" s="1" t="s">
        <v>17</v>
      </c>
      <c r="G133" s="1" t="s">
        <v>1114</v>
      </c>
      <c r="H133" s="1" t="s">
        <v>1115</v>
      </c>
      <c r="I133" s="1" t="s">
        <v>27</v>
      </c>
      <c r="J133" s="1" t="s">
        <v>81</v>
      </c>
      <c r="K133" s="1">
        <v>999</v>
      </c>
      <c r="L133" s="1" t="s">
        <v>22</v>
      </c>
      <c r="M133" s="1" t="s">
        <v>1116</v>
      </c>
      <c r="N133" s="1">
        <v>309</v>
      </c>
      <c r="O133" s="1" t="s">
        <v>24</v>
      </c>
      <c r="P133" s="1">
        <f t="shared" si="2"/>
        <v>3</v>
      </c>
    </row>
    <row r="134" spans="1:16" x14ac:dyDescent="0.25">
      <c r="A134" s="3">
        <v>20204090431242</v>
      </c>
      <c r="B134" s="2">
        <v>43968</v>
      </c>
      <c r="C134" s="2">
        <v>43987</v>
      </c>
      <c r="D134" s="3">
        <v>20203000149661</v>
      </c>
      <c r="E134" s="2">
        <v>43978</v>
      </c>
      <c r="F134" s="1" t="s">
        <v>17</v>
      </c>
      <c r="G134" s="1" t="s">
        <v>1130</v>
      </c>
      <c r="H134" s="1" t="s">
        <v>41</v>
      </c>
      <c r="I134" s="1" t="s">
        <v>27</v>
      </c>
      <c r="J134" s="1" t="s">
        <v>104</v>
      </c>
      <c r="K134" s="1">
        <v>999</v>
      </c>
      <c r="L134" s="1" t="s">
        <v>22</v>
      </c>
      <c r="M134" s="1" t="s">
        <v>216</v>
      </c>
      <c r="N134" s="1">
        <v>300</v>
      </c>
      <c r="O134" s="1" t="s">
        <v>24</v>
      </c>
      <c r="P134" s="1">
        <f t="shared" si="2"/>
        <v>10</v>
      </c>
    </row>
    <row r="135" spans="1:16" x14ac:dyDescent="0.25">
      <c r="A135" s="3">
        <v>20204090431482</v>
      </c>
      <c r="B135" s="2">
        <v>43968</v>
      </c>
      <c r="C135" s="2">
        <v>43987</v>
      </c>
      <c r="D135" s="3">
        <v>20203040148421</v>
      </c>
      <c r="E135" s="2">
        <v>43977</v>
      </c>
      <c r="F135" s="1" t="s">
        <v>17</v>
      </c>
      <c r="G135" s="1" t="s">
        <v>1133</v>
      </c>
      <c r="H135" s="1" t="s">
        <v>1134</v>
      </c>
      <c r="I135" s="1" t="s">
        <v>27</v>
      </c>
      <c r="J135" s="1" t="s">
        <v>28</v>
      </c>
      <c r="K135" s="1">
        <v>999</v>
      </c>
      <c r="L135" s="1" t="s">
        <v>22</v>
      </c>
      <c r="M135" s="1" t="s">
        <v>145</v>
      </c>
      <c r="N135" s="1">
        <v>304</v>
      </c>
      <c r="O135" s="1" t="s">
        <v>24</v>
      </c>
      <c r="P135" s="1">
        <f t="shared" si="2"/>
        <v>9</v>
      </c>
    </row>
    <row r="136" spans="1:16" x14ac:dyDescent="0.25">
      <c r="A136" s="3">
        <v>20204090431502</v>
      </c>
      <c r="B136" s="2">
        <v>43969</v>
      </c>
      <c r="C136" s="2">
        <v>43990</v>
      </c>
      <c r="D136" s="3">
        <v>20206030156941</v>
      </c>
      <c r="E136" s="2">
        <v>43985</v>
      </c>
      <c r="F136" s="1" t="s">
        <v>17</v>
      </c>
      <c r="G136" s="1" t="s">
        <v>18</v>
      </c>
      <c r="H136" s="1" t="s">
        <v>1137</v>
      </c>
      <c r="I136" s="1" t="s">
        <v>27</v>
      </c>
      <c r="J136" s="1" t="s">
        <v>28</v>
      </c>
      <c r="K136" s="1">
        <v>999</v>
      </c>
      <c r="L136" s="1" t="s">
        <v>22</v>
      </c>
      <c r="M136" s="1" t="s">
        <v>230</v>
      </c>
      <c r="N136" s="1">
        <v>603</v>
      </c>
      <c r="O136" s="1" t="s">
        <v>24</v>
      </c>
      <c r="P136" s="1">
        <f t="shared" si="2"/>
        <v>16</v>
      </c>
    </row>
    <row r="137" spans="1:16" x14ac:dyDescent="0.25">
      <c r="A137" s="3">
        <v>20204090431862</v>
      </c>
      <c r="B137" s="2">
        <v>43969</v>
      </c>
      <c r="C137" s="2">
        <v>43990</v>
      </c>
      <c r="D137" s="3">
        <v>20205000145061</v>
      </c>
      <c r="E137" s="2">
        <v>43971</v>
      </c>
      <c r="F137" s="1" t="s">
        <v>17</v>
      </c>
      <c r="G137" s="1" t="s">
        <v>1142</v>
      </c>
      <c r="H137" s="1" t="s">
        <v>41</v>
      </c>
      <c r="I137" s="1" t="s">
        <v>27</v>
      </c>
      <c r="J137" s="1" t="s">
        <v>104</v>
      </c>
      <c r="K137" s="1">
        <v>999</v>
      </c>
      <c r="L137" s="1" t="s">
        <v>22</v>
      </c>
      <c r="M137" s="1" t="s">
        <v>176</v>
      </c>
      <c r="N137" s="1">
        <v>500</v>
      </c>
      <c r="O137" s="1" t="s">
        <v>24</v>
      </c>
      <c r="P137" s="1">
        <f t="shared" si="2"/>
        <v>2</v>
      </c>
    </row>
    <row r="138" spans="1:16" x14ac:dyDescent="0.25">
      <c r="A138" s="3">
        <v>20204090431882</v>
      </c>
      <c r="B138" s="2">
        <v>43969</v>
      </c>
      <c r="C138" s="2">
        <v>43990</v>
      </c>
      <c r="D138" s="3">
        <v>20205000151771</v>
      </c>
      <c r="E138" s="2">
        <v>43980</v>
      </c>
      <c r="F138" s="1" t="s">
        <v>17</v>
      </c>
      <c r="G138" s="1" t="s">
        <v>1143</v>
      </c>
      <c r="H138" s="1" t="s">
        <v>41</v>
      </c>
      <c r="I138" s="1" t="s">
        <v>27</v>
      </c>
      <c r="J138" s="1" t="s">
        <v>104</v>
      </c>
      <c r="K138" s="1">
        <v>999</v>
      </c>
      <c r="L138" s="1" t="s">
        <v>22</v>
      </c>
      <c r="M138" s="1" t="s">
        <v>753</v>
      </c>
      <c r="N138" s="1">
        <v>500</v>
      </c>
      <c r="O138" s="1" t="s">
        <v>24</v>
      </c>
      <c r="P138" s="1">
        <f t="shared" si="2"/>
        <v>11</v>
      </c>
    </row>
    <row r="139" spans="1:16" x14ac:dyDescent="0.25">
      <c r="A139" s="3">
        <v>20204090432512</v>
      </c>
      <c r="B139" s="2">
        <v>43969</v>
      </c>
      <c r="C139" s="2">
        <v>43990</v>
      </c>
      <c r="D139" s="3">
        <v>20205000145601</v>
      </c>
      <c r="E139" s="2">
        <v>43971</v>
      </c>
      <c r="F139" s="1" t="s">
        <v>17</v>
      </c>
      <c r="G139" s="1" t="s">
        <v>18</v>
      </c>
      <c r="H139" s="1" t="s">
        <v>1147</v>
      </c>
      <c r="I139" s="1" t="s">
        <v>27</v>
      </c>
      <c r="J139" s="1" t="s">
        <v>28</v>
      </c>
      <c r="K139" s="1">
        <v>999</v>
      </c>
      <c r="L139" s="1" t="s">
        <v>22</v>
      </c>
      <c r="M139" s="1" t="s">
        <v>176</v>
      </c>
      <c r="N139" s="1">
        <v>500</v>
      </c>
      <c r="O139" s="1" t="s">
        <v>24</v>
      </c>
      <c r="P139" s="1">
        <f t="shared" si="2"/>
        <v>2</v>
      </c>
    </row>
    <row r="140" spans="1:16" x14ac:dyDescent="0.25">
      <c r="A140" s="3">
        <v>20204090432732</v>
      </c>
      <c r="B140" s="2">
        <v>43969</v>
      </c>
      <c r="C140" s="2">
        <v>43990</v>
      </c>
      <c r="D140" s="3">
        <v>20204090144421</v>
      </c>
      <c r="E140" s="2">
        <v>43971</v>
      </c>
      <c r="F140" s="1" t="s">
        <v>17</v>
      </c>
      <c r="G140" s="1" t="s">
        <v>18</v>
      </c>
      <c r="H140" s="1" t="s">
        <v>1150</v>
      </c>
      <c r="I140" s="1" t="s">
        <v>27</v>
      </c>
      <c r="J140" s="1" t="s">
        <v>164</v>
      </c>
      <c r="K140" s="1">
        <v>999</v>
      </c>
      <c r="L140" s="1" t="s">
        <v>22</v>
      </c>
      <c r="M140" s="1" t="s">
        <v>988</v>
      </c>
      <c r="N140" s="1">
        <v>409</v>
      </c>
      <c r="O140" s="1" t="s">
        <v>24</v>
      </c>
      <c r="P140" s="1">
        <f t="shared" si="2"/>
        <v>2</v>
      </c>
    </row>
    <row r="141" spans="1:16" x14ac:dyDescent="0.25">
      <c r="A141" s="3">
        <v>20204090432752</v>
      </c>
      <c r="B141" s="2">
        <v>43969</v>
      </c>
      <c r="C141" s="2">
        <v>43990</v>
      </c>
      <c r="D141" s="3">
        <v>20203050151791</v>
      </c>
      <c r="E141" s="2">
        <v>43980</v>
      </c>
      <c r="F141" s="1" t="s">
        <v>17</v>
      </c>
      <c r="G141" s="1" t="s">
        <v>1151</v>
      </c>
      <c r="H141" s="1" t="s">
        <v>1152</v>
      </c>
      <c r="I141" s="1" t="s">
        <v>27</v>
      </c>
      <c r="J141" s="1" t="s">
        <v>28</v>
      </c>
      <c r="K141" s="1">
        <v>999</v>
      </c>
      <c r="L141" s="1" t="s">
        <v>22</v>
      </c>
      <c r="M141" s="1" t="s">
        <v>321</v>
      </c>
      <c r="N141" s="1">
        <v>305</v>
      </c>
      <c r="O141" s="1" t="s">
        <v>24</v>
      </c>
      <c r="P141" s="1">
        <f t="shared" si="2"/>
        <v>11</v>
      </c>
    </row>
    <row r="142" spans="1:16" x14ac:dyDescent="0.25">
      <c r="A142" s="3">
        <v>20204090432842</v>
      </c>
      <c r="B142" s="2">
        <v>43969</v>
      </c>
      <c r="C142" s="2">
        <v>43990</v>
      </c>
      <c r="D142" s="3">
        <v>20207040157721</v>
      </c>
      <c r="E142" s="2">
        <v>43985</v>
      </c>
      <c r="F142" s="1" t="s">
        <v>17</v>
      </c>
      <c r="G142" s="1" t="s">
        <v>1153</v>
      </c>
      <c r="H142" s="1" t="s">
        <v>1154</v>
      </c>
      <c r="I142" s="1" t="s">
        <v>27</v>
      </c>
      <c r="J142" s="1" t="s">
        <v>28</v>
      </c>
      <c r="K142" s="1">
        <v>999</v>
      </c>
      <c r="L142" s="1" t="s">
        <v>22</v>
      </c>
      <c r="M142" s="1" t="s">
        <v>1155</v>
      </c>
      <c r="N142" s="1">
        <v>704</v>
      </c>
      <c r="O142" s="1" t="s">
        <v>24</v>
      </c>
      <c r="P142" s="1">
        <f t="shared" si="2"/>
        <v>16</v>
      </c>
    </row>
    <row r="143" spans="1:16" x14ac:dyDescent="0.25">
      <c r="A143" s="3">
        <v>20204090432872</v>
      </c>
      <c r="B143" s="2">
        <v>43969</v>
      </c>
      <c r="C143" s="2">
        <v>43990</v>
      </c>
      <c r="D143" s="3">
        <v>20207040157741</v>
      </c>
      <c r="E143" s="2">
        <v>43985</v>
      </c>
      <c r="F143" s="1" t="s">
        <v>17</v>
      </c>
      <c r="G143" s="1" t="s">
        <v>1156</v>
      </c>
      <c r="H143" s="1" t="s">
        <v>1157</v>
      </c>
      <c r="I143" s="1" t="s">
        <v>27</v>
      </c>
      <c r="J143" s="1" t="s">
        <v>28</v>
      </c>
      <c r="K143" s="1">
        <v>999</v>
      </c>
      <c r="L143" s="1" t="s">
        <v>22</v>
      </c>
      <c r="M143" s="1" t="s">
        <v>1155</v>
      </c>
      <c r="N143" s="1">
        <v>704</v>
      </c>
      <c r="O143" s="1" t="s">
        <v>24</v>
      </c>
      <c r="P143" s="1">
        <f t="shared" si="2"/>
        <v>16</v>
      </c>
    </row>
    <row r="144" spans="1:16" x14ac:dyDescent="0.25">
      <c r="A144" s="3">
        <v>20204090434262</v>
      </c>
      <c r="B144" s="2">
        <v>43969</v>
      </c>
      <c r="C144" s="2">
        <v>43990</v>
      </c>
      <c r="D144" s="3">
        <v>20207040154731</v>
      </c>
      <c r="E144" s="2">
        <v>43984</v>
      </c>
      <c r="F144" s="1" t="s">
        <v>17</v>
      </c>
      <c r="G144" s="1" t="s">
        <v>1159</v>
      </c>
      <c r="H144" s="1" t="s">
        <v>1160</v>
      </c>
      <c r="I144" s="1" t="s">
        <v>27</v>
      </c>
      <c r="J144" s="1" t="s">
        <v>28</v>
      </c>
      <c r="K144" s="1">
        <v>999</v>
      </c>
      <c r="L144" s="1" t="s">
        <v>22</v>
      </c>
      <c r="M144" s="1" t="s">
        <v>1155</v>
      </c>
      <c r="N144" s="1">
        <v>704</v>
      </c>
      <c r="O144" s="1" t="s">
        <v>24</v>
      </c>
      <c r="P144" s="1">
        <f t="shared" si="2"/>
        <v>15</v>
      </c>
    </row>
    <row r="145" spans="1:16" x14ac:dyDescent="0.25">
      <c r="A145" s="3">
        <v>20204090434292</v>
      </c>
      <c r="B145" s="2">
        <v>43969</v>
      </c>
      <c r="C145" s="2">
        <v>43990</v>
      </c>
      <c r="D145" s="3">
        <v>20207040154721</v>
      </c>
      <c r="E145" s="2">
        <v>43984</v>
      </c>
      <c r="F145" s="1" t="s">
        <v>17</v>
      </c>
      <c r="G145" s="1" t="s">
        <v>1161</v>
      </c>
      <c r="H145" s="1" t="s">
        <v>1162</v>
      </c>
      <c r="I145" s="1" t="s">
        <v>27</v>
      </c>
      <c r="J145" s="1" t="s">
        <v>28</v>
      </c>
      <c r="K145" s="1">
        <v>999</v>
      </c>
      <c r="L145" s="1" t="s">
        <v>22</v>
      </c>
      <c r="M145" s="1" t="s">
        <v>1155</v>
      </c>
      <c r="N145" s="1">
        <v>704</v>
      </c>
      <c r="O145" s="1" t="s">
        <v>24</v>
      </c>
      <c r="P145" s="1">
        <f t="shared" si="2"/>
        <v>15</v>
      </c>
    </row>
    <row r="146" spans="1:16" x14ac:dyDescent="0.25">
      <c r="A146" s="3">
        <v>20204090434472</v>
      </c>
      <c r="B146" s="2">
        <v>43969</v>
      </c>
      <c r="C146" s="2">
        <v>43990</v>
      </c>
      <c r="D146" s="3">
        <v>20207040157681</v>
      </c>
      <c r="E146" s="2">
        <v>43985</v>
      </c>
      <c r="F146" s="1" t="s">
        <v>17</v>
      </c>
      <c r="G146" s="1" t="s">
        <v>1163</v>
      </c>
      <c r="H146" s="1" t="s">
        <v>1164</v>
      </c>
      <c r="I146" s="1" t="s">
        <v>27</v>
      </c>
      <c r="J146" s="1" t="s">
        <v>28</v>
      </c>
      <c r="K146" s="1">
        <v>999</v>
      </c>
      <c r="L146" s="1" t="s">
        <v>22</v>
      </c>
      <c r="M146" s="1" t="s">
        <v>1155</v>
      </c>
      <c r="N146" s="1">
        <v>704</v>
      </c>
      <c r="O146" s="1" t="s">
        <v>24</v>
      </c>
      <c r="P146" s="1">
        <f t="shared" si="2"/>
        <v>16</v>
      </c>
    </row>
    <row r="147" spans="1:16" x14ac:dyDescent="0.25">
      <c r="A147" s="3">
        <v>20204090434752</v>
      </c>
      <c r="B147" s="2">
        <v>43969</v>
      </c>
      <c r="C147" s="2">
        <v>43990</v>
      </c>
      <c r="D147" s="3">
        <v>20207040154701</v>
      </c>
      <c r="E147" s="2">
        <v>43984</v>
      </c>
      <c r="F147" s="1" t="s">
        <v>17</v>
      </c>
      <c r="G147" s="1" t="s">
        <v>1165</v>
      </c>
      <c r="H147" s="1" t="s">
        <v>1166</v>
      </c>
      <c r="I147" s="1" t="s">
        <v>27</v>
      </c>
      <c r="J147" s="1" t="s">
        <v>28</v>
      </c>
      <c r="K147" s="1">
        <v>999</v>
      </c>
      <c r="L147" s="1" t="s">
        <v>22</v>
      </c>
      <c r="M147" s="1" t="s">
        <v>1155</v>
      </c>
      <c r="N147" s="1">
        <v>704</v>
      </c>
      <c r="O147" s="1" t="s">
        <v>24</v>
      </c>
      <c r="P147" s="1">
        <f t="shared" si="2"/>
        <v>15</v>
      </c>
    </row>
    <row r="148" spans="1:16" x14ac:dyDescent="0.25">
      <c r="A148" s="3">
        <v>20204090434782</v>
      </c>
      <c r="B148" s="2">
        <v>43969</v>
      </c>
      <c r="C148" s="2">
        <v>43990</v>
      </c>
      <c r="D148" s="3">
        <v>20207040162231</v>
      </c>
      <c r="E148" s="2">
        <v>43990</v>
      </c>
      <c r="F148" s="1" t="s">
        <v>17</v>
      </c>
      <c r="G148" s="1" t="s">
        <v>1167</v>
      </c>
      <c r="H148" s="1" t="s">
        <v>1168</v>
      </c>
      <c r="I148" s="1" t="s">
        <v>27</v>
      </c>
      <c r="J148" s="1" t="s">
        <v>28</v>
      </c>
      <c r="K148" s="1">
        <v>999</v>
      </c>
      <c r="L148" s="1" t="s">
        <v>22</v>
      </c>
      <c r="M148" s="1" t="s">
        <v>1155</v>
      </c>
      <c r="N148" s="1">
        <v>704</v>
      </c>
      <c r="O148" s="1" t="s">
        <v>24</v>
      </c>
      <c r="P148" s="1">
        <f t="shared" si="2"/>
        <v>21</v>
      </c>
    </row>
    <row r="149" spans="1:16" x14ac:dyDescent="0.25">
      <c r="A149" s="3">
        <v>20204090434832</v>
      </c>
      <c r="B149" s="2">
        <v>43969</v>
      </c>
      <c r="C149" s="2">
        <v>43990</v>
      </c>
      <c r="D149" s="3">
        <v>20207040154681</v>
      </c>
      <c r="E149" s="2">
        <v>43984</v>
      </c>
      <c r="F149" s="1" t="s">
        <v>17</v>
      </c>
      <c r="G149" s="1" t="s">
        <v>1169</v>
      </c>
      <c r="H149" s="1" t="s">
        <v>1170</v>
      </c>
      <c r="I149" s="1" t="s">
        <v>27</v>
      </c>
      <c r="J149" s="1" t="s">
        <v>28</v>
      </c>
      <c r="K149" s="1">
        <v>999</v>
      </c>
      <c r="L149" s="1" t="s">
        <v>22</v>
      </c>
      <c r="M149" s="1" t="s">
        <v>1155</v>
      </c>
      <c r="N149" s="1">
        <v>704</v>
      </c>
      <c r="O149" s="1" t="s">
        <v>24</v>
      </c>
      <c r="P149" s="1">
        <f t="shared" si="2"/>
        <v>15</v>
      </c>
    </row>
    <row r="150" spans="1:16" x14ac:dyDescent="0.25">
      <c r="A150" s="3">
        <v>20204090436442</v>
      </c>
      <c r="B150" s="2">
        <v>43969</v>
      </c>
      <c r="C150" s="2">
        <v>43990</v>
      </c>
      <c r="D150" s="3">
        <v>20205000147461</v>
      </c>
      <c r="E150" s="2">
        <v>43973</v>
      </c>
      <c r="F150" s="1" t="s">
        <v>17</v>
      </c>
      <c r="G150" s="1" t="s">
        <v>1183</v>
      </c>
      <c r="H150" s="1" t="s">
        <v>1184</v>
      </c>
      <c r="I150" s="1" t="s">
        <v>27</v>
      </c>
      <c r="J150" s="1" t="s">
        <v>28</v>
      </c>
      <c r="K150" s="1">
        <v>999</v>
      </c>
      <c r="L150" s="1" t="s">
        <v>22</v>
      </c>
      <c r="M150" s="1" t="s">
        <v>182</v>
      </c>
      <c r="N150" s="1">
        <v>500</v>
      </c>
      <c r="O150" s="1" t="s">
        <v>24</v>
      </c>
      <c r="P150" s="1">
        <f t="shared" si="2"/>
        <v>4</v>
      </c>
    </row>
    <row r="151" spans="1:16" x14ac:dyDescent="0.25">
      <c r="A151" s="3">
        <v>20204090436452</v>
      </c>
      <c r="B151" s="2">
        <v>43969</v>
      </c>
      <c r="C151" s="2">
        <v>43990</v>
      </c>
      <c r="D151" s="3">
        <v>20203050147221</v>
      </c>
      <c r="E151" s="2">
        <v>43973</v>
      </c>
      <c r="F151" s="1" t="s">
        <v>17</v>
      </c>
      <c r="G151" s="1" t="s">
        <v>18</v>
      </c>
      <c r="H151" s="1" t="s">
        <v>1185</v>
      </c>
      <c r="I151" s="1" t="s">
        <v>27</v>
      </c>
      <c r="J151" s="1" t="s">
        <v>16</v>
      </c>
      <c r="K151" s="1">
        <v>999</v>
      </c>
      <c r="L151" s="1" t="s">
        <v>22</v>
      </c>
      <c r="M151" s="1" t="s">
        <v>789</v>
      </c>
      <c r="N151" s="1">
        <v>305</v>
      </c>
      <c r="O151" s="1" t="s">
        <v>24</v>
      </c>
      <c r="P151" s="1">
        <f t="shared" si="2"/>
        <v>4</v>
      </c>
    </row>
    <row r="152" spans="1:16" x14ac:dyDescent="0.25">
      <c r="A152" s="3">
        <v>20204090437052</v>
      </c>
      <c r="B152" s="2">
        <v>43970</v>
      </c>
      <c r="C152" s="2">
        <v>43991</v>
      </c>
      <c r="D152" s="3">
        <v>20203120149231</v>
      </c>
      <c r="E152" s="2">
        <v>43978</v>
      </c>
      <c r="F152" s="1" t="s">
        <v>17</v>
      </c>
      <c r="G152" s="1" t="s">
        <v>1190</v>
      </c>
      <c r="H152" s="1" t="s">
        <v>1191</v>
      </c>
      <c r="I152" s="1" t="s">
        <v>27</v>
      </c>
      <c r="J152" s="1" t="s">
        <v>28</v>
      </c>
      <c r="K152" s="1">
        <v>999</v>
      </c>
      <c r="L152" s="1" t="s">
        <v>22</v>
      </c>
      <c r="M152" s="1" t="s">
        <v>629</v>
      </c>
      <c r="N152" s="1">
        <v>312</v>
      </c>
      <c r="O152" s="1" t="s">
        <v>24</v>
      </c>
      <c r="P152" s="1">
        <f t="shared" si="2"/>
        <v>8</v>
      </c>
    </row>
    <row r="153" spans="1:16" x14ac:dyDescent="0.25">
      <c r="A153" s="3">
        <v>20204090437432</v>
      </c>
      <c r="B153" s="2">
        <v>43970</v>
      </c>
      <c r="C153" s="2">
        <v>43991</v>
      </c>
      <c r="D153" s="3">
        <v>20205000187011</v>
      </c>
      <c r="E153" s="2">
        <v>44015</v>
      </c>
      <c r="F153" s="1" t="s">
        <v>17</v>
      </c>
      <c r="G153" s="1" t="s">
        <v>1194</v>
      </c>
      <c r="H153" s="1" t="s">
        <v>41</v>
      </c>
      <c r="I153" s="1" t="s">
        <v>20</v>
      </c>
      <c r="J153" s="1" t="s">
        <v>28</v>
      </c>
      <c r="K153" s="1">
        <v>500</v>
      </c>
      <c r="L153" s="1" t="s">
        <v>1096</v>
      </c>
      <c r="M153" s="1" t="s">
        <v>42</v>
      </c>
      <c r="N153" s="1">
        <v>500</v>
      </c>
      <c r="O153" s="1"/>
      <c r="P153" s="1">
        <f t="shared" si="2"/>
        <v>45</v>
      </c>
    </row>
    <row r="154" spans="1:16" x14ac:dyDescent="0.25">
      <c r="A154" s="3">
        <v>20204090439062</v>
      </c>
      <c r="B154" s="2">
        <v>43970</v>
      </c>
      <c r="C154" s="2">
        <v>43991</v>
      </c>
      <c r="D154" s="3">
        <v>20205000165821</v>
      </c>
      <c r="E154" s="2">
        <v>43993</v>
      </c>
      <c r="F154" s="1" t="s">
        <v>17</v>
      </c>
      <c r="G154" s="1" t="s">
        <v>1210</v>
      </c>
      <c r="H154" s="1" t="s">
        <v>1211</v>
      </c>
      <c r="I154" s="1" t="s">
        <v>20</v>
      </c>
      <c r="J154" s="1" t="s">
        <v>16</v>
      </c>
      <c r="K154" s="1">
        <v>999</v>
      </c>
      <c r="L154" s="1" t="s">
        <v>22</v>
      </c>
      <c r="M154" s="1" t="s">
        <v>1212</v>
      </c>
      <c r="N154" s="1">
        <v>500</v>
      </c>
      <c r="O154" s="1" t="s">
        <v>24</v>
      </c>
      <c r="P154" s="1">
        <f t="shared" si="2"/>
        <v>23</v>
      </c>
    </row>
    <row r="155" spans="1:16" x14ac:dyDescent="0.25">
      <c r="A155" s="3">
        <v>20204090439292</v>
      </c>
      <c r="B155" s="2">
        <v>43970</v>
      </c>
      <c r="C155" s="2">
        <v>43991</v>
      </c>
      <c r="D155" s="3">
        <v>20205000152261</v>
      </c>
      <c r="E155" s="2">
        <v>43980</v>
      </c>
      <c r="F155" s="1" t="s">
        <v>17</v>
      </c>
      <c r="G155" s="1" t="s">
        <v>1217</v>
      </c>
      <c r="H155" s="1" t="s">
        <v>793</v>
      </c>
      <c r="I155" s="1" t="s">
        <v>27</v>
      </c>
      <c r="J155" s="1" t="s">
        <v>28</v>
      </c>
      <c r="K155" s="1">
        <v>999</v>
      </c>
      <c r="L155" s="1" t="s">
        <v>22</v>
      </c>
      <c r="M155" s="1" t="s">
        <v>783</v>
      </c>
      <c r="N155" s="1">
        <v>500</v>
      </c>
      <c r="O155" s="1" t="s">
        <v>24</v>
      </c>
      <c r="P155" s="1">
        <f t="shared" si="2"/>
        <v>10</v>
      </c>
    </row>
    <row r="156" spans="1:16" x14ac:dyDescent="0.25">
      <c r="A156" s="3">
        <v>20204090439322</v>
      </c>
      <c r="B156" s="2">
        <v>43970</v>
      </c>
      <c r="C156" s="2">
        <v>43991</v>
      </c>
      <c r="D156" s="3">
        <v>20206040160721</v>
      </c>
      <c r="E156" s="2">
        <v>43990</v>
      </c>
      <c r="F156" s="1" t="s">
        <v>17</v>
      </c>
      <c r="G156" s="1" t="s">
        <v>1218</v>
      </c>
      <c r="H156" s="1" t="s">
        <v>1219</v>
      </c>
      <c r="I156" s="1" t="s">
        <v>27</v>
      </c>
      <c r="J156" s="1" t="s">
        <v>28</v>
      </c>
      <c r="K156" s="1">
        <v>999</v>
      </c>
      <c r="L156" s="1" t="s">
        <v>22</v>
      </c>
      <c r="M156" s="1" t="s">
        <v>1220</v>
      </c>
      <c r="N156" s="1">
        <v>604</v>
      </c>
      <c r="O156" s="1" t="s">
        <v>24</v>
      </c>
      <c r="P156" s="1">
        <f t="shared" si="2"/>
        <v>20</v>
      </c>
    </row>
    <row r="157" spans="1:16" x14ac:dyDescent="0.25">
      <c r="A157" s="3">
        <v>20204090442922</v>
      </c>
      <c r="B157" s="2">
        <v>43971</v>
      </c>
      <c r="C157" s="2">
        <v>43992</v>
      </c>
      <c r="D157" s="3">
        <v>20203110157251</v>
      </c>
      <c r="E157" s="2">
        <v>43985</v>
      </c>
      <c r="F157" s="1" t="s">
        <v>17</v>
      </c>
      <c r="G157" s="1" t="s">
        <v>18</v>
      </c>
      <c r="H157" s="1" t="s">
        <v>442</v>
      </c>
      <c r="I157" s="1" t="s">
        <v>27</v>
      </c>
      <c r="J157" s="1" t="s">
        <v>28</v>
      </c>
      <c r="K157" s="1">
        <v>999</v>
      </c>
      <c r="L157" s="1" t="s">
        <v>22</v>
      </c>
      <c r="M157" s="1" t="s">
        <v>169</v>
      </c>
      <c r="N157" s="1">
        <v>311</v>
      </c>
      <c r="O157" s="1" t="s">
        <v>24</v>
      </c>
      <c r="P157" s="1">
        <f t="shared" si="2"/>
        <v>14</v>
      </c>
    </row>
    <row r="158" spans="1:16" x14ac:dyDescent="0.25">
      <c r="A158" s="3">
        <v>20204090443142</v>
      </c>
      <c r="B158" s="2">
        <v>43971</v>
      </c>
      <c r="C158" s="2">
        <v>43992</v>
      </c>
      <c r="D158" s="3">
        <v>20203060150511</v>
      </c>
      <c r="E158" s="2">
        <v>43979</v>
      </c>
      <c r="F158" s="1" t="s">
        <v>17</v>
      </c>
      <c r="G158" s="1" t="s">
        <v>1235</v>
      </c>
      <c r="H158" s="1" t="s">
        <v>147</v>
      </c>
      <c r="I158" s="1" t="s">
        <v>27</v>
      </c>
      <c r="J158" s="1" t="s">
        <v>16</v>
      </c>
      <c r="K158" s="1">
        <v>999</v>
      </c>
      <c r="L158" s="1" t="s">
        <v>22</v>
      </c>
      <c r="M158" s="1" t="s">
        <v>276</v>
      </c>
      <c r="N158" s="1">
        <v>306</v>
      </c>
      <c r="O158" s="1" t="s">
        <v>24</v>
      </c>
      <c r="P158" s="1">
        <f t="shared" si="2"/>
        <v>8</v>
      </c>
    </row>
    <row r="159" spans="1:16" x14ac:dyDescent="0.25">
      <c r="A159" s="3">
        <v>20204090443662</v>
      </c>
      <c r="B159" s="2">
        <v>43971</v>
      </c>
      <c r="C159" s="2">
        <v>43992</v>
      </c>
      <c r="D159" s="3">
        <v>20203110158991</v>
      </c>
      <c r="E159" s="2">
        <v>43986</v>
      </c>
      <c r="F159" s="1" t="s">
        <v>17</v>
      </c>
      <c r="G159" s="1" t="s">
        <v>18</v>
      </c>
      <c r="H159" s="1" t="s">
        <v>1240</v>
      </c>
      <c r="I159" s="1" t="s">
        <v>27</v>
      </c>
      <c r="J159" s="1" t="s">
        <v>28</v>
      </c>
      <c r="K159" s="1">
        <v>999</v>
      </c>
      <c r="L159" s="1" t="s">
        <v>22</v>
      </c>
      <c r="M159" s="1" t="s">
        <v>169</v>
      </c>
      <c r="N159" s="1">
        <v>311</v>
      </c>
      <c r="O159" s="1" t="s">
        <v>24</v>
      </c>
      <c r="P159" s="1">
        <f t="shared" si="2"/>
        <v>15</v>
      </c>
    </row>
    <row r="160" spans="1:16" x14ac:dyDescent="0.25">
      <c r="A160" s="3">
        <v>20204090444242</v>
      </c>
      <c r="B160" s="2">
        <v>43971</v>
      </c>
      <c r="C160" s="2">
        <v>43992</v>
      </c>
      <c r="D160" s="3">
        <v>20203000149711</v>
      </c>
      <c r="E160" s="2">
        <v>43978</v>
      </c>
      <c r="F160" s="1" t="s">
        <v>17</v>
      </c>
      <c r="G160" s="1" t="s">
        <v>1251</v>
      </c>
      <c r="H160" s="1" t="s">
        <v>347</v>
      </c>
      <c r="I160" s="1" t="s">
        <v>27</v>
      </c>
      <c r="J160" s="1" t="s">
        <v>87</v>
      </c>
      <c r="K160" s="1">
        <v>999</v>
      </c>
      <c r="L160" s="1" t="s">
        <v>22</v>
      </c>
      <c r="M160" s="1" t="s">
        <v>216</v>
      </c>
      <c r="N160" s="1">
        <v>300</v>
      </c>
      <c r="O160" s="1" t="s">
        <v>24</v>
      </c>
      <c r="P160" s="1">
        <f t="shared" si="2"/>
        <v>7</v>
      </c>
    </row>
    <row r="161" spans="1:16" x14ac:dyDescent="0.25">
      <c r="A161" s="3">
        <v>20204090445022</v>
      </c>
      <c r="B161" s="2">
        <v>43972</v>
      </c>
      <c r="C161" s="2">
        <v>43993</v>
      </c>
      <c r="D161" s="3">
        <v>20205000146691</v>
      </c>
      <c r="E161" s="2">
        <v>43972</v>
      </c>
      <c r="F161" s="1" t="s">
        <v>17</v>
      </c>
      <c r="G161" s="1" t="s">
        <v>1256</v>
      </c>
      <c r="H161" s="1" t="s">
        <v>1257</v>
      </c>
      <c r="I161" s="1" t="s">
        <v>27</v>
      </c>
      <c r="J161" s="1" t="s">
        <v>28</v>
      </c>
      <c r="K161" s="1">
        <v>999</v>
      </c>
      <c r="L161" s="1" t="s">
        <v>22</v>
      </c>
      <c r="M161" s="1" t="s">
        <v>1258</v>
      </c>
      <c r="N161" s="1">
        <v>500</v>
      </c>
      <c r="O161" s="1" t="s">
        <v>24</v>
      </c>
      <c r="P161" s="1">
        <f t="shared" si="2"/>
        <v>0</v>
      </c>
    </row>
    <row r="162" spans="1:16" x14ac:dyDescent="0.25">
      <c r="A162" s="3">
        <v>20204090445092</v>
      </c>
      <c r="B162" s="2">
        <v>43972</v>
      </c>
      <c r="C162" s="2">
        <v>43993</v>
      </c>
      <c r="D162" s="3"/>
      <c r="E162" s="1" t="s">
        <v>16</v>
      </c>
      <c r="F162" s="1" t="s">
        <v>17</v>
      </c>
      <c r="G162" s="1" t="s">
        <v>1259</v>
      </c>
      <c r="H162" s="1" t="s">
        <v>1260</v>
      </c>
      <c r="I162" s="1" t="s">
        <v>20</v>
      </c>
      <c r="J162" s="1" t="s">
        <v>28</v>
      </c>
      <c r="K162" s="1">
        <v>999</v>
      </c>
      <c r="L162" s="1" t="s">
        <v>22</v>
      </c>
      <c r="M162" s="1" t="s">
        <v>330</v>
      </c>
      <c r="N162" s="1">
        <v>604</v>
      </c>
      <c r="O162" s="1" t="s">
        <v>24</v>
      </c>
      <c r="P162" s="1" t="str">
        <f t="shared" si="2"/>
        <v>-</v>
      </c>
    </row>
    <row r="163" spans="1:16" x14ac:dyDescent="0.25">
      <c r="A163" s="3">
        <v>20204090445162</v>
      </c>
      <c r="B163" s="2">
        <v>43972</v>
      </c>
      <c r="C163" s="2">
        <v>43993</v>
      </c>
      <c r="D163" s="3">
        <v>20203090147501</v>
      </c>
      <c r="E163" s="2">
        <v>43973</v>
      </c>
      <c r="F163" s="1" t="s">
        <v>17</v>
      </c>
      <c r="G163" s="1" t="s">
        <v>1262</v>
      </c>
      <c r="H163" s="1" t="s">
        <v>1263</v>
      </c>
      <c r="I163" s="1" t="s">
        <v>27</v>
      </c>
      <c r="J163" s="1" t="s">
        <v>28</v>
      </c>
      <c r="K163" s="1">
        <v>999</v>
      </c>
      <c r="L163" s="1" t="s">
        <v>22</v>
      </c>
      <c r="M163" s="1" t="s">
        <v>235</v>
      </c>
      <c r="N163" s="1">
        <v>309</v>
      </c>
      <c r="O163" s="1" t="s">
        <v>24</v>
      </c>
      <c r="P163" s="1">
        <f t="shared" si="2"/>
        <v>1</v>
      </c>
    </row>
    <row r="164" spans="1:16" x14ac:dyDescent="0.25">
      <c r="A164" s="3">
        <v>20204090445232</v>
      </c>
      <c r="B164" s="2">
        <v>43972</v>
      </c>
      <c r="C164" s="2">
        <v>43993</v>
      </c>
      <c r="D164" s="3">
        <v>20206040163731</v>
      </c>
      <c r="E164" s="2">
        <v>43992</v>
      </c>
      <c r="F164" s="1" t="s">
        <v>17</v>
      </c>
      <c r="G164" s="1" t="s">
        <v>1265</v>
      </c>
      <c r="H164" s="1" t="s">
        <v>1266</v>
      </c>
      <c r="I164" s="1" t="s">
        <v>27</v>
      </c>
      <c r="J164" s="1" t="s">
        <v>28</v>
      </c>
      <c r="K164" s="1">
        <v>999</v>
      </c>
      <c r="L164" s="1" t="s">
        <v>22</v>
      </c>
      <c r="M164" s="1" t="s">
        <v>330</v>
      </c>
      <c r="N164" s="1">
        <v>604</v>
      </c>
      <c r="O164" s="1" t="s">
        <v>24</v>
      </c>
      <c r="P164" s="1">
        <f t="shared" si="2"/>
        <v>20</v>
      </c>
    </row>
    <row r="165" spans="1:16" x14ac:dyDescent="0.25">
      <c r="A165" s="3">
        <v>20204090445332</v>
      </c>
      <c r="B165" s="2">
        <v>43972</v>
      </c>
      <c r="C165" s="2">
        <v>43993</v>
      </c>
      <c r="D165" s="3">
        <v>20206040163461</v>
      </c>
      <c r="E165" s="2">
        <v>43991</v>
      </c>
      <c r="F165" s="1" t="s">
        <v>17</v>
      </c>
      <c r="G165" s="1" t="s">
        <v>1267</v>
      </c>
      <c r="H165" s="1" t="s">
        <v>1268</v>
      </c>
      <c r="I165" s="1" t="s">
        <v>27</v>
      </c>
      <c r="J165" s="1" t="s">
        <v>16</v>
      </c>
      <c r="K165" s="1">
        <v>999</v>
      </c>
      <c r="L165" s="1" t="s">
        <v>22</v>
      </c>
      <c r="M165" s="1" t="s">
        <v>330</v>
      </c>
      <c r="N165" s="1">
        <v>604</v>
      </c>
      <c r="O165" s="1" t="s">
        <v>24</v>
      </c>
      <c r="P165" s="1">
        <f t="shared" si="2"/>
        <v>19</v>
      </c>
    </row>
    <row r="166" spans="1:16" x14ac:dyDescent="0.25">
      <c r="A166" s="3">
        <v>20204090445612</v>
      </c>
      <c r="B166" s="2">
        <v>43972</v>
      </c>
      <c r="C166" s="2">
        <v>43993</v>
      </c>
      <c r="D166" s="3"/>
      <c r="E166" s="1" t="s">
        <v>16</v>
      </c>
      <c r="F166" s="1" t="s">
        <v>17</v>
      </c>
      <c r="G166" s="1" t="s">
        <v>1274</v>
      </c>
      <c r="H166" s="1" t="s">
        <v>1275</v>
      </c>
      <c r="I166" s="1" t="s">
        <v>20</v>
      </c>
      <c r="J166" s="1" t="s">
        <v>28</v>
      </c>
      <c r="K166" s="1">
        <v>500</v>
      </c>
      <c r="L166" s="1" t="s">
        <v>726</v>
      </c>
      <c r="M166" s="1" t="s">
        <v>42</v>
      </c>
      <c r="N166" s="1">
        <v>500</v>
      </c>
      <c r="O166" s="1"/>
      <c r="P166" s="1" t="str">
        <f t="shared" si="2"/>
        <v>-</v>
      </c>
    </row>
    <row r="167" spans="1:16" x14ac:dyDescent="0.25">
      <c r="A167" s="3">
        <v>20204090445962</v>
      </c>
      <c r="B167" s="2">
        <v>43972</v>
      </c>
      <c r="C167" s="2">
        <v>43993</v>
      </c>
      <c r="D167" s="3">
        <v>20205000149321</v>
      </c>
      <c r="E167" s="2">
        <v>43978</v>
      </c>
      <c r="F167" s="1" t="s">
        <v>17</v>
      </c>
      <c r="G167" s="1" t="s">
        <v>1282</v>
      </c>
      <c r="H167" s="1" t="s">
        <v>1283</v>
      </c>
      <c r="I167" s="1" t="s">
        <v>27</v>
      </c>
      <c r="J167" s="1" t="s">
        <v>104</v>
      </c>
      <c r="K167" s="1">
        <v>999</v>
      </c>
      <c r="L167" s="1" t="s">
        <v>22</v>
      </c>
      <c r="M167" s="1" t="s">
        <v>158</v>
      </c>
      <c r="N167" s="1">
        <v>500</v>
      </c>
      <c r="O167" s="1" t="s">
        <v>24</v>
      </c>
      <c r="P167" s="1">
        <f t="shared" si="2"/>
        <v>6</v>
      </c>
    </row>
    <row r="168" spans="1:16" x14ac:dyDescent="0.25">
      <c r="A168" s="3">
        <v>20204090446872</v>
      </c>
      <c r="B168" s="2">
        <v>43972</v>
      </c>
      <c r="C168" s="2">
        <v>43993</v>
      </c>
      <c r="D168" s="3">
        <v>20203120152111</v>
      </c>
      <c r="E168" s="2">
        <v>43980</v>
      </c>
      <c r="F168" s="1" t="s">
        <v>17</v>
      </c>
      <c r="G168" s="1" t="s">
        <v>1291</v>
      </c>
      <c r="H168" s="1" t="s">
        <v>1292</v>
      </c>
      <c r="I168" s="1" t="s">
        <v>27</v>
      </c>
      <c r="J168" s="1" t="s">
        <v>28</v>
      </c>
      <c r="K168" s="1">
        <v>999</v>
      </c>
      <c r="L168" s="1" t="s">
        <v>22</v>
      </c>
      <c r="M168" s="1" t="s">
        <v>629</v>
      </c>
      <c r="N168" s="1">
        <v>312</v>
      </c>
      <c r="O168" s="1" t="s">
        <v>24</v>
      </c>
      <c r="P168" s="1">
        <f t="shared" si="2"/>
        <v>8</v>
      </c>
    </row>
    <row r="169" spans="1:16" x14ac:dyDescent="0.25">
      <c r="A169" s="3">
        <v>20204090448622</v>
      </c>
      <c r="B169" s="2">
        <v>43973</v>
      </c>
      <c r="C169" s="2">
        <v>43994</v>
      </c>
      <c r="D169" s="3">
        <v>20205000157351</v>
      </c>
      <c r="E169" s="2">
        <v>43985</v>
      </c>
      <c r="F169" s="1" t="s">
        <v>17</v>
      </c>
      <c r="G169" s="1" t="s">
        <v>1293</v>
      </c>
      <c r="H169" s="1" t="s">
        <v>1294</v>
      </c>
      <c r="I169" s="1" t="s">
        <v>27</v>
      </c>
      <c r="J169" s="1" t="s">
        <v>28</v>
      </c>
      <c r="K169" s="1">
        <v>999</v>
      </c>
      <c r="L169" s="1" t="s">
        <v>22</v>
      </c>
      <c r="M169" s="1" t="s">
        <v>1034</v>
      </c>
      <c r="N169" s="1">
        <v>500</v>
      </c>
      <c r="O169" s="1" t="s">
        <v>24</v>
      </c>
      <c r="P169" s="1">
        <f t="shared" si="2"/>
        <v>12</v>
      </c>
    </row>
    <row r="170" spans="1:16" x14ac:dyDescent="0.25">
      <c r="A170" s="3">
        <v>20204090450562</v>
      </c>
      <c r="B170" s="2">
        <v>43973</v>
      </c>
      <c r="C170" s="2">
        <v>43994</v>
      </c>
      <c r="D170" s="3">
        <v>20205000163801</v>
      </c>
      <c r="E170" s="2">
        <v>43992</v>
      </c>
      <c r="F170" s="1" t="s">
        <v>17</v>
      </c>
      <c r="G170" s="1" t="s">
        <v>1310</v>
      </c>
      <c r="H170" s="1" t="s">
        <v>1311</v>
      </c>
      <c r="I170" s="1" t="s">
        <v>27</v>
      </c>
      <c r="J170" s="1" t="s">
        <v>16</v>
      </c>
      <c r="K170" s="1">
        <v>999</v>
      </c>
      <c r="L170" s="1" t="s">
        <v>22</v>
      </c>
      <c r="M170" s="1" t="s">
        <v>247</v>
      </c>
      <c r="N170" s="1">
        <v>500</v>
      </c>
      <c r="O170" s="1" t="s">
        <v>24</v>
      </c>
      <c r="P170" s="1">
        <f t="shared" si="2"/>
        <v>19</v>
      </c>
    </row>
    <row r="171" spans="1:16" x14ac:dyDescent="0.25">
      <c r="A171" s="3">
        <v>20204090450822</v>
      </c>
      <c r="B171" s="2">
        <v>43973</v>
      </c>
      <c r="C171" s="2">
        <v>43994</v>
      </c>
      <c r="D171" s="3">
        <v>20202000068823</v>
      </c>
      <c r="E171" s="2">
        <v>43979</v>
      </c>
      <c r="F171" s="1" t="s">
        <v>17</v>
      </c>
      <c r="G171" s="1" t="s">
        <v>1313</v>
      </c>
      <c r="H171" s="1" t="s">
        <v>1314</v>
      </c>
      <c r="I171" s="1" t="s">
        <v>27</v>
      </c>
      <c r="J171" s="1" t="s">
        <v>96</v>
      </c>
      <c r="K171" s="1">
        <v>999</v>
      </c>
      <c r="L171" s="1" t="s">
        <v>22</v>
      </c>
      <c r="M171" s="1" t="s">
        <v>1315</v>
      </c>
      <c r="N171" s="1">
        <v>200</v>
      </c>
      <c r="O171" s="1" t="s">
        <v>24</v>
      </c>
      <c r="P171" s="1">
        <f t="shared" si="2"/>
        <v>6</v>
      </c>
    </row>
    <row r="172" spans="1:16" x14ac:dyDescent="0.25">
      <c r="A172" s="3">
        <v>20204090454132</v>
      </c>
      <c r="B172" s="2">
        <v>43977</v>
      </c>
      <c r="C172" s="2">
        <v>43998</v>
      </c>
      <c r="D172" s="3">
        <v>20203030149151</v>
      </c>
      <c r="E172" s="2">
        <v>43978</v>
      </c>
      <c r="F172" s="1" t="s">
        <v>17</v>
      </c>
      <c r="G172" s="1" t="s">
        <v>1327</v>
      </c>
      <c r="H172" s="1" t="s">
        <v>1328</v>
      </c>
      <c r="I172" s="1" t="s">
        <v>27</v>
      </c>
      <c r="J172" s="1" t="s">
        <v>164</v>
      </c>
      <c r="K172" s="1">
        <v>999</v>
      </c>
      <c r="L172" s="1" t="s">
        <v>22</v>
      </c>
      <c r="M172" s="1" t="s">
        <v>165</v>
      </c>
      <c r="N172" s="1">
        <v>303</v>
      </c>
      <c r="O172" s="1" t="s">
        <v>24</v>
      </c>
      <c r="P172" s="1">
        <f t="shared" si="2"/>
        <v>1</v>
      </c>
    </row>
    <row r="173" spans="1:16" x14ac:dyDescent="0.25">
      <c r="A173" s="3">
        <v>20204090457002</v>
      </c>
      <c r="B173" s="2">
        <v>43977</v>
      </c>
      <c r="C173" s="2">
        <v>43998</v>
      </c>
      <c r="D173" s="3">
        <v>20203050151361</v>
      </c>
      <c r="E173" s="2">
        <v>43980</v>
      </c>
      <c r="F173" s="1" t="s">
        <v>17</v>
      </c>
      <c r="G173" s="1" t="s">
        <v>18</v>
      </c>
      <c r="H173" s="1" t="s">
        <v>1344</v>
      </c>
      <c r="I173" s="1" t="s">
        <v>27</v>
      </c>
      <c r="J173" s="1" t="s">
        <v>28</v>
      </c>
      <c r="K173" s="1">
        <v>999</v>
      </c>
      <c r="L173" s="1" t="s">
        <v>22</v>
      </c>
      <c r="M173" s="1" t="s">
        <v>646</v>
      </c>
      <c r="N173" s="1">
        <v>305</v>
      </c>
      <c r="O173" s="1" t="s">
        <v>24</v>
      </c>
      <c r="P173" s="1">
        <f t="shared" si="2"/>
        <v>3</v>
      </c>
    </row>
    <row r="174" spans="1:16" x14ac:dyDescent="0.25">
      <c r="A174" s="3">
        <v>20204090457192</v>
      </c>
      <c r="B174" s="2">
        <v>43977</v>
      </c>
      <c r="C174" s="2">
        <v>43998</v>
      </c>
      <c r="D174" s="3">
        <v>20205000164371</v>
      </c>
      <c r="E174" s="2">
        <v>43992</v>
      </c>
      <c r="F174" s="1" t="s">
        <v>17</v>
      </c>
      <c r="G174" s="1" t="s">
        <v>18</v>
      </c>
      <c r="H174" s="1" t="s">
        <v>558</v>
      </c>
      <c r="I174" s="1" t="s">
        <v>27</v>
      </c>
      <c r="J174" s="1" t="s">
        <v>28</v>
      </c>
      <c r="K174" s="1">
        <v>999</v>
      </c>
      <c r="L174" s="1" t="s">
        <v>22</v>
      </c>
      <c r="M174" s="1" t="s">
        <v>88</v>
      </c>
      <c r="N174" s="1">
        <v>500</v>
      </c>
      <c r="O174" s="1" t="s">
        <v>24</v>
      </c>
      <c r="P174" s="1">
        <f t="shared" si="2"/>
        <v>15</v>
      </c>
    </row>
    <row r="175" spans="1:16" x14ac:dyDescent="0.25">
      <c r="A175" s="3">
        <v>20204090458232</v>
      </c>
      <c r="B175" s="2">
        <v>43978</v>
      </c>
      <c r="C175" s="2">
        <v>43999</v>
      </c>
      <c r="D175" s="3">
        <v>20206040165621</v>
      </c>
      <c r="E175" s="2">
        <v>43993</v>
      </c>
      <c r="F175" s="1" t="s">
        <v>17</v>
      </c>
      <c r="G175" s="1" t="s">
        <v>1348</v>
      </c>
      <c r="H175" s="1" t="s">
        <v>284</v>
      </c>
      <c r="I175" s="1" t="s">
        <v>27</v>
      </c>
      <c r="J175" s="1" t="s">
        <v>16</v>
      </c>
      <c r="K175" s="1">
        <v>999</v>
      </c>
      <c r="L175" s="1" t="s">
        <v>22</v>
      </c>
      <c r="M175" s="1" t="s">
        <v>200</v>
      </c>
      <c r="N175" s="1">
        <v>604</v>
      </c>
      <c r="O175" s="1" t="s">
        <v>24</v>
      </c>
      <c r="P175" s="1">
        <f t="shared" si="2"/>
        <v>15</v>
      </c>
    </row>
    <row r="176" spans="1:16" x14ac:dyDescent="0.25">
      <c r="A176" s="3">
        <v>20204090458422</v>
      </c>
      <c r="B176" s="2">
        <v>43978</v>
      </c>
      <c r="C176" s="2">
        <v>43999</v>
      </c>
      <c r="D176" s="3">
        <v>20205000170581</v>
      </c>
      <c r="E176" s="2">
        <v>43999</v>
      </c>
      <c r="F176" s="1" t="s">
        <v>17</v>
      </c>
      <c r="G176" s="1" t="s">
        <v>1353</v>
      </c>
      <c r="H176" s="1" t="s">
        <v>1257</v>
      </c>
      <c r="I176" s="1" t="s">
        <v>27</v>
      </c>
      <c r="J176" s="1" t="s">
        <v>28</v>
      </c>
      <c r="K176" s="1">
        <v>999</v>
      </c>
      <c r="L176" s="1" t="s">
        <v>22</v>
      </c>
      <c r="M176" s="1" t="s">
        <v>137</v>
      </c>
      <c r="N176" s="1">
        <v>500</v>
      </c>
      <c r="O176" s="1" t="s">
        <v>24</v>
      </c>
      <c r="P176" s="1">
        <f t="shared" si="2"/>
        <v>21</v>
      </c>
    </row>
    <row r="177" spans="1:16" x14ac:dyDescent="0.25">
      <c r="A177" s="3">
        <v>20204090458882</v>
      </c>
      <c r="B177" s="2">
        <v>43978</v>
      </c>
      <c r="C177" s="2">
        <v>43999</v>
      </c>
      <c r="D177" s="3"/>
      <c r="E177" s="1" t="s">
        <v>16</v>
      </c>
      <c r="F177" s="1" t="s">
        <v>17</v>
      </c>
      <c r="G177" s="1" t="s">
        <v>1358</v>
      </c>
      <c r="H177" s="1" t="s">
        <v>1359</v>
      </c>
      <c r="I177" s="1" t="s">
        <v>20</v>
      </c>
      <c r="J177" s="1" t="s">
        <v>87</v>
      </c>
      <c r="K177" s="1">
        <v>999</v>
      </c>
      <c r="L177" s="1" t="s">
        <v>22</v>
      </c>
      <c r="M177" s="1" t="s">
        <v>749</v>
      </c>
      <c r="N177" s="1">
        <v>306</v>
      </c>
      <c r="O177" s="1" t="s">
        <v>24</v>
      </c>
      <c r="P177" s="1" t="str">
        <f t="shared" si="2"/>
        <v>-</v>
      </c>
    </row>
    <row r="178" spans="1:16" x14ac:dyDescent="0.25">
      <c r="A178" s="3">
        <v>20204090459262</v>
      </c>
      <c r="B178" s="2">
        <v>43978</v>
      </c>
      <c r="C178" s="2">
        <v>43999</v>
      </c>
      <c r="D178" s="3">
        <v>20201030150871</v>
      </c>
      <c r="E178" s="2">
        <v>43979</v>
      </c>
      <c r="F178" s="1" t="s">
        <v>17</v>
      </c>
      <c r="G178" s="1" t="s">
        <v>1360</v>
      </c>
      <c r="H178" s="1" t="s">
        <v>340</v>
      </c>
      <c r="I178" s="1" t="s">
        <v>27</v>
      </c>
      <c r="J178" s="1" t="s">
        <v>16</v>
      </c>
      <c r="K178" s="1">
        <v>999</v>
      </c>
      <c r="L178" s="1" t="s">
        <v>22</v>
      </c>
      <c r="M178" s="1" t="s">
        <v>581</v>
      </c>
      <c r="N178" s="1">
        <v>103</v>
      </c>
      <c r="O178" s="1" t="s">
        <v>24</v>
      </c>
      <c r="P178" s="1">
        <f t="shared" si="2"/>
        <v>1</v>
      </c>
    </row>
    <row r="179" spans="1:16" x14ac:dyDescent="0.25">
      <c r="A179" s="3">
        <v>20204090461682</v>
      </c>
      <c r="B179" s="2">
        <v>43978</v>
      </c>
      <c r="C179" s="2">
        <v>43999</v>
      </c>
      <c r="D179" s="3" t="s">
        <v>1380</v>
      </c>
      <c r="E179" s="2">
        <v>44005</v>
      </c>
      <c r="F179" s="1" t="s">
        <v>17</v>
      </c>
      <c r="G179" s="1" t="s">
        <v>1381</v>
      </c>
      <c r="H179" s="1" t="s">
        <v>456</v>
      </c>
      <c r="I179" s="1" t="s">
        <v>20</v>
      </c>
      <c r="J179" s="1" t="s">
        <v>16</v>
      </c>
      <c r="K179" s="1">
        <v>999</v>
      </c>
      <c r="L179" s="1" t="s">
        <v>22</v>
      </c>
      <c r="M179" s="1" t="s">
        <v>42</v>
      </c>
      <c r="N179" s="1">
        <v>500</v>
      </c>
      <c r="O179" s="1" t="s">
        <v>43</v>
      </c>
      <c r="P179" s="1">
        <f t="shared" si="2"/>
        <v>27</v>
      </c>
    </row>
    <row r="180" spans="1:16" x14ac:dyDescent="0.25">
      <c r="A180" s="3">
        <v>20204090462882</v>
      </c>
      <c r="B180" s="2">
        <v>43979</v>
      </c>
      <c r="C180" s="2">
        <v>44000</v>
      </c>
      <c r="D180" s="3">
        <v>20202000163671</v>
      </c>
      <c r="E180" s="2">
        <v>43992</v>
      </c>
      <c r="F180" s="1" t="s">
        <v>17</v>
      </c>
      <c r="G180" s="1" t="s">
        <v>1382</v>
      </c>
      <c r="H180" s="1" t="s">
        <v>1383</v>
      </c>
      <c r="I180" s="1" t="s">
        <v>27</v>
      </c>
      <c r="J180" s="1" t="s">
        <v>21</v>
      </c>
      <c r="K180" s="1">
        <v>999</v>
      </c>
      <c r="L180" s="1" t="s">
        <v>22</v>
      </c>
      <c r="M180" s="1" t="s">
        <v>1384</v>
      </c>
      <c r="N180" s="1">
        <v>200</v>
      </c>
      <c r="O180" s="1" t="s">
        <v>24</v>
      </c>
      <c r="P180" s="1">
        <f t="shared" si="2"/>
        <v>13</v>
      </c>
    </row>
    <row r="181" spans="1:16" x14ac:dyDescent="0.25">
      <c r="A181" s="3">
        <v>20204090463282</v>
      </c>
      <c r="B181" s="2">
        <v>43979</v>
      </c>
      <c r="C181" s="2">
        <v>44000</v>
      </c>
      <c r="D181" s="3">
        <v>20206030179651</v>
      </c>
      <c r="E181" s="2">
        <v>44008</v>
      </c>
      <c r="F181" s="1" t="s">
        <v>17</v>
      </c>
      <c r="G181" s="1" t="s">
        <v>1387</v>
      </c>
      <c r="H181" s="1" t="s">
        <v>1388</v>
      </c>
      <c r="I181" s="1" t="s">
        <v>20</v>
      </c>
      <c r="J181" s="1" t="s">
        <v>16</v>
      </c>
      <c r="K181" s="1">
        <v>603</v>
      </c>
      <c r="L181" s="1" t="s">
        <v>1175</v>
      </c>
      <c r="M181" s="1" t="s">
        <v>1176</v>
      </c>
      <c r="N181" s="1">
        <v>603</v>
      </c>
      <c r="O181" s="1"/>
      <c r="P181" s="1">
        <f t="shared" si="2"/>
        <v>29</v>
      </c>
    </row>
    <row r="182" spans="1:16" x14ac:dyDescent="0.25">
      <c r="A182" s="3">
        <v>20204090463842</v>
      </c>
      <c r="B182" s="2">
        <v>43979</v>
      </c>
      <c r="C182" s="2">
        <v>44000</v>
      </c>
      <c r="D182" s="3">
        <v>20205000153871</v>
      </c>
      <c r="E182" s="2">
        <v>43983</v>
      </c>
      <c r="F182" s="1" t="s">
        <v>17</v>
      </c>
      <c r="G182" s="1" t="s">
        <v>18</v>
      </c>
      <c r="H182" s="1" t="s">
        <v>1395</v>
      </c>
      <c r="I182" s="1" t="s">
        <v>27</v>
      </c>
      <c r="J182" s="1" t="s">
        <v>28</v>
      </c>
      <c r="K182" s="1">
        <v>999</v>
      </c>
      <c r="L182" s="1" t="s">
        <v>22</v>
      </c>
      <c r="M182" s="1" t="s">
        <v>107</v>
      </c>
      <c r="N182" s="1">
        <v>500</v>
      </c>
      <c r="O182" s="1" t="s">
        <v>24</v>
      </c>
      <c r="P182" s="1">
        <f t="shared" si="2"/>
        <v>4</v>
      </c>
    </row>
    <row r="183" spans="1:16" x14ac:dyDescent="0.25">
      <c r="A183" s="3">
        <v>20204090463942</v>
      </c>
      <c r="B183" s="2">
        <v>43979</v>
      </c>
      <c r="C183" s="2">
        <v>44000</v>
      </c>
      <c r="D183" s="3">
        <v>20203070169551</v>
      </c>
      <c r="E183" s="2">
        <v>43998</v>
      </c>
      <c r="F183" s="1" t="s">
        <v>17</v>
      </c>
      <c r="G183" s="1" t="s">
        <v>1396</v>
      </c>
      <c r="H183" s="1" t="s">
        <v>1397</v>
      </c>
      <c r="I183" s="1" t="s">
        <v>27</v>
      </c>
      <c r="J183" s="1" t="s">
        <v>87</v>
      </c>
      <c r="K183" s="1">
        <v>999</v>
      </c>
      <c r="L183" s="1" t="s">
        <v>22</v>
      </c>
      <c r="M183" s="1" t="s">
        <v>97</v>
      </c>
      <c r="N183" s="1">
        <v>307</v>
      </c>
      <c r="O183" s="1" t="s">
        <v>24</v>
      </c>
      <c r="P183" s="1">
        <f t="shared" si="2"/>
        <v>19</v>
      </c>
    </row>
    <row r="184" spans="1:16" x14ac:dyDescent="0.25">
      <c r="A184" s="3">
        <v>20204090464402</v>
      </c>
      <c r="B184" s="2">
        <v>43979</v>
      </c>
      <c r="C184" s="2">
        <v>44000</v>
      </c>
      <c r="D184" s="3">
        <v>20203120164381</v>
      </c>
      <c r="E184" s="2">
        <v>43992</v>
      </c>
      <c r="F184" s="1" t="s">
        <v>17</v>
      </c>
      <c r="G184" s="1" t="s">
        <v>1404</v>
      </c>
      <c r="H184" s="1" t="s">
        <v>1405</v>
      </c>
      <c r="I184" s="1" t="s">
        <v>27</v>
      </c>
      <c r="J184" s="1" t="s">
        <v>28</v>
      </c>
      <c r="K184" s="1">
        <v>999</v>
      </c>
      <c r="L184" s="1" t="s">
        <v>22</v>
      </c>
      <c r="M184" s="1" t="s">
        <v>629</v>
      </c>
      <c r="N184" s="1">
        <v>312</v>
      </c>
      <c r="O184" s="1" t="s">
        <v>24</v>
      </c>
      <c r="P184" s="1">
        <f t="shared" si="2"/>
        <v>13</v>
      </c>
    </row>
    <row r="185" spans="1:16" x14ac:dyDescent="0.25">
      <c r="A185" s="3">
        <v>20204090465182</v>
      </c>
      <c r="B185" s="2">
        <v>43979</v>
      </c>
      <c r="C185" s="2">
        <v>44000</v>
      </c>
      <c r="D185" s="3">
        <v>20205000164281</v>
      </c>
      <c r="E185" s="2">
        <v>43992</v>
      </c>
      <c r="F185" s="1" t="s">
        <v>17</v>
      </c>
      <c r="G185" s="1" t="s">
        <v>1414</v>
      </c>
      <c r="H185" s="1" t="s">
        <v>1415</v>
      </c>
      <c r="I185" s="1" t="s">
        <v>27</v>
      </c>
      <c r="J185" s="1" t="s">
        <v>28</v>
      </c>
      <c r="K185" s="1">
        <v>999</v>
      </c>
      <c r="L185" s="1" t="s">
        <v>22</v>
      </c>
      <c r="M185" s="1" t="s">
        <v>270</v>
      </c>
      <c r="N185" s="1">
        <v>500</v>
      </c>
      <c r="O185" s="1" t="s">
        <v>24</v>
      </c>
      <c r="P185" s="1">
        <f t="shared" si="2"/>
        <v>13</v>
      </c>
    </row>
    <row r="186" spans="1:16" x14ac:dyDescent="0.25">
      <c r="A186" s="3">
        <v>20204090465592</v>
      </c>
      <c r="B186" s="2">
        <v>43979</v>
      </c>
      <c r="C186" s="2">
        <v>44000</v>
      </c>
      <c r="D186" s="3">
        <v>20203110171421</v>
      </c>
      <c r="E186" s="2">
        <v>44000</v>
      </c>
      <c r="F186" s="1" t="s">
        <v>17</v>
      </c>
      <c r="G186" s="1" t="s">
        <v>1418</v>
      </c>
      <c r="H186" s="1" t="s">
        <v>1419</v>
      </c>
      <c r="I186" s="1" t="s">
        <v>27</v>
      </c>
      <c r="J186" s="1" t="s">
        <v>28</v>
      </c>
      <c r="K186" s="1">
        <v>999</v>
      </c>
      <c r="L186" s="1" t="s">
        <v>22</v>
      </c>
      <c r="M186" s="1" t="s">
        <v>406</v>
      </c>
      <c r="N186" s="1">
        <v>311</v>
      </c>
      <c r="O186" s="1" t="s">
        <v>24</v>
      </c>
      <c r="P186" s="1">
        <f t="shared" si="2"/>
        <v>21</v>
      </c>
    </row>
    <row r="187" spans="1:16" x14ac:dyDescent="0.25">
      <c r="A187" s="3">
        <v>20204090466922</v>
      </c>
      <c r="B187" s="2">
        <v>43979</v>
      </c>
      <c r="C187" s="2">
        <v>44000</v>
      </c>
      <c r="D187" s="3" t="s">
        <v>1437</v>
      </c>
      <c r="E187" s="2">
        <v>44005</v>
      </c>
      <c r="F187" s="1" t="s">
        <v>17</v>
      </c>
      <c r="G187" s="1" t="s">
        <v>1438</v>
      </c>
      <c r="H187" s="1" t="s">
        <v>456</v>
      </c>
      <c r="I187" s="1" t="s">
        <v>20</v>
      </c>
      <c r="J187" s="1" t="s">
        <v>28</v>
      </c>
      <c r="K187" s="1">
        <v>999</v>
      </c>
      <c r="L187" s="1" t="s">
        <v>22</v>
      </c>
      <c r="M187" s="1" t="s">
        <v>42</v>
      </c>
      <c r="N187" s="1">
        <v>500</v>
      </c>
      <c r="O187" s="1" t="s">
        <v>43</v>
      </c>
      <c r="P187" s="1">
        <f t="shared" si="2"/>
        <v>26</v>
      </c>
    </row>
    <row r="188" spans="1:16" x14ac:dyDescent="0.25">
      <c r="A188" s="3">
        <v>20204090467392</v>
      </c>
      <c r="B188" s="2">
        <v>43979</v>
      </c>
      <c r="C188" s="2">
        <v>44000</v>
      </c>
      <c r="D188" s="3">
        <v>20206060170801</v>
      </c>
      <c r="E188" s="2">
        <v>44000</v>
      </c>
      <c r="F188" s="1" t="s">
        <v>17</v>
      </c>
      <c r="G188" s="1" t="s">
        <v>1444</v>
      </c>
      <c r="H188" s="1" t="s">
        <v>1445</v>
      </c>
      <c r="I188" s="1" t="s">
        <v>27</v>
      </c>
      <c r="J188" s="1" t="s">
        <v>16</v>
      </c>
      <c r="K188" s="1">
        <v>999</v>
      </c>
      <c r="L188" s="1" t="s">
        <v>22</v>
      </c>
      <c r="M188" s="1" t="s">
        <v>714</v>
      </c>
      <c r="N188" s="1">
        <v>606</v>
      </c>
      <c r="O188" s="1" t="s">
        <v>24</v>
      </c>
      <c r="P188" s="1">
        <f t="shared" si="2"/>
        <v>21</v>
      </c>
    </row>
    <row r="189" spans="1:16" x14ac:dyDescent="0.25">
      <c r="A189" s="3">
        <v>20204090468202</v>
      </c>
      <c r="B189" s="2">
        <v>43980</v>
      </c>
      <c r="C189" s="2">
        <v>44001</v>
      </c>
      <c r="D189" s="3">
        <v>20203050153111</v>
      </c>
      <c r="E189" s="2">
        <v>43983</v>
      </c>
      <c r="F189" s="1" t="s">
        <v>17</v>
      </c>
      <c r="G189" s="1" t="s">
        <v>18</v>
      </c>
      <c r="H189" s="1" t="s">
        <v>1451</v>
      </c>
      <c r="I189" s="1" t="s">
        <v>27</v>
      </c>
      <c r="J189" s="1" t="s">
        <v>28</v>
      </c>
      <c r="K189" s="1">
        <v>999</v>
      </c>
      <c r="L189" s="1" t="s">
        <v>22</v>
      </c>
      <c r="M189" s="1" t="s">
        <v>646</v>
      </c>
      <c r="N189" s="1">
        <v>305</v>
      </c>
      <c r="O189" s="1" t="s">
        <v>24</v>
      </c>
      <c r="P189" s="1">
        <f t="shared" si="2"/>
        <v>3</v>
      </c>
    </row>
    <row r="190" spans="1:16" x14ac:dyDescent="0.25">
      <c r="A190" s="3">
        <v>20204090468702</v>
      </c>
      <c r="B190" s="2">
        <v>43980</v>
      </c>
      <c r="C190" s="2">
        <v>44001</v>
      </c>
      <c r="D190" s="3">
        <v>20203060157421</v>
      </c>
      <c r="E190" s="2">
        <v>43985</v>
      </c>
      <c r="F190" s="1" t="s">
        <v>17</v>
      </c>
      <c r="G190" s="1" t="s">
        <v>1455</v>
      </c>
      <c r="H190" s="1" t="s">
        <v>1456</v>
      </c>
      <c r="I190" s="1" t="s">
        <v>27</v>
      </c>
      <c r="J190" s="1" t="s">
        <v>28</v>
      </c>
      <c r="K190" s="1">
        <v>999</v>
      </c>
      <c r="L190" s="1" t="s">
        <v>22</v>
      </c>
      <c r="M190" s="1" t="s">
        <v>190</v>
      </c>
      <c r="N190" s="1">
        <v>306</v>
      </c>
      <c r="O190" s="1" t="s">
        <v>24</v>
      </c>
      <c r="P190" s="1">
        <f t="shared" si="2"/>
        <v>5</v>
      </c>
    </row>
    <row r="191" spans="1:16" x14ac:dyDescent="0.25">
      <c r="A191" s="3">
        <v>20204090469442</v>
      </c>
      <c r="B191" s="2">
        <v>43980</v>
      </c>
      <c r="C191" s="2">
        <v>44001</v>
      </c>
      <c r="D191" s="3">
        <v>20203030171861</v>
      </c>
      <c r="E191" s="2">
        <v>44000</v>
      </c>
      <c r="F191" s="1" t="s">
        <v>17</v>
      </c>
      <c r="G191" s="1" t="s">
        <v>1463</v>
      </c>
      <c r="H191" s="1" t="s">
        <v>347</v>
      </c>
      <c r="I191" s="1" t="s">
        <v>27</v>
      </c>
      <c r="J191" s="1" t="s">
        <v>164</v>
      </c>
      <c r="K191" s="1">
        <v>999</v>
      </c>
      <c r="L191" s="1" t="s">
        <v>22</v>
      </c>
      <c r="M191" s="1" t="s">
        <v>1298</v>
      </c>
      <c r="N191" s="1">
        <v>303</v>
      </c>
      <c r="O191" s="1" t="s">
        <v>24</v>
      </c>
      <c r="P191" s="1">
        <f t="shared" si="2"/>
        <v>20</v>
      </c>
    </row>
    <row r="192" spans="1:16" x14ac:dyDescent="0.25">
      <c r="A192" s="3">
        <v>20204090469652</v>
      </c>
      <c r="B192" s="2">
        <v>43980</v>
      </c>
      <c r="C192" s="2">
        <v>44001</v>
      </c>
      <c r="D192" s="3"/>
      <c r="E192" s="1" t="s">
        <v>16</v>
      </c>
      <c r="F192" s="1" t="s">
        <v>17</v>
      </c>
      <c r="G192" s="1" t="s">
        <v>1468</v>
      </c>
      <c r="H192" s="1" t="s">
        <v>41</v>
      </c>
      <c r="I192" s="1" t="s">
        <v>20</v>
      </c>
      <c r="J192" s="1" t="s">
        <v>28</v>
      </c>
      <c r="K192" s="1">
        <v>999</v>
      </c>
      <c r="L192" s="1" t="s">
        <v>22</v>
      </c>
      <c r="M192" s="1" t="s">
        <v>276</v>
      </c>
      <c r="N192" s="1">
        <v>306</v>
      </c>
      <c r="O192" s="1" t="s">
        <v>24</v>
      </c>
      <c r="P192" s="1" t="str">
        <f t="shared" si="2"/>
        <v>-</v>
      </c>
    </row>
    <row r="193" spans="1:16" x14ac:dyDescent="0.25">
      <c r="A193" s="3">
        <v>20204090471152</v>
      </c>
      <c r="B193" s="2">
        <v>43980</v>
      </c>
      <c r="C193" s="2">
        <v>44001</v>
      </c>
      <c r="D193" s="3">
        <v>20203050161501</v>
      </c>
      <c r="E193" s="2">
        <v>43990</v>
      </c>
      <c r="F193" s="1" t="s">
        <v>17</v>
      </c>
      <c r="G193" s="1" t="s">
        <v>1479</v>
      </c>
      <c r="H193" s="1" t="s">
        <v>1480</v>
      </c>
      <c r="I193" s="1" t="s">
        <v>27</v>
      </c>
      <c r="J193" s="1" t="s">
        <v>28</v>
      </c>
      <c r="K193" s="1">
        <v>999</v>
      </c>
      <c r="L193" s="1" t="s">
        <v>22</v>
      </c>
      <c r="M193" s="1" t="s">
        <v>789</v>
      </c>
      <c r="N193" s="1">
        <v>305</v>
      </c>
      <c r="O193" s="1" t="s">
        <v>24</v>
      </c>
      <c r="P193" s="1">
        <f t="shared" si="2"/>
        <v>10</v>
      </c>
    </row>
    <row r="194" spans="1:16" x14ac:dyDescent="0.25">
      <c r="A194" s="3">
        <v>20204090474732</v>
      </c>
      <c r="B194" s="2">
        <v>43983</v>
      </c>
      <c r="C194" s="2">
        <v>44004</v>
      </c>
      <c r="D194" s="3">
        <v>20203080175641</v>
      </c>
      <c r="E194" s="2">
        <v>44005</v>
      </c>
      <c r="F194" s="1" t="s">
        <v>17</v>
      </c>
      <c r="G194" s="1" t="s">
        <v>1494</v>
      </c>
      <c r="H194" s="1" t="s">
        <v>1495</v>
      </c>
      <c r="I194" s="1" t="s">
        <v>20</v>
      </c>
      <c r="J194" s="1" t="s">
        <v>164</v>
      </c>
      <c r="K194" s="1">
        <v>308</v>
      </c>
      <c r="L194" s="1" t="s">
        <v>1496</v>
      </c>
      <c r="M194" s="1" t="s">
        <v>1497</v>
      </c>
      <c r="N194" s="1">
        <v>308</v>
      </c>
      <c r="O194" s="1"/>
      <c r="P194" s="1">
        <f t="shared" si="2"/>
        <v>22</v>
      </c>
    </row>
    <row r="195" spans="1:16" x14ac:dyDescent="0.25">
      <c r="A195" s="3">
        <v>20204090474992</v>
      </c>
      <c r="B195" s="2">
        <v>43983</v>
      </c>
      <c r="C195" s="2">
        <v>44004</v>
      </c>
      <c r="D195" s="3"/>
      <c r="E195" s="1" t="s">
        <v>16</v>
      </c>
      <c r="F195" s="1" t="s">
        <v>17</v>
      </c>
      <c r="G195" s="1" t="s">
        <v>1498</v>
      </c>
      <c r="H195" s="1" t="s">
        <v>1499</v>
      </c>
      <c r="I195" s="1" t="s">
        <v>20</v>
      </c>
      <c r="J195" s="1" t="s">
        <v>28</v>
      </c>
      <c r="K195" s="1">
        <v>999</v>
      </c>
      <c r="L195" s="1" t="s">
        <v>22</v>
      </c>
      <c r="M195" s="1" t="s">
        <v>1368</v>
      </c>
      <c r="N195" s="1">
        <v>606</v>
      </c>
      <c r="O195" s="1" t="s">
        <v>24</v>
      </c>
      <c r="P195" s="1" t="str">
        <f t="shared" si="2"/>
        <v>-</v>
      </c>
    </row>
    <row r="196" spans="1:16" x14ac:dyDescent="0.25">
      <c r="A196" s="3">
        <v>20204090476312</v>
      </c>
      <c r="B196" s="2">
        <v>43983</v>
      </c>
      <c r="C196" s="2">
        <v>44004</v>
      </c>
      <c r="D196" s="3">
        <v>20206010070603</v>
      </c>
      <c r="E196" s="2">
        <v>43984</v>
      </c>
      <c r="F196" s="1" t="s">
        <v>17</v>
      </c>
      <c r="G196" s="1" t="s">
        <v>1504</v>
      </c>
      <c r="H196" s="1" t="s">
        <v>1505</v>
      </c>
      <c r="I196" s="1" t="s">
        <v>27</v>
      </c>
      <c r="J196" s="1" t="s">
        <v>28</v>
      </c>
      <c r="K196" s="1">
        <v>999</v>
      </c>
      <c r="L196" s="1" t="s">
        <v>22</v>
      </c>
      <c r="M196" s="1" t="s">
        <v>70</v>
      </c>
      <c r="N196" s="1">
        <v>601</v>
      </c>
      <c r="O196" s="1" t="s">
        <v>24</v>
      </c>
      <c r="P196" s="1">
        <f t="shared" ref="P196:P259" si="3">IFERROR(E196-B196,"-")</f>
        <v>1</v>
      </c>
    </row>
    <row r="197" spans="1:16" x14ac:dyDescent="0.25">
      <c r="A197" s="3">
        <v>20204090476992</v>
      </c>
      <c r="B197" s="2">
        <v>43983</v>
      </c>
      <c r="C197" s="2">
        <v>44004</v>
      </c>
      <c r="D197" s="3">
        <v>20203110155291</v>
      </c>
      <c r="E197" s="2">
        <v>43984</v>
      </c>
      <c r="F197" s="1" t="s">
        <v>17</v>
      </c>
      <c r="G197" s="1" t="s">
        <v>1507</v>
      </c>
      <c r="H197" s="1" t="s">
        <v>347</v>
      </c>
      <c r="I197" s="1" t="s">
        <v>27</v>
      </c>
      <c r="J197" s="1" t="s">
        <v>104</v>
      </c>
      <c r="K197" s="1">
        <v>999</v>
      </c>
      <c r="L197" s="1" t="s">
        <v>22</v>
      </c>
      <c r="M197" s="1" t="s">
        <v>62</v>
      </c>
      <c r="N197" s="1">
        <v>311</v>
      </c>
      <c r="O197" s="1" t="s">
        <v>24</v>
      </c>
      <c r="P197" s="1">
        <f t="shared" si="3"/>
        <v>1</v>
      </c>
    </row>
    <row r="198" spans="1:16" x14ac:dyDescent="0.25">
      <c r="A198" s="3">
        <v>20204090477882</v>
      </c>
      <c r="B198" s="2">
        <v>43983</v>
      </c>
      <c r="C198" s="2">
        <v>44004</v>
      </c>
      <c r="D198" s="3">
        <v>20205000171001</v>
      </c>
      <c r="E198" s="2">
        <v>44000</v>
      </c>
      <c r="F198" s="1" t="s">
        <v>17</v>
      </c>
      <c r="G198" s="1" t="s">
        <v>1519</v>
      </c>
      <c r="H198" s="1" t="s">
        <v>767</v>
      </c>
      <c r="I198" s="1" t="s">
        <v>27</v>
      </c>
      <c r="J198" s="1" t="s">
        <v>28</v>
      </c>
      <c r="K198" s="1">
        <v>999</v>
      </c>
      <c r="L198" s="1" t="s">
        <v>22</v>
      </c>
      <c r="M198" s="1" t="s">
        <v>158</v>
      </c>
      <c r="N198" s="1">
        <v>500</v>
      </c>
      <c r="O198" s="1" t="s">
        <v>24</v>
      </c>
      <c r="P198" s="1">
        <f t="shared" si="3"/>
        <v>17</v>
      </c>
    </row>
    <row r="199" spans="1:16" x14ac:dyDescent="0.25">
      <c r="A199" s="3">
        <v>20204090478552</v>
      </c>
      <c r="B199" s="2">
        <v>43983</v>
      </c>
      <c r="C199" s="2">
        <v>44004</v>
      </c>
      <c r="D199" s="3"/>
      <c r="E199" s="1" t="s">
        <v>16</v>
      </c>
      <c r="F199" s="1" t="s">
        <v>17</v>
      </c>
      <c r="G199" s="1" t="s">
        <v>1531</v>
      </c>
      <c r="H199" s="1" t="s">
        <v>1499</v>
      </c>
      <c r="I199" s="1" t="s">
        <v>20</v>
      </c>
      <c r="J199" s="1" t="s">
        <v>28</v>
      </c>
      <c r="K199" s="1">
        <v>999</v>
      </c>
      <c r="L199" s="1" t="s">
        <v>22</v>
      </c>
      <c r="M199" s="1" t="s">
        <v>1368</v>
      </c>
      <c r="N199" s="1">
        <v>606</v>
      </c>
      <c r="O199" s="1" t="s">
        <v>24</v>
      </c>
      <c r="P199" s="1" t="str">
        <f t="shared" si="3"/>
        <v>-</v>
      </c>
    </row>
    <row r="200" spans="1:16" x14ac:dyDescent="0.25">
      <c r="A200" s="3">
        <v>20204090478792</v>
      </c>
      <c r="B200" s="2">
        <v>43984</v>
      </c>
      <c r="C200" s="2">
        <v>44005</v>
      </c>
      <c r="D200" s="3">
        <v>20205000157191</v>
      </c>
      <c r="E200" s="2">
        <v>43985</v>
      </c>
      <c r="F200" s="1" t="s">
        <v>17</v>
      </c>
      <c r="G200" s="1" t="s">
        <v>1533</v>
      </c>
      <c r="H200" s="1" t="s">
        <v>41</v>
      </c>
      <c r="I200" s="1" t="s">
        <v>27</v>
      </c>
      <c r="J200" s="1" t="s">
        <v>28</v>
      </c>
      <c r="K200" s="1">
        <v>999</v>
      </c>
      <c r="L200" s="1" t="s">
        <v>22</v>
      </c>
      <c r="M200" s="1" t="s">
        <v>242</v>
      </c>
      <c r="N200" s="1">
        <v>500</v>
      </c>
      <c r="O200" s="1" t="s">
        <v>24</v>
      </c>
      <c r="P200" s="1">
        <f t="shared" si="3"/>
        <v>1</v>
      </c>
    </row>
    <row r="201" spans="1:16" x14ac:dyDescent="0.25">
      <c r="A201" s="3">
        <v>20204090479752</v>
      </c>
      <c r="B201" s="2">
        <v>43984</v>
      </c>
      <c r="C201" s="2">
        <v>44005</v>
      </c>
      <c r="D201" s="3">
        <v>20205000175951</v>
      </c>
      <c r="E201" s="2">
        <v>44006</v>
      </c>
      <c r="F201" s="1" t="s">
        <v>17</v>
      </c>
      <c r="G201" s="1" t="s">
        <v>1536</v>
      </c>
      <c r="H201" s="1" t="s">
        <v>456</v>
      </c>
      <c r="I201" s="1" t="s">
        <v>20</v>
      </c>
      <c r="J201" s="1" t="s">
        <v>16</v>
      </c>
      <c r="K201" s="1">
        <v>500</v>
      </c>
      <c r="L201" s="1" t="s">
        <v>917</v>
      </c>
      <c r="M201" s="1" t="s">
        <v>918</v>
      </c>
      <c r="N201" s="1">
        <v>500</v>
      </c>
      <c r="O201" s="1"/>
      <c r="P201" s="1">
        <f t="shared" si="3"/>
        <v>22</v>
      </c>
    </row>
    <row r="202" spans="1:16" x14ac:dyDescent="0.25">
      <c r="A202" s="3">
        <v>20204090480162</v>
      </c>
      <c r="B202" s="2">
        <v>43984</v>
      </c>
      <c r="C202" s="2">
        <v>44005</v>
      </c>
      <c r="D202" s="3">
        <v>20205000175771</v>
      </c>
      <c r="E202" s="2">
        <v>44006</v>
      </c>
      <c r="F202" s="1" t="s">
        <v>17</v>
      </c>
      <c r="G202" s="1" t="s">
        <v>1540</v>
      </c>
      <c r="H202" s="1" t="s">
        <v>1541</v>
      </c>
      <c r="I202" s="1" t="s">
        <v>20</v>
      </c>
      <c r="J202" s="1" t="s">
        <v>202</v>
      </c>
      <c r="K202" s="1">
        <v>999</v>
      </c>
      <c r="L202" s="1" t="s">
        <v>22</v>
      </c>
      <c r="M202" s="1" t="s">
        <v>476</v>
      </c>
      <c r="N202" s="1">
        <v>500</v>
      </c>
      <c r="O202" s="1" t="s">
        <v>24</v>
      </c>
      <c r="P202" s="1">
        <f t="shared" si="3"/>
        <v>22</v>
      </c>
    </row>
    <row r="203" spans="1:16" x14ac:dyDescent="0.25">
      <c r="A203" s="3">
        <v>20204090481522</v>
      </c>
      <c r="B203" s="2">
        <v>43984</v>
      </c>
      <c r="C203" s="2">
        <v>44005</v>
      </c>
      <c r="D203" s="3">
        <v>20206060167741</v>
      </c>
      <c r="E203" s="2">
        <v>43994</v>
      </c>
      <c r="F203" s="1" t="s">
        <v>17</v>
      </c>
      <c r="G203" s="1" t="s">
        <v>1548</v>
      </c>
      <c r="H203" s="1" t="s">
        <v>1549</v>
      </c>
      <c r="I203" s="1" t="s">
        <v>27</v>
      </c>
      <c r="J203" s="1" t="s">
        <v>28</v>
      </c>
      <c r="K203" s="1">
        <v>999</v>
      </c>
      <c r="L203" s="1" t="s">
        <v>22</v>
      </c>
      <c r="M203" s="1" t="s">
        <v>29</v>
      </c>
      <c r="N203" s="1">
        <v>606</v>
      </c>
      <c r="O203" s="1" t="s">
        <v>24</v>
      </c>
      <c r="P203" s="1">
        <f t="shared" si="3"/>
        <v>10</v>
      </c>
    </row>
    <row r="204" spans="1:16" x14ac:dyDescent="0.25">
      <c r="A204" s="3">
        <v>20204090483182</v>
      </c>
      <c r="B204" s="2">
        <v>43984</v>
      </c>
      <c r="C204" s="2">
        <v>44005</v>
      </c>
      <c r="D204" s="3">
        <v>20202000171811</v>
      </c>
      <c r="E204" s="2">
        <v>44000</v>
      </c>
      <c r="F204" s="1" t="s">
        <v>17</v>
      </c>
      <c r="G204" s="1" t="s">
        <v>1554</v>
      </c>
      <c r="H204" s="1" t="s">
        <v>1555</v>
      </c>
      <c r="I204" s="1" t="s">
        <v>27</v>
      </c>
      <c r="J204" s="1" t="s">
        <v>28</v>
      </c>
      <c r="K204" s="1">
        <v>999</v>
      </c>
      <c r="L204" s="1" t="s">
        <v>22</v>
      </c>
      <c r="M204" s="1" t="s">
        <v>1315</v>
      </c>
      <c r="N204" s="1">
        <v>200</v>
      </c>
      <c r="O204" s="1" t="s">
        <v>24</v>
      </c>
      <c r="P204" s="1">
        <f t="shared" si="3"/>
        <v>16</v>
      </c>
    </row>
    <row r="205" spans="1:16" x14ac:dyDescent="0.25">
      <c r="A205" s="3">
        <v>20204090483222</v>
      </c>
      <c r="B205" s="2">
        <v>43984</v>
      </c>
      <c r="C205" s="2">
        <v>44005</v>
      </c>
      <c r="D205" s="3">
        <v>20203060159351</v>
      </c>
      <c r="E205" s="2">
        <v>43986</v>
      </c>
      <c r="F205" s="1" t="s">
        <v>17</v>
      </c>
      <c r="G205" s="1" t="s">
        <v>1556</v>
      </c>
      <c r="H205" s="1" t="s">
        <v>347</v>
      </c>
      <c r="I205" s="1" t="s">
        <v>27</v>
      </c>
      <c r="J205" s="1" t="s">
        <v>104</v>
      </c>
      <c r="K205" s="1">
        <v>999</v>
      </c>
      <c r="L205" s="1" t="s">
        <v>22</v>
      </c>
      <c r="M205" s="1" t="s">
        <v>190</v>
      </c>
      <c r="N205" s="1">
        <v>306</v>
      </c>
      <c r="O205" s="1" t="s">
        <v>24</v>
      </c>
      <c r="P205" s="1">
        <f t="shared" si="3"/>
        <v>2</v>
      </c>
    </row>
    <row r="206" spans="1:16" x14ac:dyDescent="0.25">
      <c r="A206" s="3">
        <v>20204090483252</v>
      </c>
      <c r="B206" s="2">
        <v>43984</v>
      </c>
      <c r="C206" s="2">
        <v>44005</v>
      </c>
      <c r="D206" s="3">
        <v>20205000171011</v>
      </c>
      <c r="E206" s="2">
        <v>44000</v>
      </c>
      <c r="F206" s="1" t="s">
        <v>17</v>
      </c>
      <c r="G206" s="1" t="s">
        <v>18</v>
      </c>
      <c r="H206" s="1" t="s">
        <v>1557</v>
      </c>
      <c r="I206" s="1" t="s">
        <v>27</v>
      </c>
      <c r="J206" s="1" t="s">
        <v>1558</v>
      </c>
      <c r="K206" s="1">
        <v>999</v>
      </c>
      <c r="L206" s="1" t="s">
        <v>22</v>
      </c>
      <c r="M206" s="1" t="s">
        <v>158</v>
      </c>
      <c r="N206" s="1">
        <v>500</v>
      </c>
      <c r="O206" s="1" t="s">
        <v>24</v>
      </c>
      <c r="P206" s="1">
        <f t="shared" si="3"/>
        <v>16</v>
      </c>
    </row>
    <row r="207" spans="1:16" x14ac:dyDescent="0.25">
      <c r="A207" s="3">
        <v>20204090483282</v>
      </c>
      <c r="B207" s="2">
        <v>43984</v>
      </c>
      <c r="C207" s="2">
        <v>44005</v>
      </c>
      <c r="D207" s="3">
        <v>20204090156681</v>
      </c>
      <c r="E207" s="2">
        <v>43985</v>
      </c>
      <c r="F207" s="1" t="s">
        <v>17</v>
      </c>
      <c r="G207" s="1" t="s">
        <v>1560</v>
      </c>
      <c r="H207" s="1" t="s">
        <v>1561</v>
      </c>
      <c r="I207" s="1" t="s">
        <v>27</v>
      </c>
      <c r="J207" s="1" t="s">
        <v>100</v>
      </c>
      <c r="K207" s="1">
        <v>999</v>
      </c>
      <c r="L207" s="1" t="s">
        <v>22</v>
      </c>
      <c r="M207" s="1" t="s">
        <v>988</v>
      </c>
      <c r="N207" s="1">
        <v>409</v>
      </c>
      <c r="O207" s="1" t="s">
        <v>24</v>
      </c>
      <c r="P207" s="1">
        <f t="shared" si="3"/>
        <v>1</v>
      </c>
    </row>
    <row r="208" spans="1:16" x14ac:dyDescent="0.25">
      <c r="A208" s="3">
        <v>20204090484092</v>
      </c>
      <c r="B208" s="2">
        <v>43985</v>
      </c>
      <c r="C208" s="2">
        <v>44006</v>
      </c>
      <c r="D208" s="3"/>
      <c r="E208" s="1" t="s">
        <v>16</v>
      </c>
      <c r="F208" s="1" t="s">
        <v>17</v>
      </c>
      <c r="G208" s="1" t="s">
        <v>1573</v>
      </c>
      <c r="H208" s="1" t="s">
        <v>347</v>
      </c>
      <c r="I208" s="1" t="s">
        <v>20</v>
      </c>
      <c r="J208" s="1" t="s">
        <v>28</v>
      </c>
      <c r="K208" s="1">
        <v>999</v>
      </c>
      <c r="L208" s="1" t="s">
        <v>22</v>
      </c>
      <c r="M208" s="1" t="s">
        <v>662</v>
      </c>
      <c r="N208" s="1">
        <v>500</v>
      </c>
      <c r="O208" s="1" t="s">
        <v>24</v>
      </c>
      <c r="P208" s="1" t="str">
        <f t="shared" si="3"/>
        <v>-</v>
      </c>
    </row>
    <row r="209" spans="1:16" x14ac:dyDescent="0.25">
      <c r="A209" s="3">
        <v>20204090484602</v>
      </c>
      <c r="B209" s="2">
        <v>43985</v>
      </c>
      <c r="C209" s="2">
        <v>44006</v>
      </c>
      <c r="D209" s="3">
        <v>20203060166451</v>
      </c>
      <c r="E209" s="2">
        <v>43994</v>
      </c>
      <c r="F209" s="1" t="s">
        <v>17</v>
      </c>
      <c r="G209" s="1" t="s">
        <v>1577</v>
      </c>
      <c r="H209" s="1" t="s">
        <v>347</v>
      </c>
      <c r="I209" s="1" t="s">
        <v>27</v>
      </c>
      <c r="J209" s="1" t="s">
        <v>28</v>
      </c>
      <c r="K209" s="1">
        <v>999</v>
      </c>
      <c r="L209" s="1" t="s">
        <v>22</v>
      </c>
      <c r="M209" s="1" t="s">
        <v>1426</v>
      </c>
      <c r="N209" s="1">
        <v>306</v>
      </c>
      <c r="O209" s="1" t="s">
        <v>24</v>
      </c>
      <c r="P209" s="1">
        <f t="shared" si="3"/>
        <v>9</v>
      </c>
    </row>
    <row r="210" spans="1:16" x14ac:dyDescent="0.25">
      <c r="A210" s="3">
        <v>20204090485372</v>
      </c>
      <c r="B210" s="2">
        <v>43985</v>
      </c>
      <c r="C210" s="2">
        <v>44006</v>
      </c>
      <c r="D210" s="3">
        <v>20205000172191</v>
      </c>
      <c r="E210" s="2">
        <v>44001</v>
      </c>
      <c r="F210" s="1" t="s">
        <v>17</v>
      </c>
      <c r="G210" s="1" t="s">
        <v>1581</v>
      </c>
      <c r="H210" s="1" t="s">
        <v>456</v>
      </c>
      <c r="I210" s="1" t="s">
        <v>27</v>
      </c>
      <c r="J210" s="1" t="s">
        <v>16</v>
      </c>
      <c r="K210" s="1">
        <v>999</v>
      </c>
      <c r="L210" s="1" t="s">
        <v>22</v>
      </c>
      <c r="M210" s="1" t="s">
        <v>270</v>
      </c>
      <c r="N210" s="1">
        <v>500</v>
      </c>
      <c r="O210" s="1" t="s">
        <v>24</v>
      </c>
      <c r="P210" s="1">
        <f t="shared" si="3"/>
        <v>16</v>
      </c>
    </row>
    <row r="211" spans="1:16" x14ac:dyDescent="0.25">
      <c r="A211" s="3">
        <v>20204090487302</v>
      </c>
      <c r="B211" s="2">
        <v>43986</v>
      </c>
      <c r="C211" s="2">
        <v>44007</v>
      </c>
      <c r="D211" s="3">
        <v>20203070077803</v>
      </c>
      <c r="E211" s="2">
        <v>44001</v>
      </c>
      <c r="F211" s="1" t="s">
        <v>17</v>
      </c>
      <c r="G211" s="1" t="s">
        <v>18</v>
      </c>
      <c r="H211" s="1" t="s">
        <v>1590</v>
      </c>
      <c r="I211" s="1" t="s">
        <v>27</v>
      </c>
      <c r="J211" s="1" t="s">
        <v>96</v>
      </c>
      <c r="K211" s="1">
        <v>999</v>
      </c>
      <c r="L211" s="1" t="s">
        <v>22</v>
      </c>
      <c r="M211" s="1" t="s">
        <v>38</v>
      </c>
      <c r="N211" s="1">
        <v>307</v>
      </c>
      <c r="O211" s="1" t="s">
        <v>24</v>
      </c>
      <c r="P211" s="1">
        <f t="shared" si="3"/>
        <v>15</v>
      </c>
    </row>
    <row r="212" spans="1:16" x14ac:dyDescent="0.25">
      <c r="A212" s="3">
        <v>20204090487542</v>
      </c>
      <c r="B212" s="2">
        <v>43986</v>
      </c>
      <c r="C212" s="2">
        <v>44007</v>
      </c>
      <c r="D212" s="3">
        <v>20203060168201</v>
      </c>
      <c r="E212" s="2">
        <v>43998</v>
      </c>
      <c r="F212" s="1" t="s">
        <v>17</v>
      </c>
      <c r="G212" s="1" t="s">
        <v>1592</v>
      </c>
      <c r="H212" s="1" t="s">
        <v>1593</v>
      </c>
      <c r="I212" s="1" t="s">
        <v>27</v>
      </c>
      <c r="J212" s="1" t="s">
        <v>275</v>
      </c>
      <c r="K212" s="1">
        <v>999</v>
      </c>
      <c r="L212" s="1" t="s">
        <v>22</v>
      </c>
      <c r="M212" s="1" t="s">
        <v>296</v>
      </c>
      <c r="N212" s="1">
        <v>306</v>
      </c>
      <c r="O212" s="1" t="s">
        <v>24</v>
      </c>
      <c r="P212" s="1">
        <f t="shared" si="3"/>
        <v>12</v>
      </c>
    </row>
    <row r="213" spans="1:16" x14ac:dyDescent="0.25">
      <c r="A213" s="3">
        <v>20204090487972</v>
      </c>
      <c r="B213" s="2">
        <v>43986</v>
      </c>
      <c r="C213" s="2">
        <v>44007</v>
      </c>
      <c r="D213" s="3">
        <v>20205000167801</v>
      </c>
      <c r="E213" s="2">
        <v>43994</v>
      </c>
      <c r="F213" s="1" t="s">
        <v>17</v>
      </c>
      <c r="G213" s="1" t="s">
        <v>1596</v>
      </c>
      <c r="H213" s="1" t="s">
        <v>1597</v>
      </c>
      <c r="I213" s="1" t="s">
        <v>27</v>
      </c>
      <c r="J213" s="1" t="s">
        <v>87</v>
      </c>
      <c r="K213" s="1">
        <v>999</v>
      </c>
      <c r="L213" s="1" t="s">
        <v>22</v>
      </c>
      <c r="M213" s="1" t="s">
        <v>176</v>
      </c>
      <c r="N213" s="1">
        <v>500</v>
      </c>
      <c r="O213" s="1" t="s">
        <v>24</v>
      </c>
      <c r="P213" s="1">
        <f t="shared" si="3"/>
        <v>8</v>
      </c>
    </row>
    <row r="214" spans="1:16" x14ac:dyDescent="0.25">
      <c r="A214" s="3">
        <v>20204090488232</v>
      </c>
      <c r="B214" s="2">
        <v>43986</v>
      </c>
      <c r="C214" s="2">
        <v>44007</v>
      </c>
      <c r="D214" s="3">
        <v>20205000177401</v>
      </c>
      <c r="E214" s="2">
        <v>44006</v>
      </c>
      <c r="F214" s="1" t="s">
        <v>17</v>
      </c>
      <c r="G214" s="1" t="s">
        <v>1601</v>
      </c>
      <c r="H214" s="1" t="s">
        <v>1602</v>
      </c>
      <c r="I214" s="1" t="s">
        <v>27</v>
      </c>
      <c r="J214" s="1" t="s">
        <v>104</v>
      </c>
      <c r="K214" s="1">
        <v>999</v>
      </c>
      <c r="L214" s="1" t="s">
        <v>22</v>
      </c>
      <c r="M214" s="1" t="s">
        <v>270</v>
      </c>
      <c r="N214" s="1">
        <v>500</v>
      </c>
      <c r="O214" s="1" t="s">
        <v>24</v>
      </c>
      <c r="P214" s="1">
        <f t="shared" si="3"/>
        <v>20</v>
      </c>
    </row>
    <row r="215" spans="1:16" x14ac:dyDescent="0.25">
      <c r="A215" s="3">
        <v>20204090488612</v>
      </c>
      <c r="B215" s="2">
        <v>43986</v>
      </c>
      <c r="C215" s="2">
        <v>44007</v>
      </c>
      <c r="D215" s="3"/>
      <c r="E215" s="1" t="s">
        <v>16</v>
      </c>
      <c r="F215" s="1" t="s">
        <v>17</v>
      </c>
      <c r="G215" s="1" t="s">
        <v>1612</v>
      </c>
      <c r="H215" s="1" t="s">
        <v>41</v>
      </c>
      <c r="I215" s="1" t="s">
        <v>20</v>
      </c>
      <c r="J215" s="1" t="s">
        <v>28</v>
      </c>
      <c r="K215" s="1">
        <v>999</v>
      </c>
      <c r="L215" s="1" t="s">
        <v>22</v>
      </c>
      <c r="M215" s="1" t="s">
        <v>1155</v>
      </c>
      <c r="N215" s="1">
        <v>704</v>
      </c>
      <c r="O215" s="1" t="s">
        <v>24</v>
      </c>
      <c r="P215" s="1" t="str">
        <f t="shared" si="3"/>
        <v>-</v>
      </c>
    </row>
    <row r="216" spans="1:16" x14ac:dyDescent="0.25">
      <c r="A216" s="3">
        <v>20204090489112</v>
      </c>
      <c r="B216" s="2">
        <v>43986</v>
      </c>
      <c r="C216" s="2">
        <v>44007</v>
      </c>
      <c r="D216" s="3">
        <v>20205000159161</v>
      </c>
      <c r="E216" s="2">
        <v>43986</v>
      </c>
      <c r="F216" s="1" t="s">
        <v>17</v>
      </c>
      <c r="G216" s="1" t="s">
        <v>1618</v>
      </c>
      <c r="H216" s="1" t="s">
        <v>1619</v>
      </c>
      <c r="I216" s="1" t="s">
        <v>27</v>
      </c>
      <c r="J216" s="1" t="s">
        <v>28</v>
      </c>
      <c r="K216" s="1">
        <v>999</v>
      </c>
      <c r="L216" s="1" t="s">
        <v>22</v>
      </c>
      <c r="M216" s="1" t="s">
        <v>137</v>
      </c>
      <c r="N216" s="1">
        <v>500</v>
      </c>
      <c r="O216" s="1" t="s">
        <v>24</v>
      </c>
      <c r="P216" s="1">
        <f t="shared" si="3"/>
        <v>0</v>
      </c>
    </row>
    <row r="217" spans="1:16" x14ac:dyDescent="0.25">
      <c r="A217" s="3">
        <v>20204090489162</v>
      </c>
      <c r="B217" s="2">
        <v>43986</v>
      </c>
      <c r="C217" s="2">
        <v>44007</v>
      </c>
      <c r="D217" s="3"/>
      <c r="E217" s="1" t="s">
        <v>16</v>
      </c>
      <c r="F217" s="1" t="s">
        <v>17</v>
      </c>
      <c r="G217" s="1" t="s">
        <v>1620</v>
      </c>
      <c r="H217" s="1" t="s">
        <v>41</v>
      </c>
      <c r="I217" s="1" t="s">
        <v>20</v>
      </c>
      <c r="J217" s="1" t="s">
        <v>28</v>
      </c>
      <c r="K217" s="1">
        <v>999</v>
      </c>
      <c r="L217" s="1" t="s">
        <v>22</v>
      </c>
      <c r="M217" s="1" t="s">
        <v>1155</v>
      </c>
      <c r="N217" s="1">
        <v>704</v>
      </c>
      <c r="O217" s="1" t="s">
        <v>24</v>
      </c>
      <c r="P217" s="1" t="str">
        <f t="shared" si="3"/>
        <v>-</v>
      </c>
    </row>
    <row r="218" spans="1:16" x14ac:dyDescent="0.25">
      <c r="A218" s="3">
        <v>20204090489272</v>
      </c>
      <c r="B218" s="2">
        <v>43986</v>
      </c>
      <c r="C218" s="2">
        <v>44007</v>
      </c>
      <c r="D218" s="3">
        <v>20203060163531</v>
      </c>
      <c r="E218" s="2">
        <v>43992</v>
      </c>
      <c r="F218" s="1" t="s">
        <v>17</v>
      </c>
      <c r="G218" s="1" t="s">
        <v>1623</v>
      </c>
      <c r="H218" s="1" t="s">
        <v>1624</v>
      </c>
      <c r="I218" s="1" t="s">
        <v>27</v>
      </c>
      <c r="J218" s="1" t="s">
        <v>16</v>
      </c>
      <c r="K218" s="1">
        <v>999</v>
      </c>
      <c r="L218" s="1" t="s">
        <v>22</v>
      </c>
      <c r="M218" s="1" t="s">
        <v>338</v>
      </c>
      <c r="N218" s="1">
        <v>306</v>
      </c>
      <c r="O218" s="1" t="s">
        <v>24</v>
      </c>
      <c r="P218" s="1">
        <f t="shared" si="3"/>
        <v>6</v>
      </c>
    </row>
    <row r="219" spans="1:16" x14ac:dyDescent="0.25">
      <c r="A219" s="3">
        <v>20204090489882</v>
      </c>
      <c r="B219" s="2">
        <v>43986</v>
      </c>
      <c r="C219" s="2">
        <v>44007</v>
      </c>
      <c r="D219" s="3">
        <v>20203000169261</v>
      </c>
      <c r="E219" s="2">
        <v>43998</v>
      </c>
      <c r="F219" s="1" t="s">
        <v>17</v>
      </c>
      <c r="G219" s="1" t="s">
        <v>1627</v>
      </c>
      <c r="H219" s="1" t="s">
        <v>908</v>
      </c>
      <c r="I219" s="1" t="s">
        <v>27</v>
      </c>
      <c r="J219" s="1" t="s">
        <v>104</v>
      </c>
      <c r="K219" s="1">
        <v>999</v>
      </c>
      <c r="L219" s="1" t="s">
        <v>22</v>
      </c>
      <c r="M219" s="1" t="s">
        <v>216</v>
      </c>
      <c r="N219" s="1">
        <v>300</v>
      </c>
      <c r="O219" s="1" t="s">
        <v>24</v>
      </c>
      <c r="P219" s="1">
        <f t="shared" si="3"/>
        <v>12</v>
      </c>
    </row>
    <row r="220" spans="1:16" x14ac:dyDescent="0.25">
      <c r="A220" s="3">
        <v>20204090490092</v>
      </c>
      <c r="B220" s="2">
        <v>43986</v>
      </c>
      <c r="C220" s="2">
        <v>44007</v>
      </c>
      <c r="D220" s="3">
        <v>20206040179171</v>
      </c>
      <c r="E220" s="2">
        <v>44008</v>
      </c>
      <c r="F220" s="1" t="s">
        <v>17</v>
      </c>
      <c r="G220" s="1" t="s">
        <v>1628</v>
      </c>
      <c r="H220" s="1" t="s">
        <v>1629</v>
      </c>
      <c r="I220" s="1" t="s">
        <v>20</v>
      </c>
      <c r="J220" s="1" t="s">
        <v>28</v>
      </c>
      <c r="K220" s="1">
        <v>999</v>
      </c>
      <c r="L220" s="1" t="s">
        <v>22</v>
      </c>
      <c r="M220" s="1" t="s">
        <v>1630</v>
      </c>
      <c r="N220" s="1">
        <v>604</v>
      </c>
      <c r="O220" s="1" t="s">
        <v>24</v>
      </c>
      <c r="P220" s="1">
        <f t="shared" si="3"/>
        <v>22</v>
      </c>
    </row>
    <row r="221" spans="1:16" x14ac:dyDescent="0.25">
      <c r="A221" s="3">
        <v>20204090490202</v>
      </c>
      <c r="B221" s="2">
        <v>43986</v>
      </c>
      <c r="C221" s="2">
        <v>44007</v>
      </c>
      <c r="D221" s="3">
        <v>20202000163721</v>
      </c>
      <c r="E221" s="2">
        <v>43992</v>
      </c>
      <c r="F221" s="1" t="s">
        <v>17</v>
      </c>
      <c r="G221" s="1" t="s">
        <v>1631</v>
      </c>
      <c r="H221" s="1" t="s">
        <v>93</v>
      </c>
      <c r="I221" s="1" t="s">
        <v>27</v>
      </c>
      <c r="J221" s="1" t="s">
        <v>21</v>
      </c>
      <c r="K221" s="1">
        <v>999</v>
      </c>
      <c r="L221" s="1" t="s">
        <v>22</v>
      </c>
      <c r="M221" s="1" t="s">
        <v>1576</v>
      </c>
      <c r="N221" s="1">
        <v>200</v>
      </c>
      <c r="O221" s="1" t="s">
        <v>24</v>
      </c>
      <c r="P221" s="1">
        <f t="shared" si="3"/>
        <v>6</v>
      </c>
    </row>
    <row r="222" spans="1:16" x14ac:dyDescent="0.25">
      <c r="A222" s="3">
        <v>20204090490272</v>
      </c>
      <c r="B222" s="2">
        <v>43986</v>
      </c>
      <c r="C222" s="2">
        <v>44007</v>
      </c>
      <c r="D222" s="3">
        <v>20203110160271</v>
      </c>
      <c r="E222" s="2">
        <v>43987</v>
      </c>
      <c r="F222" s="1" t="s">
        <v>17</v>
      </c>
      <c r="G222" s="1" t="s">
        <v>1634</v>
      </c>
      <c r="H222" s="1" t="s">
        <v>832</v>
      </c>
      <c r="I222" s="1" t="s">
        <v>27</v>
      </c>
      <c r="J222" s="1" t="s">
        <v>104</v>
      </c>
      <c r="K222" s="1">
        <v>999</v>
      </c>
      <c r="L222" s="1" t="s">
        <v>22</v>
      </c>
      <c r="M222" s="1" t="s">
        <v>462</v>
      </c>
      <c r="N222" s="1">
        <v>311</v>
      </c>
      <c r="O222" s="1" t="s">
        <v>24</v>
      </c>
      <c r="P222" s="1">
        <f t="shared" si="3"/>
        <v>1</v>
      </c>
    </row>
    <row r="223" spans="1:16" x14ac:dyDescent="0.25">
      <c r="A223" s="3">
        <v>20204090490282</v>
      </c>
      <c r="B223" s="2">
        <v>43986</v>
      </c>
      <c r="C223" s="2">
        <v>44007</v>
      </c>
      <c r="D223" s="3"/>
      <c r="E223" s="1" t="s">
        <v>16</v>
      </c>
      <c r="F223" s="1" t="s">
        <v>17</v>
      </c>
      <c r="G223" s="1" t="s">
        <v>1635</v>
      </c>
      <c r="H223" s="1" t="s">
        <v>93</v>
      </c>
      <c r="I223" s="1" t="s">
        <v>20</v>
      </c>
      <c r="J223" s="1" t="s">
        <v>81</v>
      </c>
      <c r="K223" s="1">
        <v>999</v>
      </c>
      <c r="L223" s="1" t="s">
        <v>22</v>
      </c>
      <c r="M223" s="1" t="s">
        <v>173</v>
      </c>
      <c r="N223" s="1">
        <v>309</v>
      </c>
      <c r="O223" s="1" t="s">
        <v>24</v>
      </c>
      <c r="P223" s="1" t="str">
        <f t="shared" si="3"/>
        <v>-</v>
      </c>
    </row>
    <row r="224" spans="1:16" x14ac:dyDescent="0.25">
      <c r="A224" s="3">
        <v>20204090490502</v>
      </c>
      <c r="B224" s="2">
        <v>43986</v>
      </c>
      <c r="C224" s="2">
        <v>44007</v>
      </c>
      <c r="D224" s="3">
        <v>20205000162451</v>
      </c>
      <c r="E224" s="2">
        <v>43991</v>
      </c>
      <c r="F224" s="1" t="s">
        <v>17</v>
      </c>
      <c r="G224" s="1" t="s">
        <v>1639</v>
      </c>
      <c r="H224" s="1" t="s">
        <v>1597</v>
      </c>
      <c r="I224" s="1" t="s">
        <v>27</v>
      </c>
      <c r="J224" s="1" t="s">
        <v>28</v>
      </c>
      <c r="K224" s="1">
        <v>999</v>
      </c>
      <c r="L224" s="1" t="s">
        <v>22</v>
      </c>
      <c r="M224" s="1" t="s">
        <v>176</v>
      </c>
      <c r="N224" s="1">
        <v>500</v>
      </c>
      <c r="O224" s="1" t="s">
        <v>24</v>
      </c>
      <c r="P224" s="1">
        <f t="shared" si="3"/>
        <v>5</v>
      </c>
    </row>
    <row r="225" spans="1:16" x14ac:dyDescent="0.25">
      <c r="A225" s="3">
        <v>20204090491092</v>
      </c>
      <c r="B225" s="2">
        <v>43986</v>
      </c>
      <c r="C225" s="2">
        <v>44007</v>
      </c>
      <c r="D225" s="3" t="s">
        <v>1642</v>
      </c>
      <c r="E225" s="1" t="s">
        <v>16</v>
      </c>
      <c r="F225" s="1" t="s">
        <v>17</v>
      </c>
      <c r="G225" s="1" t="s">
        <v>18</v>
      </c>
      <c r="H225" s="1" t="s">
        <v>1643</v>
      </c>
      <c r="I225" s="1" t="s">
        <v>20</v>
      </c>
      <c r="J225" s="1" t="s">
        <v>21</v>
      </c>
      <c r="K225" s="1">
        <v>200</v>
      </c>
      <c r="L225" s="1" t="s">
        <v>1644</v>
      </c>
      <c r="M225" s="1" t="s">
        <v>47</v>
      </c>
      <c r="N225" s="1">
        <v>200</v>
      </c>
      <c r="O225" s="1"/>
      <c r="P225" s="1" t="str">
        <f t="shared" si="3"/>
        <v>-</v>
      </c>
    </row>
    <row r="226" spans="1:16" x14ac:dyDescent="0.25">
      <c r="A226" s="3">
        <v>20204090491632</v>
      </c>
      <c r="B226" s="2">
        <v>43987</v>
      </c>
      <c r="C226" s="2">
        <v>44008</v>
      </c>
      <c r="D226" s="3">
        <v>20205000171831</v>
      </c>
      <c r="E226" s="2">
        <v>44000</v>
      </c>
      <c r="F226" s="1" t="s">
        <v>17</v>
      </c>
      <c r="G226" s="1" t="s">
        <v>18</v>
      </c>
      <c r="H226" s="1" t="s">
        <v>1648</v>
      </c>
      <c r="I226" s="1" t="s">
        <v>27</v>
      </c>
      <c r="J226" s="1" t="s">
        <v>28</v>
      </c>
      <c r="K226" s="1">
        <v>999</v>
      </c>
      <c r="L226" s="1" t="s">
        <v>22</v>
      </c>
      <c r="M226" s="1" t="s">
        <v>993</v>
      </c>
      <c r="N226" s="1">
        <v>500</v>
      </c>
      <c r="O226" s="1" t="s">
        <v>24</v>
      </c>
      <c r="P226" s="1">
        <f t="shared" si="3"/>
        <v>13</v>
      </c>
    </row>
    <row r="227" spans="1:16" x14ac:dyDescent="0.25">
      <c r="A227" s="3">
        <v>20204090492272</v>
      </c>
      <c r="B227" s="2">
        <v>43987</v>
      </c>
      <c r="C227" s="2">
        <v>44008</v>
      </c>
      <c r="D227" s="3">
        <v>20203110178891</v>
      </c>
      <c r="E227" s="2">
        <v>44008</v>
      </c>
      <c r="F227" s="1" t="s">
        <v>17</v>
      </c>
      <c r="G227" s="1" t="s">
        <v>1651</v>
      </c>
      <c r="H227" s="1" t="s">
        <v>1652</v>
      </c>
      <c r="I227" s="1" t="s">
        <v>27</v>
      </c>
      <c r="J227" s="1" t="s">
        <v>16</v>
      </c>
      <c r="K227" s="1">
        <v>999</v>
      </c>
      <c r="L227" s="1" t="s">
        <v>22</v>
      </c>
      <c r="M227" s="1" t="s">
        <v>406</v>
      </c>
      <c r="N227" s="1">
        <v>311</v>
      </c>
      <c r="O227" s="1" t="s">
        <v>24</v>
      </c>
      <c r="P227" s="1">
        <f t="shared" si="3"/>
        <v>21</v>
      </c>
    </row>
    <row r="228" spans="1:16" x14ac:dyDescent="0.25">
      <c r="A228" s="3">
        <v>20204090493052</v>
      </c>
      <c r="B228" s="2">
        <v>43987</v>
      </c>
      <c r="C228" s="2">
        <v>44008</v>
      </c>
      <c r="D228" s="3">
        <v>20203090164101</v>
      </c>
      <c r="E228" s="2">
        <v>43992</v>
      </c>
      <c r="F228" s="1" t="s">
        <v>17</v>
      </c>
      <c r="G228" s="1" t="s">
        <v>1661</v>
      </c>
      <c r="H228" s="1" t="s">
        <v>1662</v>
      </c>
      <c r="I228" s="1" t="s">
        <v>27</v>
      </c>
      <c r="J228" s="1" t="s">
        <v>81</v>
      </c>
      <c r="K228" s="1">
        <v>999</v>
      </c>
      <c r="L228" s="1" t="s">
        <v>22</v>
      </c>
      <c r="M228" s="1" t="s">
        <v>1663</v>
      </c>
      <c r="N228" s="1">
        <v>309</v>
      </c>
      <c r="O228" s="1" t="s">
        <v>24</v>
      </c>
      <c r="P228" s="1">
        <f t="shared" si="3"/>
        <v>5</v>
      </c>
    </row>
    <row r="229" spans="1:16" x14ac:dyDescent="0.25">
      <c r="A229" s="3">
        <v>20204090493062</v>
      </c>
      <c r="B229" s="2">
        <v>43987</v>
      </c>
      <c r="C229" s="2">
        <v>44008</v>
      </c>
      <c r="D229" s="3"/>
      <c r="E229" s="1" t="s">
        <v>16</v>
      </c>
      <c r="F229" s="1" t="s">
        <v>17</v>
      </c>
      <c r="G229" s="1" t="s">
        <v>1661</v>
      </c>
      <c r="H229" s="1" t="s">
        <v>1662</v>
      </c>
      <c r="I229" s="1" t="s">
        <v>20</v>
      </c>
      <c r="J229" s="1" t="s">
        <v>81</v>
      </c>
      <c r="K229" s="1">
        <v>999</v>
      </c>
      <c r="L229" s="1" t="s">
        <v>22</v>
      </c>
      <c r="M229" s="1" t="s">
        <v>173</v>
      </c>
      <c r="N229" s="1">
        <v>309</v>
      </c>
      <c r="O229" s="1" t="s">
        <v>24</v>
      </c>
      <c r="P229" s="1" t="str">
        <f t="shared" si="3"/>
        <v>-</v>
      </c>
    </row>
    <row r="230" spans="1:16" x14ac:dyDescent="0.25">
      <c r="A230" s="3">
        <v>20204090493102</v>
      </c>
      <c r="B230" s="2">
        <v>43987</v>
      </c>
      <c r="C230" s="2">
        <v>44008</v>
      </c>
      <c r="D230" s="3">
        <v>20203090178001</v>
      </c>
      <c r="E230" s="2">
        <v>44007</v>
      </c>
      <c r="F230" s="1" t="s">
        <v>17</v>
      </c>
      <c r="G230" s="1" t="s">
        <v>1661</v>
      </c>
      <c r="H230" s="1" t="s">
        <v>1662</v>
      </c>
      <c r="I230" s="1" t="s">
        <v>27</v>
      </c>
      <c r="J230" s="1" t="s">
        <v>81</v>
      </c>
      <c r="K230" s="1">
        <v>999</v>
      </c>
      <c r="L230" s="1" t="s">
        <v>22</v>
      </c>
      <c r="M230" s="1" t="s">
        <v>94</v>
      </c>
      <c r="N230" s="1">
        <v>309</v>
      </c>
      <c r="O230" s="1" t="s">
        <v>24</v>
      </c>
      <c r="P230" s="1">
        <f t="shared" si="3"/>
        <v>20</v>
      </c>
    </row>
    <row r="231" spans="1:16" x14ac:dyDescent="0.25">
      <c r="A231" s="3">
        <v>20204090493312</v>
      </c>
      <c r="B231" s="2">
        <v>43987</v>
      </c>
      <c r="C231" s="2">
        <v>44008</v>
      </c>
      <c r="D231" s="3">
        <v>20203120172281</v>
      </c>
      <c r="E231" s="2">
        <v>44001</v>
      </c>
      <c r="F231" s="1" t="s">
        <v>17</v>
      </c>
      <c r="G231" s="1" t="s">
        <v>1666</v>
      </c>
      <c r="H231" s="1" t="s">
        <v>1667</v>
      </c>
      <c r="I231" s="1" t="s">
        <v>27</v>
      </c>
      <c r="J231" s="1" t="s">
        <v>28</v>
      </c>
      <c r="K231" s="1">
        <v>999</v>
      </c>
      <c r="L231" s="1" t="s">
        <v>22</v>
      </c>
      <c r="M231" s="1" t="s">
        <v>629</v>
      </c>
      <c r="N231" s="1">
        <v>312</v>
      </c>
      <c r="O231" s="1" t="s">
        <v>24</v>
      </c>
      <c r="P231" s="1">
        <f t="shared" si="3"/>
        <v>14</v>
      </c>
    </row>
    <row r="232" spans="1:16" x14ac:dyDescent="0.25">
      <c r="A232" s="3">
        <v>20204090493792</v>
      </c>
      <c r="B232" s="2">
        <v>43987</v>
      </c>
      <c r="C232" s="2">
        <v>44008</v>
      </c>
      <c r="D232" s="3">
        <v>20205000177381</v>
      </c>
      <c r="E232" s="2">
        <v>44006</v>
      </c>
      <c r="F232" s="1" t="s">
        <v>17</v>
      </c>
      <c r="G232" s="1" t="s">
        <v>1675</v>
      </c>
      <c r="H232" s="1" t="s">
        <v>752</v>
      </c>
      <c r="I232" s="1" t="s">
        <v>27</v>
      </c>
      <c r="J232" s="1" t="s">
        <v>21</v>
      </c>
      <c r="K232" s="1">
        <v>999</v>
      </c>
      <c r="L232" s="1" t="s">
        <v>22</v>
      </c>
      <c r="M232" s="1" t="s">
        <v>158</v>
      </c>
      <c r="N232" s="1">
        <v>500</v>
      </c>
      <c r="O232" s="1" t="s">
        <v>24</v>
      </c>
      <c r="P232" s="1">
        <f t="shared" si="3"/>
        <v>19</v>
      </c>
    </row>
    <row r="233" spans="1:16" x14ac:dyDescent="0.25">
      <c r="A233" s="3">
        <v>20204090495262</v>
      </c>
      <c r="B233" s="2">
        <v>43987</v>
      </c>
      <c r="C233" s="2">
        <v>44008</v>
      </c>
      <c r="D233" s="3">
        <v>20205000162411</v>
      </c>
      <c r="E233" s="2">
        <v>43991</v>
      </c>
      <c r="F233" s="1" t="s">
        <v>17</v>
      </c>
      <c r="G233" s="1" t="s">
        <v>18</v>
      </c>
      <c r="H233" s="1" t="s">
        <v>1679</v>
      </c>
      <c r="I233" s="1" t="s">
        <v>27</v>
      </c>
      <c r="J233" s="1" t="s">
        <v>275</v>
      </c>
      <c r="K233" s="1">
        <v>999</v>
      </c>
      <c r="L233" s="1" t="s">
        <v>22</v>
      </c>
      <c r="M233" s="1" t="s">
        <v>176</v>
      </c>
      <c r="N233" s="1">
        <v>500</v>
      </c>
      <c r="O233" s="1" t="s">
        <v>24</v>
      </c>
      <c r="P233" s="1">
        <f t="shared" si="3"/>
        <v>4</v>
      </c>
    </row>
    <row r="234" spans="1:16" x14ac:dyDescent="0.25">
      <c r="A234" s="3">
        <v>20204090495752</v>
      </c>
      <c r="B234" s="2">
        <v>43988</v>
      </c>
      <c r="C234" s="2">
        <v>44008</v>
      </c>
      <c r="D234" s="3">
        <v>20205000161311</v>
      </c>
      <c r="E234" s="2">
        <v>43990</v>
      </c>
      <c r="F234" s="1" t="s">
        <v>17</v>
      </c>
      <c r="G234" s="1" t="s">
        <v>18</v>
      </c>
      <c r="H234" s="1" t="s">
        <v>1682</v>
      </c>
      <c r="I234" s="1" t="s">
        <v>27</v>
      </c>
      <c r="J234" s="1" t="s">
        <v>104</v>
      </c>
      <c r="K234" s="1">
        <v>999</v>
      </c>
      <c r="L234" s="1" t="s">
        <v>22</v>
      </c>
      <c r="M234" s="1" t="s">
        <v>1094</v>
      </c>
      <c r="N234" s="1">
        <v>500</v>
      </c>
      <c r="O234" s="1" t="s">
        <v>24</v>
      </c>
      <c r="P234" s="1">
        <f t="shared" si="3"/>
        <v>2</v>
      </c>
    </row>
    <row r="235" spans="1:16" x14ac:dyDescent="0.25">
      <c r="A235" s="3">
        <v>20204090495992</v>
      </c>
      <c r="B235" s="2">
        <v>43988</v>
      </c>
      <c r="C235" s="2">
        <v>44008</v>
      </c>
      <c r="D235" s="3">
        <v>20205000167291</v>
      </c>
      <c r="E235" s="2">
        <v>43994</v>
      </c>
      <c r="F235" s="1" t="s">
        <v>17</v>
      </c>
      <c r="G235" s="1" t="s">
        <v>18</v>
      </c>
      <c r="H235" s="1" t="s">
        <v>1683</v>
      </c>
      <c r="I235" s="1" t="s">
        <v>27</v>
      </c>
      <c r="J235" s="1" t="s">
        <v>275</v>
      </c>
      <c r="K235" s="1">
        <v>999</v>
      </c>
      <c r="L235" s="1" t="s">
        <v>22</v>
      </c>
      <c r="M235" s="1" t="s">
        <v>634</v>
      </c>
      <c r="N235" s="1">
        <v>500</v>
      </c>
      <c r="O235" s="1" t="s">
        <v>24</v>
      </c>
      <c r="P235" s="1">
        <f t="shared" si="3"/>
        <v>6</v>
      </c>
    </row>
    <row r="236" spans="1:16" x14ac:dyDescent="0.25">
      <c r="A236" s="3">
        <v>20204090496262</v>
      </c>
      <c r="B236" s="2">
        <v>43990</v>
      </c>
      <c r="C236" s="2">
        <v>44011</v>
      </c>
      <c r="D236" s="3">
        <v>20203090168951</v>
      </c>
      <c r="E236" s="2">
        <v>43998</v>
      </c>
      <c r="F236" s="1" t="s">
        <v>17</v>
      </c>
      <c r="G236" s="1" t="s">
        <v>1685</v>
      </c>
      <c r="H236" s="1" t="s">
        <v>93</v>
      </c>
      <c r="I236" s="1" t="s">
        <v>27</v>
      </c>
      <c r="J236" s="1" t="s">
        <v>81</v>
      </c>
      <c r="K236" s="1">
        <v>999</v>
      </c>
      <c r="L236" s="1" t="s">
        <v>22</v>
      </c>
      <c r="M236" s="1" t="s">
        <v>369</v>
      </c>
      <c r="N236" s="1">
        <v>309</v>
      </c>
      <c r="O236" s="1" t="s">
        <v>24</v>
      </c>
      <c r="P236" s="1">
        <f t="shared" si="3"/>
        <v>8</v>
      </c>
    </row>
    <row r="237" spans="1:16" x14ac:dyDescent="0.25">
      <c r="A237" s="3">
        <v>20204090496862</v>
      </c>
      <c r="B237" s="2">
        <v>43990</v>
      </c>
      <c r="C237" s="2">
        <v>44011</v>
      </c>
      <c r="D237" s="3">
        <v>20206010167661</v>
      </c>
      <c r="E237" s="2">
        <v>43994</v>
      </c>
      <c r="F237" s="1" t="s">
        <v>17</v>
      </c>
      <c r="G237" s="1" t="s">
        <v>1690</v>
      </c>
      <c r="H237" s="1" t="s">
        <v>1691</v>
      </c>
      <c r="I237" s="1" t="s">
        <v>27</v>
      </c>
      <c r="J237" s="1" t="s">
        <v>100</v>
      </c>
      <c r="K237" s="1">
        <v>999</v>
      </c>
      <c r="L237" s="1" t="s">
        <v>22</v>
      </c>
      <c r="M237" s="1" t="s">
        <v>1692</v>
      </c>
      <c r="N237" s="1">
        <v>601</v>
      </c>
      <c r="O237" s="1" t="s">
        <v>24</v>
      </c>
      <c r="P237" s="1">
        <f t="shared" si="3"/>
        <v>4</v>
      </c>
    </row>
    <row r="238" spans="1:16" x14ac:dyDescent="0.25">
      <c r="A238" s="3">
        <v>20204090496972</v>
      </c>
      <c r="B238" s="2">
        <v>43990</v>
      </c>
      <c r="C238" s="2">
        <v>44011</v>
      </c>
      <c r="D238" s="3">
        <v>20205000162461</v>
      </c>
      <c r="E238" s="2">
        <v>43991</v>
      </c>
      <c r="F238" s="1" t="s">
        <v>17</v>
      </c>
      <c r="G238" s="1" t="s">
        <v>1693</v>
      </c>
      <c r="H238" s="1" t="s">
        <v>1694</v>
      </c>
      <c r="I238" s="1" t="s">
        <v>27</v>
      </c>
      <c r="J238" s="1" t="s">
        <v>28</v>
      </c>
      <c r="K238" s="1">
        <v>999</v>
      </c>
      <c r="L238" s="1" t="s">
        <v>22</v>
      </c>
      <c r="M238" s="1" t="s">
        <v>176</v>
      </c>
      <c r="N238" s="1">
        <v>500</v>
      </c>
      <c r="O238" s="1" t="s">
        <v>24</v>
      </c>
      <c r="P238" s="1">
        <f t="shared" si="3"/>
        <v>1</v>
      </c>
    </row>
    <row r="239" spans="1:16" x14ac:dyDescent="0.25">
      <c r="A239" s="3">
        <v>20204090497382</v>
      </c>
      <c r="B239" s="2">
        <v>43990</v>
      </c>
      <c r="C239" s="2">
        <v>44011</v>
      </c>
      <c r="D239" s="3">
        <v>20205000163791</v>
      </c>
      <c r="E239" s="2">
        <v>43992</v>
      </c>
      <c r="F239" s="1" t="s">
        <v>17</v>
      </c>
      <c r="G239" s="1" t="s">
        <v>1696</v>
      </c>
      <c r="H239" s="1" t="s">
        <v>1697</v>
      </c>
      <c r="I239" s="1" t="s">
        <v>27</v>
      </c>
      <c r="J239" s="1" t="s">
        <v>202</v>
      </c>
      <c r="K239" s="1">
        <v>999</v>
      </c>
      <c r="L239" s="1" t="s">
        <v>22</v>
      </c>
      <c r="M239" s="1" t="s">
        <v>247</v>
      </c>
      <c r="N239" s="1">
        <v>500</v>
      </c>
      <c r="O239" s="1" t="s">
        <v>24</v>
      </c>
      <c r="P239" s="1">
        <f t="shared" si="3"/>
        <v>2</v>
      </c>
    </row>
    <row r="240" spans="1:16" x14ac:dyDescent="0.25">
      <c r="A240" s="3">
        <v>20204090497452</v>
      </c>
      <c r="B240" s="2">
        <v>43990</v>
      </c>
      <c r="C240" s="2">
        <v>44011</v>
      </c>
      <c r="D240" s="3">
        <v>20204030164761</v>
      </c>
      <c r="E240" s="2">
        <v>43992</v>
      </c>
      <c r="F240" s="1" t="s">
        <v>17</v>
      </c>
      <c r="G240" s="1" t="s">
        <v>1698</v>
      </c>
      <c r="H240" s="1" t="s">
        <v>1699</v>
      </c>
      <c r="I240" s="1" t="s">
        <v>27</v>
      </c>
      <c r="J240" s="1" t="s">
        <v>100</v>
      </c>
      <c r="K240" s="1">
        <v>999</v>
      </c>
      <c r="L240" s="1" t="s">
        <v>22</v>
      </c>
      <c r="M240" s="1" t="s">
        <v>730</v>
      </c>
      <c r="N240" s="1">
        <v>403</v>
      </c>
      <c r="O240" s="1" t="s">
        <v>24</v>
      </c>
      <c r="P240" s="1">
        <f t="shared" si="3"/>
        <v>2</v>
      </c>
    </row>
    <row r="241" spans="1:16" x14ac:dyDescent="0.25">
      <c r="A241" s="3">
        <v>20204090497562</v>
      </c>
      <c r="B241" s="2">
        <v>43990</v>
      </c>
      <c r="C241" s="2">
        <v>44011</v>
      </c>
      <c r="D241" s="3">
        <v>20206060182181</v>
      </c>
      <c r="E241" s="2">
        <v>44012</v>
      </c>
      <c r="F241" s="1" t="s">
        <v>17</v>
      </c>
      <c r="G241" s="1" t="s">
        <v>1700</v>
      </c>
      <c r="H241" s="1" t="s">
        <v>1701</v>
      </c>
      <c r="I241" s="1" t="s">
        <v>20</v>
      </c>
      <c r="J241" s="1" t="s">
        <v>28</v>
      </c>
      <c r="K241" s="1">
        <v>999</v>
      </c>
      <c r="L241" s="1" t="s">
        <v>22</v>
      </c>
      <c r="M241" s="1" t="s">
        <v>714</v>
      </c>
      <c r="N241" s="1">
        <v>606</v>
      </c>
      <c r="O241" s="1" t="s">
        <v>24</v>
      </c>
      <c r="P241" s="1">
        <f t="shared" si="3"/>
        <v>22</v>
      </c>
    </row>
    <row r="242" spans="1:16" x14ac:dyDescent="0.25">
      <c r="A242" s="3">
        <v>20204090497652</v>
      </c>
      <c r="B242" s="2">
        <v>43990</v>
      </c>
      <c r="C242" s="2">
        <v>44011</v>
      </c>
      <c r="D242" s="3">
        <v>20205000180241</v>
      </c>
      <c r="E242" s="2">
        <v>44009</v>
      </c>
      <c r="F242" s="1" t="s">
        <v>17</v>
      </c>
      <c r="G242" s="1" t="s">
        <v>1702</v>
      </c>
      <c r="H242" s="1" t="s">
        <v>1703</v>
      </c>
      <c r="I242" s="1" t="s">
        <v>27</v>
      </c>
      <c r="J242" s="1" t="s">
        <v>28</v>
      </c>
      <c r="K242" s="1">
        <v>999</v>
      </c>
      <c r="L242" s="1" t="s">
        <v>22</v>
      </c>
      <c r="M242" s="1" t="s">
        <v>476</v>
      </c>
      <c r="N242" s="1">
        <v>500</v>
      </c>
      <c r="O242" s="1" t="s">
        <v>24</v>
      </c>
      <c r="P242" s="1">
        <f t="shared" si="3"/>
        <v>19</v>
      </c>
    </row>
    <row r="243" spans="1:16" x14ac:dyDescent="0.25">
      <c r="A243" s="3">
        <v>20204090498662</v>
      </c>
      <c r="B243" s="2">
        <v>43990</v>
      </c>
      <c r="C243" s="2">
        <v>44011</v>
      </c>
      <c r="D243" s="3">
        <v>20203040163871</v>
      </c>
      <c r="E243" s="2">
        <v>43992</v>
      </c>
      <c r="F243" s="1" t="s">
        <v>17</v>
      </c>
      <c r="G243" s="1" t="s">
        <v>1706</v>
      </c>
      <c r="H243" s="1" t="s">
        <v>908</v>
      </c>
      <c r="I243" s="1" t="s">
        <v>27</v>
      </c>
      <c r="J243" s="1" t="s">
        <v>28</v>
      </c>
      <c r="K243" s="1">
        <v>999</v>
      </c>
      <c r="L243" s="1" t="s">
        <v>22</v>
      </c>
      <c r="M243" s="1" t="s">
        <v>84</v>
      </c>
      <c r="N243" s="1">
        <v>304</v>
      </c>
      <c r="O243" s="1" t="s">
        <v>24</v>
      </c>
      <c r="P243" s="1">
        <f t="shared" si="3"/>
        <v>2</v>
      </c>
    </row>
    <row r="244" spans="1:16" x14ac:dyDescent="0.25">
      <c r="A244" s="3">
        <v>20204090499362</v>
      </c>
      <c r="B244" s="2">
        <v>43990</v>
      </c>
      <c r="C244" s="2">
        <v>44011</v>
      </c>
      <c r="D244" s="3"/>
      <c r="E244" s="1" t="s">
        <v>16</v>
      </c>
      <c r="F244" s="1" t="s">
        <v>17</v>
      </c>
      <c r="G244" s="1" t="s">
        <v>1713</v>
      </c>
      <c r="H244" s="1" t="s">
        <v>1714</v>
      </c>
      <c r="I244" s="1" t="s">
        <v>20</v>
      </c>
      <c r="J244" s="1" t="s">
        <v>28</v>
      </c>
      <c r="K244" s="1">
        <v>999</v>
      </c>
      <c r="L244" s="1" t="s">
        <v>22</v>
      </c>
      <c r="M244" s="1" t="s">
        <v>307</v>
      </c>
      <c r="N244" s="1">
        <v>606</v>
      </c>
      <c r="O244" s="1" t="s">
        <v>24</v>
      </c>
      <c r="P244" s="1" t="str">
        <f t="shared" si="3"/>
        <v>-</v>
      </c>
    </row>
    <row r="245" spans="1:16" x14ac:dyDescent="0.25">
      <c r="A245" s="3">
        <v>20204090499472</v>
      </c>
      <c r="B245" s="2">
        <v>43990</v>
      </c>
      <c r="C245" s="2">
        <v>44011</v>
      </c>
      <c r="D245" s="3"/>
      <c r="E245" s="1" t="s">
        <v>16</v>
      </c>
      <c r="F245" s="1" t="s">
        <v>17</v>
      </c>
      <c r="G245" s="1" t="s">
        <v>1716</v>
      </c>
      <c r="H245" s="1" t="s">
        <v>41</v>
      </c>
      <c r="I245" s="1" t="s">
        <v>20</v>
      </c>
      <c r="J245" s="1" t="s">
        <v>28</v>
      </c>
      <c r="K245" s="1">
        <v>999</v>
      </c>
      <c r="L245" s="1" t="s">
        <v>22</v>
      </c>
      <c r="M245" s="1" t="s">
        <v>1155</v>
      </c>
      <c r="N245" s="1">
        <v>704</v>
      </c>
      <c r="O245" s="1" t="s">
        <v>24</v>
      </c>
      <c r="P245" s="1" t="str">
        <f t="shared" si="3"/>
        <v>-</v>
      </c>
    </row>
    <row r="246" spans="1:16" x14ac:dyDescent="0.25">
      <c r="A246" s="3">
        <v>20204090500802</v>
      </c>
      <c r="B246" s="2">
        <v>43990</v>
      </c>
      <c r="C246" s="2">
        <v>44011</v>
      </c>
      <c r="D246" s="3">
        <v>20203060172001</v>
      </c>
      <c r="E246" s="2">
        <v>44001</v>
      </c>
      <c r="F246" s="1" t="s">
        <v>17</v>
      </c>
      <c r="G246" s="1" t="s">
        <v>18</v>
      </c>
      <c r="H246" s="1" t="s">
        <v>1727</v>
      </c>
      <c r="I246" s="1" t="s">
        <v>27</v>
      </c>
      <c r="J246" s="1" t="s">
        <v>28</v>
      </c>
      <c r="K246" s="1">
        <v>999</v>
      </c>
      <c r="L246" s="1" t="s">
        <v>22</v>
      </c>
      <c r="M246" s="1" t="s">
        <v>296</v>
      </c>
      <c r="N246" s="1">
        <v>306</v>
      </c>
      <c r="O246" s="1" t="s">
        <v>24</v>
      </c>
      <c r="P246" s="1">
        <f t="shared" si="3"/>
        <v>11</v>
      </c>
    </row>
    <row r="247" spans="1:16" x14ac:dyDescent="0.25">
      <c r="A247" s="3">
        <v>20204090504842</v>
      </c>
      <c r="B247" s="2">
        <v>43991</v>
      </c>
      <c r="C247" s="2">
        <v>44012</v>
      </c>
      <c r="D247" s="3">
        <v>20203060175811</v>
      </c>
      <c r="E247" s="2">
        <v>44006</v>
      </c>
      <c r="F247" s="1" t="s">
        <v>17</v>
      </c>
      <c r="G247" s="1" t="s">
        <v>18</v>
      </c>
      <c r="H247" s="1" t="s">
        <v>1755</v>
      </c>
      <c r="I247" s="1" t="s">
        <v>27</v>
      </c>
      <c r="J247" s="1" t="s">
        <v>104</v>
      </c>
      <c r="K247" s="1">
        <v>999</v>
      </c>
      <c r="L247" s="1" t="s">
        <v>22</v>
      </c>
      <c r="M247" s="1" t="s">
        <v>276</v>
      </c>
      <c r="N247" s="1">
        <v>306</v>
      </c>
      <c r="O247" s="1" t="s">
        <v>24</v>
      </c>
      <c r="P247" s="1">
        <f t="shared" si="3"/>
        <v>15</v>
      </c>
    </row>
    <row r="248" spans="1:16" x14ac:dyDescent="0.25">
      <c r="A248" s="3">
        <v>20204090505712</v>
      </c>
      <c r="B248" s="2">
        <v>43991</v>
      </c>
      <c r="C248" s="2">
        <v>44012</v>
      </c>
      <c r="D248" s="3">
        <v>20205000178071</v>
      </c>
      <c r="E248" s="2">
        <v>44007</v>
      </c>
      <c r="F248" s="1" t="s">
        <v>17</v>
      </c>
      <c r="G248" s="1" t="s">
        <v>1759</v>
      </c>
      <c r="H248" s="1" t="s">
        <v>1760</v>
      </c>
      <c r="I248" s="1" t="s">
        <v>27</v>
      </c>
      <c r="J248" s="1" t="s">
        <v>28</v>
      </c>
      <c r="K248" s="1">
        <v>999</v>
      </c>
      <c r="L248" s="1" t="s">
        <v>22</v>
      </c>
      <c r="M248" s="1" t="s">
        <v>1034</v>
      </c>
      <c r="N248" s="1">
        <v>500</v>
      </c>
      <c r="O248" s="1" t="s">
        <v>24</v>
      </c>
      <c r="P248" s="1">
        <f t="shared" si="3"/>
        <v>16</v>
      </c>
    </row>
    <row r="249" spans="1:16" x14ac:dyDescent="0.25">
      <c r="A249" s="3">
        <v>20204090506442</v>
      </c>
      <c r="B249" s="2">
        <v>43992</v>
      </c>
      <c r="C249" s="2">
        <v>44013</v>
      </c>
      <c r="D249" s="3">
        <v>20205000185881</v>
      </c>
      <c r="E249" s="2">
        <v>44015</v>
      </c>
      <c r="F249" s="1" t="s">
        <v>17</v>
      </c>
      <c r="G249" s="1" t="s">
        <v>1769</v>
      </c>
      <c r="H249" s="1" t="s">
        <v>728</v>
      </c>
      <c r="I249" s="1" t="s">
        <v>20</v>
      </c>
      <c r="J249" s="1" t="s">
        <v>28</v>
      </c>
      <c r="K249" s="1">
        <v>500</v>
      </c>
      <c r="L249" s="1" t="s">
        <v>431</v>
      </c>
      <c r="M249" s="1" t="s">
        <v>344</v>
      </c>
      <c r="N249" s="1">
        <v>500</v>
      </c>
      <c r="O249" s="1"/>
      <c r="P249" s="1">
        <f t="shared" si="3"/>
        <v>23</v>
      </c>
    </row>
    <row r="250" spans="1:16" x14ac:dyDescent="0.25">
      <c r="A250" s="3">
        <v>20204090506452</v>
      </c>
      <c r="B250" s="2">
        <v>43992</v>
      </c>
      <c r="C250" s="2">
        <v>44013</v>
      </c>
      <c r="D250" s="3">
        <v>20205000187121</v>
      </c>
      <c r="E250" s="2">
        <v>44015</v>
      </c>
      <c r="F250" s="1" t="s">
        <v>17</v>
      </c>
      <c r="G250" s="1" t="s">
        <v>1770</v>
      </c>
      <c r="H250" s="1" t="s">
        <v>347</v>
      </c>
      <c r="I250" s="1" t="s">
        <v>20</v>
      </c>
      <c r="J250" s="1" t="s">
        <v>104</v>
      </c>
      <c r="K250" s="1">
        <v>500</v>
      </c>
      <c r="L250" s="1" t="s">
        <v>1096</v>
      </c>
      <c r="M250" s="1" t="s">
        <v>42</v>
      </c>
      <c r="N250" s="1">
        <v>500</v>
      </c>
      <c r="O250" s="1"/>
      <c r="P250" s="1">
        <f t="shared" si="3"/>
        <v>23</v>
      </c>
    </row>
    <row r="251" spans="1:16" x14ac:dyDescent="0.25">
      <c r="A251" s="3">
        <v>20204090506482</v>
      </c>
      <c r="B251" s="2">
        <v>43992</v>
      </c>
      <c r="C251" s="2">
        <v>44013</v>
      </c>
      <c r="D251" s="3">
        <v>20203070178911</v>
      </c>
      <c r="E251" s="2">
        <v>44008</v>
      </c>
      <c r="F251" s="1" t="s">
        <v>17</v>
      </c>
      <c r="G251" s="1" t="s">
        <v>1773</v>
      </c>
      <c r="H251" s="1" t="s">
        <v>1774</v>
      </c>
      <c r="I251" s="1" t="s">
        <v>27</v>
      </c>
      <c r="J251" s="1" t="s">
        <v>16</v>
      </c>
      <c r="K251" s="1">
        <v>999</v>
      </c>
      <c r="L251" s="1" t="s">
        <v>22</v>
      </c>
      <c r="M251" s="1" t="s">
        <v>301</v>
      </c>
      <c r="N251" s="1">
        <v>307</v>
      </c>
      <c r="O251" s="1" t="s">
        <v>24</v>
      </c>
      <c r="P251" s="1">
        <f t="shared" si="3"/>
        <v>16</v>
      </c>
    </row>
    <row r="252" spans="1:16" x14ac:dyDescent="0.25">
      <c r="A252" s="3">
        <v>20204090506832</v>
      </c>
      <c r="B252" s="2">
        <v>43992</v>
      </c>
      <c r="C252" s="2">
        <v>44013</v>
      </c>
      <c r="D252" s="3"/>
      <c r="E252" s="1" t="s">
        <v>16</v>
      </c>
      <c r="F252" s="1" t="s">
        <v>17</v>
      </c>
      <c r="G252" s="1" t="s">
        <v>1778</v>
      </c>
      <c r="H252" s="1" t="s">
        <v>1779</v>
      </c>
      <c r="I252" s="1" t="s">
        <v>20</v>
      </c>
      <c r="J252" s="1" t="s">
        <v>28</v>
      </c>
      <c r="K252" s="1">
        <v>999</v>
      </c>
      <c r="L252" s="1" t="s">
        <v>22</v>
      </c>
      <c r="M252" s="1" t="s">
        <v>1212</v>
      </c>
      <c r="N252" s="1">
        <v>500</v>
      </c>
      <c r="O252" s="1" t="s">
        <v>24</v>
      </c>
      <c r="P252" s="1" t="str">
        <f t="shared" si="3"/>
        <v>-</v>
      </c>
    </row>
    <row r="253" spans="1:16" x14ac:dyDescent="0.25">
      <c r="A253" s="3">
        <v>20204090507002</v>
      </c>
      <c r="B253" s="2">
        <v>43992</v>
      </c>
      <c r="C253" s="2">
        <v>44013</v>
      </c>
      <c r="D253" s="3">
        <v>20205000180121</v>
      </c>
      <c r="E253" s="2">
        <v>44008</v>
      </c>
      <c r="F253" s="1" t="s">
        <v>17</v>
      </c>
      <c r="G253" s="1" t="s">
        <v>1781</v>
      </c>
      <c r="H253" s="1" t="s">
        <v>1782</v>
      </c>
      <c r="I253" s="1" t="s">
        <v>27</v>
      </c>
      <c r="J253" s="1" t="s">
        <v>28</v>
      </c>
      <c r="K253" s="1">
        <v>999</v>
      </c>
      <c r="L253" s="1" t="s">
        <v>22</v>
      </c>
      <c r="M253" s="1" t="s">
        <v>176</v>
      </c>
      <c r="N253" s="1">
        <v>500</v>
      </c>
      <c r="O253" s="1" t="s">
        <v>24</v>
      </c>
      <c r="P253" s="1">
        <f t="shared" si="3"/>
        <v>16</v>
      </c>
    </row>
    <row r="254" spans="1:16" x14ac:dyDescent="0.25">
      <c r="A254" s="3">
        <v>20204090507252</v>
      </c>
      <c r="B254" s="2">
        <v>43992</v>
      </c>
      <c r="C254" s="2">
        <v>44013</v>
      </c>
      <c r="D254" s="3">
        <v>20203060079103</v>
      </c>
      <c r="E254" s="2">
        <v>44006</v>
      </c>
      <c r="F254" s="1" t="s">
        <v>17</v>
      </c>
      <c r="G254" s="1" t="s">
        <v>1789</v>
      </c>
      <c r="H254" s="1" t="s">
        <v>1790</v>
      </c>
      <c r="I254" s="1" t="s">
        <v>27</v>
      </c>
      <c r="J254" s="1" t="s">
        <v>16</v>
      </c>
      <c r="K254" s="1">
        <v>306</v>
      </c>
      <c r="L254" s="1" t="s">
        <v>504</v>
      </c>
      <c r="M254" s="1" t="s">
        <v>505</v>
      </c>
      <c r="N254" s="1">
        <v>306</v>
      </c>
      <c r="O254" s="1"/>
      <c r="P254" s="1">
        <f t="shared" si="3"/>
        <v>14</v>
      </c>
    </row>
    <row r="255" spans="1:16" x14ac:dyDescent="0.25">
      <c r="A255" s="3">
        <v>20204090507322</v>
      </c>
      <c r="B255" s="2">
        <v>43992</v>
      </c>
      <c r="C255" s="2">
        <v>44013</v>
      </c>
      <c r="D255" s="3">
        <v>20207040180331</v>
      </c>
      <c r="E255" s="2">
        <v>44011</v>
      </c>
      <c r="F255" s="1" t="s">
        <v>17</v>
      </c>
      <c r="G255" s="1" t="s">
        <v>1791</v>
      </c>
      <c r="H255" s="1" t="s">
        <v>1790</v>
      </c>
      <c r="I255" s="1" t="s">
        <v>27</v>
      </c>
      <c r="J255" s="1" t="s">
        <v>16</v>
      </c>
      <c r="K255" s="1">
        <v>999</v>
      </c>
      <c r="L255" s="1" t="s">
        <v>22</v>
      </c>
      <c r="M255" s="1" t="s">
        <v>744</v>
      </c>
      <c r="N255" s="1">
        <v>704</v>
      </c>
      <c r="O255" s="1" t="s">
        <v>24</v>
      </c>
      <c r="P255" s="1">
        <f t="shared" si="3"/>
        <v>19</v>
      </c>
    </row>
    <row r="256" spans="1:16" x14ac:dyDescent="0.25">
      <c r="A256" s="3">
        <v>20204090507622</v>
      </c>
      <c r="B256" s="2">
        <v>43992</v>
      </c>
      <c r="C256" s="2">
        <v>44013</v>
      </c>
      <c r="D256" s="3"/>
      <c r="E256" s="1" t="s">
        <v>16</v>
      </c>
      <c r="F256" s="1" t="s">
        <v>17</v>
      </c>
      <c r="G256" s="1" t="s">
        <v>1798</v>
      </c>
      <c r="H256" s="1" t="s">
        <v>41</v>
      </c>
      <c r="I256" s="1" t="s">
        <v>20</v>
      </c>
      <c r="J256" s="1" t="s">
        <v>28</v>
      </c>
      <c r="K256" s="1">
        <v>999</v>
      </c>
      <c r="L256" s="1" t="s">
        <v>22</v>
      </c>
      <c r="M256" s="1" t="s">
        <v>1155</v>
      </c>
      <c r="N256" s="1">
        <v>704</v>
      </c>
      <c r="O256" s="1" t="s">
        <v>24</v>
      </c>
      <c r="P256" s="1" t="str">
        <f t="shared" si="3"/>
        <v>-</v>
      </c>
    </row>
    <row r="257" spans="1:16" x14ac:dyDescent="0.25">
      <c r="A257" s="3">
        <v>20204090507662</v>
      </c>
      <c r="B257" s="2">
        <v>43992</v>
      </c>
      <c r="C257" s="2">
        <v>44013</v>
      </c>
      <c r="D257" s="3"/>
      <c r="E257" s="1" t="s">
        <v>16</v>
      </c>
      <c r="F257" s="1" t="s">
        <v>17</v>
      </c>
      <c r="G257" s="1" t="s">
        <v>1799</v>
      </c>
      <c r="H257" s="1" t="s">
        <v>41</v>
      </c>
      <c r="I257" s="1" t="s">
        <v>20</v>
      </c>
      <c r="J257" s="1" t="s">
        <v>28</v>
      </c>
      <c r="K257" s="1">
        <v>999</v>
      </c>
      <c r="L257" s="1" t="s">
        <v>22</v>
      </c>
      <c r="M257" s="1" t="s">
        <v>1155</v>
      </c>
      <c r="N257" s="1">
        <v>704</v>
      </c>
      <c r="O257" s="1" t="s">
        <v>24</v>
      </c>
      <c r="P257" s="1" t="str">
        <f t="shared" si="3"/>
        <v>-</v>
      </c>
    </row>
    <row r="258" spans="1:16" x14ac:dyDescent="0.25">
      <c r="A258" s="3">
        <v>20204090507672</v>
      </c>
      <c r="B258" s="2">
        <v>43992</v>
      </c>
      <c r="C258" s="2">
        <v>44013</v>
      </c>
      <c r="D258" s="3"/>
      <c r="E258" s="1" t="s">
        <v>16</v>
      </c>
      <c r="F258" s="1" t="s">
        <v>17</v>
      </c>
      <c r="G258" s="1" t="s">
        <v>1800</v>
      </c>
      <c r="H258" s="1" t="s">
        <v>41</v>
      </c>
      <c r="I258" s="1" t="s">
        <v>20</v>
      </c>
      <c r="J258" s="1" t="s">
        <v>28</v>
      </c>
      <c r="K258" s="1">
        <v>999</v>
      </c>
      <c r="L258" s="1" t="s">
        <v>22</v>
      </c>
      <c r="M258" s="1" t="s">
        <v>1155</v>
      </c>
      <c r="N258" s="1">
        <v>704</v>
      </c>
      <c r="O258" s="1" t="s">
        <v>24</v>
      </c>
      <c r="P258" s="1" t="str">
        <f t="shared" si="3"/>
        <v>-</v>
      </c>
    </row>
    <row r="259" spans="1:16" x14ac:dyDescent="0.25">
      <c r="A259" s="3">
        <v>20204090507692</v>
      </c>
      <c r="B259" s="2">
        <v>43992</v>
      </c>
      <c r="C259" s="2">
        <v>44013</v>
      </c>
      <c r="D259" s="3"/>
      <c r="E259" s="1" t="s">
        <v>16</v>
      </c>
      <c r="F259" s="1" t="s">
        <v>17</v>
      </c>
      <c r="G259" s="1" t="s">
        <v>1801</v>
      </c>
      <c r="H259" s="1" t="s">
        <v>1802</v>
      </c>
      <c r="I259" s="1" t="s">
        <v>20</v>
      </c>
      <c r="J259" s="1" t="s">
        <v>168</v>
      </c>
      <c r="K259" s="1">
        <v>999</v>
      </c>
      <c r="L259" s="1" t="s">
        <v>22</v>
      </c>
      <c r="M259" s="1" t="s">
        <v>1803</v>
      </c>
      <c r="N259" s="1">
        <v>606</v>
      </c>
      <c r="O259" s="1" t="s">
        <v>24</v>
      </c>
      <c r="P259" s="1" t="str">
        <f t="shared" si="3"/>
        <v>-</v>
      </c>
    </row>
    <row r="260" spans="1:16" x14ac:dyDescent="0.25">
      <c r="A260" s="3">
        <v>20204090507922</v>
      </c>
      <c r="B260" s="2">
        <v>43992</v>
      </c>
      <c r="C260" s="2">
        <v>44013</v>
      </c>
      <c r="D260" s="3"/>
      <c r="E260" s="1" t="s">
        <v>16</v>
      </c>
      <c r="F260" s="1" t="s">
        <v>17</v>
      </c>
      <c r="G260" s="1" t="s">
        <v>1806</v>
      </c>
      <c r="H260" s="1" t="s">
        <v>550</v>
      </c>
      <c r="I260" s="1" t="s">
        <v>20</v>
      </c>
      <c r="J260" s="1" t="s">
        <v>28</v>
      </c>
      <c r="K260" s="1">
        <v>999</v>
      </c>
      <c r="L260" s="1" t="s">
        <v>22</v>
      </c>
      <c r="M260" s="1" t="s">
        <v>270</v>
      </c>
      <c r="N260" s="1">
        <v>500</v>
      </c>
      <c r="O260" s="1" t="s">
        <v>24</v>
      </c>
      <c r="P260" s="1" t="str">
        <f t="shared" ref="P260:P323" si="4">IFERROR(E260-B260,"-")</f>
        <v>-</v>
      </c>
    </row>
    <row r="261" spans="1:16" x14ac:dyDescent="0.25">
      <c r="A261" s="3">
        <v>20204090509502</v>
      </c>
      <c r="B261" s="2">
        <v>43992</v>
      </c>
      <c r="C261" s="2">
        <v>44013</v>
      </c>
      <c r="D261" s="3">
        <v>20206060173981</v>
      </c>
      <c r="E261" s="2">
        <v>44005</v>
      </c>
      <c r="F261" s="1" t="s">
        <v>17</v>
      </c>
      <c r="G261" s="1" t="s">
        <v>18</v>
      </c>
      <c r="H261" s="1" t="s">
        <v>1813</v>
      </c>
      <c r="I261" s="1" t="s">
        <v>27</v>
      </c>
      <c r="J261" s="1" t="s">
        <v>28</v>
      </c>
      <c r="K261" s="1">
        <v>999</v>
      </c>
      <c r="L261" s="1" t="s">
        <v>22</v>
      </c>
      <c r="M261" s="1" t="s">
        <v>1750</v>
      </c>
      <c r="N261" s="1">
        <v>606</v>
      </c>
      <c r="O261" s="1" t="s">
        <v>24</v>
      </c>
      <c r="P261" s="1">
        <f t="shared" si="4"/>
        <v>13</v>
      </c>
    </row>
    <row r="262" spans="1:16" x14ac:dyDescent="0.25">
      <c r="A262" s="3">
        <v>20204090509922</v>
      </c>
      <c r="B262" s="2">
        <v>43992</v>
      </c>
      <c r="C262" s="2">
        <v>44013</v>
      </c>
      <c r="D262" s="3">
        <v>20206030180371</v>
      </c>
      <c r="E262" s="2">
        <v>44012</v>
      </c>
      <c r="F262" s="1" t="s">
        <v>17</v>
      </c>
      <c r="G262" s="1" t="s">
        <v>1818</v>
      </c>
      <c r="H262" s="1" t="s">
        <v>364</v>
      </c>
      <c r="I262" s="1" t="s">
        <v>27</v>
      </c>
      <c r="J262" s="1" t="s">
        <v>28</v>
      </c>
      <c r="K262" s="1">
        <v>999</v>
      </c>
      <c r="L262" s="1" t="s">
        <v>22</v>
      </c>
      <c r="M262" s="1" t="s">
        <v>1104</v>
      </c>
      <c r="N262" s="1">
        <v>603</v>
      </c>
      <c r="O262" s="1" t="s">
        <v>24</v>
      </c>
      <c r="P262" s="1">
        <f t="shared" si="4"/>
        <v>20</v>
      </c>
    </row>
    <row r="263" spans="1:16" x14ac:dyDescent="0.25">
      <c r="A263" s="3">
        <v>20204090510162</v>
      </c>
      <c r="B263" s="2">
        <v>43992</v>
      </c>
      <c r="C263" s="2">
        <v>44013</v>
      </c>
      <c r="D263" s="3">
        <v>20203050173601</v>
      </c>
      <c r="E263" s="2">
        <v>44005</v>
      </c>
      <c r="F263" s="1" t="s">
        <v>17</v>
      </c>
      <c r="G263" s="1" t="s">
        <v>1823</v>
      </c>
      <c r="H263" s="1" t="s">
        <v>1824</v>
      </c>
      <c r="I263" s="1" t="s">
        <v>27</v>
      </c>
      <c r="J263" s="1" t="s">
        <v>28</v>
      </c>
      <c r="K263" s="1">
        <v>999</v>
      </c>
      <c r="L263" s="1" t="s">
        <v>22</v>
      </c>
      <c r="M263" s="1" t="s">
        <v>789</v>
      </c>
      <c r="N263" s="1">
        <v>305</v>
      </c>
      <c r="O263" s="1" t="s">
        <v>24</v>
      </c>
      <c r="P263" s="1">
        <f t="shared" si="4"/>
        <v>13</v>
      </c>
    </row>
    <row r="264" spans="1:16" x14ac:dyDescent="0.25">
      <c r="A264" s="3">
        <v>20204090512382</v>
      </c>
      <c r="B264" s="2">
        <v>43993</v>
      </c>
      <c r="C264" s="2">
        <v>44014</v>
      </c>
      <c r="D264" s="3">
        <v>20203060173721</v>
      </c>
      <c r="E264" s="2">
        <v>44005</v>
      </c>
      <c r="F264" s="1" t="s">
        <v>17</v>
      </c>
      <c r="G264" s="1" t="s">
        <v>1833</v>
      </c>
      <c r="H264" s="1" t="s">
        <v>347</v>
      </c>
      <c r="I264" s="1" t="s">
        <v>27</v>
      </c>
      <c r="J264" s="1" t="s">
        <v>104</v>
      </c>
      <c r="K264" s="1">
        <v>999</v>
      </c>
      <c r="L264" s="1" t="s">
        <v>22</v>
      </c>
      <c r="M264" s="1" t="s">
        <v>190</v>
      </c>
      <c r="N264" s="1">
        <v>306</v>
      </c>
      <c r="O264" s="1" t="s">
        <v>24</v>
      </c>
      <c r="P264" s="1">
        <f t="shared" si="4"/>
        <v>12</v>
      </c>
    </row>
    <row r="265" spans="1:16" x14ac:dyDescent="0.25">
      <c r="A265" s="3">
        <v>20204090512472</v>
      </c>
      <c r="B265" s="2">
        <v>43993</v>
      </c>
      <c r="C265" s="2">
        <v>44014</v>
      </c>
      <c r="D265" s="3">
        <v>20205000169031</v>
      </c>
      <c r="E265" s="2">
        <v>43998</v>
      </c>
      <c r="F265" s="1" t="s">
        <v>17</v>
      </c>
      <c r="G265" s="1" t="s">
        <v>1834</v>
      </c>
      <c r="H265" s="1" t="s">
        <v>1835</v>
      </c>
      <c r="I265" s="1" t="s">
        <v>27</v>
      </c>
      <c r="J265" s="1" t="s">
        <v>104</v>
      </c>
      <c r="K265" s="1">
        <v>999</v>
      </c>
      <c r="L265" s="1" t="s">
        <v>22</v>
      </c>
      <c r="M265" s="1" t="s">
        <v>1094</v>
      </c>
      <c r="N265" s="1">
        <v>500</v>
      </c>
      <c r="O265" s="1" t="s">
        <v>24</v>
      </c>
      <c r="P265" s="1">
        <f t="shared" si="4"/>
        <v>5</v>
      </c>
    </row>
    <row r="266" spans="1:16" x14ac:dyDescent="0.25">
      <c r="A266" s="3">
        <v>20204090512502</v>
      </c>
      <c r="B266" s="2">
        <v>43993</v>
      </c>
      <c r="C266" s="2">
        <v>44014</v>
      </c>
      <c r="D266" s="3"/>
      <c r="E266" s="1" t="s">
        <v>16</v>
      </c>
      <c r="F266" s="1" t="s">
        <v>17</v>
      </c>
      <c r="G266" s="1" t="s">
        <v>1836</v>
      </c>
      <c r="H266" s="1" t="s">
        <v>1837</v>
      </c>
      <c r="I266" s="1" t="s">
        <v>20</v>
      </c>
      <c r="J266" s="1" t="s">
        <v>28</v>
      </c>
      <c r="K266" s="1">
        <v>604</v>
      </c>
      <c r="L266" s="1" t="s">
        <v>1838</v>
      </c>
      <c r="M266" s="1" t="s">
        <v>1839</v>
      </c>
      <c r="N266" s="1">
        <v>604</v>
      </c>
      <c r="O266" s="1"/>
      <c r="P266" s="1" t="str">
        <f t="shared" si="4"/>
        <v>-</v>
      </c>
    </row>
    <row r="267" spans="1:16" x14ac:dyDescent="0.25">
      <c r="A267" s="3">
        <v>20204090512782</v>
      </c>
      <c r="B267" s="2">
        <v>43993</v>
      </c>
      <c r="C267" s="2">
        <v>44014</v>
      </c>
      <c r="D267" s="3" t="s">
        <v>1845</v>
      </c>
      <c r="E267" s="2">
        <v>44012</v>
      </c>
      <c r="F267" s="1" t="s">
        <v>17</v>
      </c>
      <c r="G267" s="1" t="s">
        <v>1846</v>
      </c>
      <c r="H267" s="1" t="s">
        <v>284</v>
      </c>
      <c r="I267" s="1" t="s">
        <v>27</v>
      </c>
      <c r="J267" s="1" t="s">
        <v>28</v>
      </c>
      <c r="K267" s="1">
        <v>999</v>
      </c>
      <c r="L267" s="1" t="s">
        <v>22</v>
      </c>
      <c r="M267" s="1" t="s">
        <v>1368</v>
      </c>
      <c r="N267" s="1">
        <v>606</v>
      </c>
      <c r="O267" s="1" t="s">
        <v>24</v>
      </c>
      <c r="P267" s="1">
        <f t="shared" si="4"/>
        <v>19</v>
      </c>
    </row>
    <row r="268" spans="1:16" x14ac:dyDescent="0.25">
      <c r="A268" s="3">
        <v>20204090513432</v>
      </c>
      <c r="B268" s="2">
        <v>43993</v>
      </c>
      <c r="C268" s="2">
        <v>44014</v>
      </c>
      <c r="D268" s="3"/>
      <c r="E268" s="1" t="s">
        <v>16</v>
      </c>
      <c r="F268" s="1" t="s">
        <v>17</v>
      </c>
      <c r="G268" s="1" t="s">
        <v>1852</v>
      </c>
      <c r="H268" s="1" t="s">
        <v>41</v>
      </c>
      <c r="I268" s="1" t="s">
        <v>20</v>
      </c>
      <c r="J268" s="1" t="s">
        <v>28</v>
      </c>
      <c r="K268" s="1">
        <v>999</v>
      </c>
      <c r="L268" s="1" t="s">
        <v>22</v>
      </c>
      <c r="M268" s="1" t="s">
        <v>1155</v>
      </c>
      <c r="N268" s="1">
        <v>704</v>
      </c>
      <c r="O268" s="1" t="s">
        <v>24</v>
      </c>
      <c r="P268" s="1" t="str">
        <f t="shared" si="4"/>
        <v>-</v>
      </c>
    </row>
    <row r="269" spans="1:16" x14ac:dyDescent="0.25">
      <c r="A269" s="3">
        <v>20204090513512</v>
      </c>
      <c r="B269" s="2">
        <v>43993</v>
      </c>
      <c r="C269" s="2">
        <v>44014</v>
      </c>
      <c r="D269" s="3">
        <v>20205000167171</v>
      </c>
      <c r="E269" s="2">
        <v>43994</v>
      </c>
      <c r="F269" s="1" t="s">
        <v>17</v>
      </c>
      <c r="G269" s="1" t="s">
        <v>1853</v>
      </c>
      <c r="H269" s="1" t="s">
        <v>347</v>
      </c>
      <c r="I269" s="1" t="s">
        <v>27</v>
      </c>
      <c r="J269" s="1" t="s">
        <v>28</v>
      </c>
      <c r="K269" s="1">
        <v>999</v>
      </c>
      <c r="L269" s="1" t="s">
        <v>22</v>
      </c>
      <c r="M269" s="1" t="s">
        <v>1212</v>
      </c>
      <c r="N269" s="1">
        <v>500</v>
      </c>
      <c r="O269" s="1" t="s">
        <v>24</v>
      </c>
      <c r="P269" s="1">
        <f t="shared" si="4"/>
        <v>1</v>
      </c>
    </row>
    <row r="270" spans="1:16" x14ac:dyDescent="0.25">
      <c r="A270" s="3">
        <v>20204090513902</v>
      </c>
      <c r="B270" s="2">
        <v>43993</v>
      </c>
      <c r="C270" s="2">
        <v>44014</v>
      </c>
      <c r="D270" s="3">
        <v>20205000170561</v>
      </c>
      <c r="E270" s="2">
        <v>43999</v>
      </c>
      <c r="F270" s="1" t="s">
        <v>17</v>
      </c>
      <c r="G270" s="1" t="s">
        <v>1860</v>
      </c>
      <c r="H270" s="1" t="s">
        <v>41</v>
      </c>
      <c r="I270" s="1" t="s">
        <v>27</v>
      </c>
      <c r="J270" s="1" t="s">
        <v>28</v>
      </c>
      <c r="K270" s="1">
        <v>999</v>
      </c>
      <c r="L270" s="1" t="s">
        <v>22</v>
      </c>
      <c r="M270" s="1" t="s">
        <v>182</v>
      </c>
      <c r="N270" s="1">
        <v>500</v>
      </c>
      <c r="O270" s="1" t="s">
        <v>24</v>
      </c>
      <c r="P270" s="1">
        <f t="shared" si="4"/>
        <v>6</v>
      </c>
    </row>
    <row r="271" spans="1:16" x14ac:dyDescent="0.25">
      <c r="A271" s="3">
        <v>20204090514832</v>
      </c>
      <c r="B271" s="2">
        <v>43993</v>
      </c>
      <c r="C271" s="2">
        <v>44014</v>
      </c>
      <c r="D271" s="3">
        <v>20203120175741</v>
      </c>
      <c r="E271" s="2">
        <v>44006</v>
      </c>
      <c r="F271" s="1" t="s">
        <v>17</v>
      </c>
      <c r="G271" s="1" t="s">
        <v>1869</v>
      </c>
      <c r="H271" s="1" t="s">
        <v>1870</v>
      </c>
      <c r="I271" s="1" t="s">
        <v>27</v>
      </c>
      <c r="J271" s="1" t="s">
        <v>28</v>
      </c>
      <c r="K271" s="1">
        <v>999</v>
      </c>
      <c r="L271" s="1" t="s">
        <v>22</v>
      </c>
      <c r="M271" s="1" t="s">
        <v>629</v>
      </c>
      <c r="N271" s="1">
        <v>312</v>
      </c>
      <c r="O271" s="1" t="s">
        <v>24</v>
      </c>
      <c r="P271" s="1">
        <f t="shared" si="4"/>
        <v>13</v>
      </c>
    </row>
    <row r="272" spans="1:16" x14ac:dyDescent="0.25">
      <c r="A272" s="3">
        <v>20204090515012</v>
      </c>
      <c r="B272" s="2">
        <v>43993</v>
      </c>
      <c r="C272" s="2">
        <v>44014</v>
      </c>
      <c r="D272" s="3">
        <v>20203060168211</v>
      </c>
      <c r="E272" s="2">
        <v>43998</v>
      </c>
      <c r="F272" s="1" t="s">
        <v>17</v>
      </c>
      <c r="G272" s="1" t="s">
        <v>1873</v>
      </c>
      <c r="H272" s="1" t="s">
        <v>1874</v>
      </c>
      <c r="I272" s="1" t="s">
        <v>27</v>
      </c>
      <c r="J272" s="1" t="s">
        <v>104</v>
      </c>
      <c r="K272" s="1">
        <v>999</v>
      </c>
      <c r="L272" s="1" t="s">
        <v>22</v>
      </c>
      <c r="M272" s="1" t="s">
        <v>1426</v>
      </c>
      <c r="N272" s="1">
        <v>306</v>
      </c>
      <c r="O272" s="1" t="s">
        <v>24</v>
      </c>
      <c r="P272" s="1">
        <f t="shared" si="4"/>
        <v>5</v>
      </c>
    </row>
    <row r="273" spans="1:16" x14ac:dyDescent="0.25">
      <c r="A273" s="3">
        <v>20204090515432</v>
      </c>
      <c r="B273" s="2">
        <v>43993</v>
      </c>
      <c r="C273" s="2">
        <v>44014</v>
      </c>
      <c r="D273" s="3">
        <v>20206060186631</v>
      </c>
      <c r="E273" s="2">
        <v>44015</v>
      </c>
      <c r="F273" s="1" t="s">
        <v>17</v>
      </c>
      <c r="G273" s="1" t="s">
        <v>18</v>
      </c>
      <c r="H273" s="1" t="s">
        <v>1883</v>
      </c>
      <c r="I273" s="1" t="s">
        <v>20</v>
      </c>
      <c r="J273" s="1" t="s">
        <v>28</v>
      </c>
      <c r="K273" s="1">
        <v>999</v>
      </c>
      <c r="L273" s="1" t="s">
        <v>22</v>
      </c>
      <c r="M273" s="1" t="s">
        <v>714</v>
      </c>
      <c r="N273" s="1">
        <v>606</v>
      </c>
      <c r="O273" s="1" t="s">
        <v>24</v>
      </c>
      <c r="P273" s="1">
        <f t="shared" si="4"/>
        <v>22</v>
      </c>
    </row>
    <row r="274" spans="1:16" x14ac:dyDescent="0.25">
      <c r="A274" s="3">
        <v>20204090515472</v>
      </c>
      <c r="B274" s="2">
        <v>43993</v>
      </c>
      <c r="C274" s="2">
        <v>44014</v>
      </c>
      <c r="D274" s="3">
        <v>20205000174651</v>
      </c>
      <c r="E274" s="2">
        <v>44005</v>
      </c>
      <c r="F274" s="1" t="s">
        <v>17</v>
      </c>
      <c r="G274" s="1" t="s">
        <v>1884</v>
      </c>
      <c r="H274" s="1" t="s">
        <v>1885</v>
      </c>
      <c r="I274" s="1" t="s">
        <v>27</v>
      </c>
      <c r="J274" s="1" t="s">
        <v>28</v>
      </c>
      <c r="K274" s="1">
        <v>999</v>
      </c>
      <c r="L274" s="1" t="s">
        <v>22</v>
      </c>
      <c r="M274" s="1" t="s">
        <v>476</v>
      </c>
      <c r="N274" s="1">
        <v>500</v>
      </c>
      <c r="O274" s="1" t="s">
        <v>24</v>
      </c>
      <c r="P274" s="1">
        <f t="shared" si="4"/>
        <v>12</v>
      </c>
    </row>
    <row r="275" spans="1:16" x14ac:dyDescent="0.25">
      <c r="A275" s="3">
        <v>20204090515632</v>
      </c>
      <c r="B275" s="2">
        <v>43993</v>
      </c>
      <c r="C275" s="2">
        <v>44014</v>
      </c>
      <c r="D275" s="3">
        <v>20206030176761</v>
      </c>
      <c r="E275" s="2">
        <v>44006</v>
      </c>
      <c r="F275" s="1" t="s">
        <v>17</v>
      </c>
      <c r="G275" s="1" t="s">
        <v>1887</v>
      </c>
      <c r="H275" s="1" t="s">
        <v>550</v>
      </c>
      <c r="I275" s="1" t="s">
        <v>27</v>
      </c>
      <c r="J275" s="1" t="s">
        <v>28</v>
      </c>
      <c r="K275" s="1">
        <v>999</v>
      </c>
      <c r="L275" s="1" t="s">
        <v>22</v>
      </c>
      <c r="M275" s="1" t="s">
        <v>1104</v>
      </c>
      <c r="N275" s="1">
        <v>603</v>
      </c>
      <c r="O275" s="1" t="s">
        <v>24</v>
      </c>
      <c r="P275" s="1">
        <f t="shared" si="4"/>
        <v>13</v>
      </c>
    </row>
    <row r="276" spans="1:16" x14ac:dyDescent="0.25">
      <c r="A276" s="3">
        <v>20204090515692</v>
      </c>
      <c r="B276" s="2">
        <v>43993</v>
      </c>
      <c r="C276" s="2">
        <v>44014</v>
      </c>
      <c r="D276" s="3">
        <v>20206030176801</v>
      </c>
      <c r="E276" s="2">
        <v>44006</v>
      </c>
      <c r="F276" s="1" t="s">
        <v>17</v>
      </c>
      <c r="G276" s="1" t="s">
        <v>1888</v>
      </c>
      <c r="H276" s="1" t="s">
        <v>550</v>
      </c>
      <c r="I276" s="1" t="s">
        <v>27</v>
      </c>
      <c r="J276" s="1" t="s">
        <v>28</v>
      </c>
      <c r="K276" s="1">
        <v>999</v>
      </c>
      <c r="L276" s="1" t="s">
        <v>22</v>
      </c>
      <c r="M276" s="1" t="s">
        <v>1104</v>
      </c>
      <c r="N276" s="1">
        <v>603</v>
      </c>
      <c r="O276" s="1" t="s">
        <v>24</v>
      </c>
      <c r="P276" s="1">
        <f t="shared" si="4"/>
        <v>13</v>
      </c>
    </row>
    <row r="277" spans="1:16" x14ac:dyDescent="0.25">
      <c r="A277" s="3">
        <v>20204090516852</v>
      </c>
      <c r="B277" s="2">
        <v>43993</v>
      </c>
      <c r="C277" s="2">
        <v>44014</v>
      </c>
      <c r="D277" s="3">
        <v>20203030169521</v>
      </c>
      <c r="E277" s="2">
        <v>43998</v>
      </c>
      <c r="F277" s="1" t="s">
        <v>17</v>
      </c>
      <c r="G277" s="1" t="s">
        <v>18</v>
      </c>
      <c r="H277" s="1" t="s">
        <v>1222</v>
      </c>
      <c r="I277" s="1" t="s">
        <v>27</v>
      </c>
      <c r="J277" s="1" t="s">
        <v>168</v>
      </c>
      <c r="K277" s="1">
        <v>999</v>
      </c>
      <c r="L277" s="1" t="s">
        <v>22</v>
      </c>
      <c r="M277" s="1" t="s">
        <v>165</v>
      </c>
      <c r="N277" s="1">
        <v>303</v>
      </c>
      <c r="O277" s="1" t="s">
        <v>24</v>
      </c>
      <c r="P277" s="1">
        <f t="shared" si="4"/>
        <v>5</v>
      </c>
    </row>
    <row r="278" spans="1:16" x14ac:dyDescent="0.25">
      <c r="A278" s="3">
        <v>20204090516932</v>
      </c>
      <c r="B278" s="2">
        <v>43993</v>
      </c>
      <c r="C278" s="2">
        <v>44014</v>
      </c>
      <c r="D278" s="3" t="s">
        <v>1902</v>
      </c>
      <c r="E278" s="1" t="s">
        <v>16</v>
      </c>
      <c r="F278" s="1" t="s">
        <v>17</v>
      </c>
      <c r="G278" s="1" t="s">
        <v>18</v>
      </c>
      <c r="H278" s="1" t="s">
        <v>1903</v>
      </c>
      <c r="I278" s="1" t="s">
        <v>20</v>
      </c>
      <c r="J278" s="1" t="s">
        <v>28</v>
      </c>
      <c r="K278" s="1">
        <v>999</v>
      </c>
      <c r="L278" s="1" t="s">
        <v>22</v>
      </c>
      <c r="M278" s="1" t="s">
        <v>1368</v>
      </c>
      <c r="N278" s="1">
        <v>606</v>
      </c>
      <c r="O278" s="1" t="s">
        <v>24</v>
      </c>
      <c r="P278" s="1" t="str">
        <f t="shared" si="4"/>
        <v>-</v>
      </c>
    </row>
    <row r="279" spans="1:16" x14ac:dyDescent="0.25">
      <c r="A279" s="3">
        <v>20204090516962</v>
      </c>
      <c r="B279" s="2">
        <v>43993</v>
      </c>
      <c r="C279" s="2">
        <v>44014</v>
      </c>
      <c r="D279" s="3">
        <v>20203050172981</v>
      </c>
      <c r="E279" s="2">
        <v>44001</v>
      </c>
      <c r="F279" s="1" t="s">
        <v>17</v>
      </c>
      <c r="G279" s="1" t="s">
        <v>1904</v>
      </c>
      <c r="H279" s="1" t="s">
        <v>1905</v>
      </c>
      <c r="I279" s="1" t="s">
        <v>27</v>
      </c>
      <c r="J279" s="1" t="s">
        <v>28</v>
      </c>
      <c r="K279" s="1">
        <v>999</v>
      </c>
      <c r="L279" s="1" t="s">
        <v>22</v>
      </c>
      <c r="M279" s="1" t="s">
        <v>321</v>
      </c>
      <c r="N279" s="1">
        <v>305</v>
      </c>
      <c r="O279" s="1" t="s">
        <v>24</v>
      </c>
      <c r="P279" s="1">
        <f t="shared" si="4"/>
        <v>8</v>
      </c>
    </row>
    <row r="280" spans="1:16" x14ac:dyDescent="0.25">
      <c r="A280" s="3">
        <v>20204090516992</v>
      </c>
      <c r="B280" s="2">
        <v>43993</v>
      </c>
      <c r="C280" s="2">
        <v>44014</v>
      </c>
      <c r="D280" s="3"/>
      <c r="E280" s="1" t="s">
        <v>16</v>
      </c>
      <c r="F280" s="1" t="s">
        <v>17</v>
      </c>
      <c r="G280" s="1" t="s">
        <v>1908</v>
      </c>
      <c r="H280" s="1" t="s">
        <v>41</v>
      </c>
      <c r="I280" s="1" t="s">
        <v>20</v>
      </c>
      <c r="J280" s="1" t="s">
        <v>28</v>
      </c>
      <c r="K280" s="1">
        <v>999</v>
      </c>
      <c r="L280" s="1" t="s">
        <v>22</v>
      </c>
      <c r="M280" s="1" t="s">
        <v>1155</v>
      </c>
      <c r="N280" s="1">
        <v>704</v>
      </c>
      <c r="O280" s="1" t="s">
        <v>24</v>
      </c>
      <c r="P280" s="1" t="str">
        <f t="shared" si="4"/>
        <v>-</v>
      </c>
    </row>
    <row r="281" spans="1:16" x14ac:dyDescent="0.25">
      <c r="A281" s="3">
        <v>20204090517012</v>
      </c>
      <c r="B281" s="2">
        <v>43993</v>
      </c>
      <c r="C281" s="2">
        <v>44014</v>
      </c>
      <c r="D281" s="3"/>
      <c r="E281" s="1" t="s">
        <v>16</v>
      </c>
      <c r="F281" s="1" t="s">
        <v>17</v>
      </c>
      <c r="G281" s="1" t="s">
        <v>1909</v>
      </c>
      <c r="H281" s="1" t="s">
        <v>41</v>
      </c>
      <c r="I281" s="1" t="s">
        <v>20</v>
      </c>
      <c r="J281" s="1" t="s">
        <v>28</v>
      </c>
      <c r="K281" s="1">
        <v>999</v>
      </c>
      <c r="L281" s="1" t="s">
        <v>22</v>
      </c>
      <c r="M281" s="1" t="s">
        <v>1155</v>
      </c>
      <c r="N281" s="1">
        <v>704</v>
      </c>
      <c r="O281" s="1" t="s">
        <v>24</v>
      </c>
      <c r="P281" s="1" t="str">
        <f t="shared" si="4"/>
        <v>-</v>
      </c>
    </row>
    <row r="282" spans="1:16" x14ac:dyDescent="0.25">
      <c r="A282" s="3">
        <v>20204090517022</v>
      </c>
      <c r="B282" s="2">
        <v>43993</v>
      </c>
      <c r="C282" s="2">
        <v>44014</v>
      </c>
      <c r="D282" s="3"/>
      <c r="E282" s="1" t="s">
        <v>16</v>
      </c>
      <c r="F282" s="1" t="s">
        <v>17</v>
      </c>
      <c r="G282" s="1" t="s">
        <v>1910</v>
      </c>
      <c r="H282" s="1" t="s">
        <v>41</v>
      </c>
      <c r="I282" s="1" t="s">
        <v>20</v>
      </c>
      <c r="J282" s="1" t="s">
        <v>28</v>
      </c>
      <c r="K282" s="1">
        <v>999</v>
      </c>
      <c r="L282" s="1" t="s">
        <v>22</v>
      </c>
      <c r="M282" s="1" t="s">
        <v>1155</v>
      </c>
      <c r="N282" s="1">
        <v>704</v>
      </c>
      <c r="O282" s="1" t="s">
        <v>24</v>
      </c>
      <c r="P282" s="1" t="str">
        <f t="shared" si="4"/>
        <v>-</v>
      </c>
    </row>
    <row r="283" spans="1:16" x14ac:dyDescent="0.25">
      <c r="A283" s="3">
        <v>20204090517032</v>
      </c>
      <c r="B283" s="2">
        <v>43993</v>
      </c>
      <c r="C283" s="2">
        <v>44014</v>
      </c>
      <c r="D283" s="3"/>
      <c r="E283" s="1" t="s">
        <v>16</v>
      </c>
      <c r="F283" s="1" t="s">
        <v>17</v>
      </c>
      <c r="G283" s="1" t="s">
        <v>1911</v>
      </c>
      <c r="H283" s="1" t="s">
        <v>41</v>
      </c>
      <c r="I283" s="1" t="s">
        <v>20</v>
      </c>
      <c r="J283" s="1" t="s">
        <v>28</v>
      </c>
      <c r="K283" s="1">
        <v>999</v>
      </c>
      <c r="L283" s="1" t="s">
        <v>22</v>
      </c>
      <c r="M283" s="1" t="s">
        <v>1155</v>
      </c>
      <c r="N283" s="1">
        <v>704</v>
      </c>
      <c r="O283" s="1" t="s">
        <v>24</v>
      </c>
      <c r="P283" s="1" t="str">
        <f t="shared" si="4"/>
        <v>-</v>
      </c>
    </row>
    <row r="284" spans="1:16" x14ac:dyDescent="0.25">
      <c r="A284" s="3">
        <v>20204090517052</v>
      </c>
      <c r="B284" s="2">
        <v>43993</v>
      </c>
      <c r="C284" s="2">
        <v>44014</v>
      </c>
      <c r="D284" s="3"/>
      <c r="E284" s="1" t="s">
        <v>16</v>
      </c>
      <c r="F284" s="1" t="s">
        <v>17</v>
      </c>
      <c r="G284" s="1" t="s">
        <v>1912</v>
      </c>
      <c r="H284" s="1" t="s">
        <v>41</v>
      </c>
      <c r="I284" s="1" t="s">
        <v>20</v>
      </c>
      <c r="J284" s="1" t="s">
        <v>28</v>
      </c>
      <c r="K284" s="1">
        <v>999</v>
      </c>
      <c r="L284" s="1" t="s">
        <v>22</v>
      </c>
      <c r="M284" s="1" t="s">
        <v>1155</v>
      </c>
      <c r="N284" s="1">
        <v>704</v>
      </c>
      <c r="O284" s="1" t="s">
        <v>24</v>
      </c>
      <c r="P284" s="1" t="str">
        <f t="shared" si="4"/>
        <v>-</v>
      </c>
    </row>
    <row r="285" spans="1:16" x14ac:dyDescent="0.25">
      <c r="A285" s="3">
        <v>20204090517072</v>
      </c>
      <c r="B285" s="2">
        <v>43993</v>
      </c>
      <c r="C285" s="2">
        <v>44014</v>
      </c>
      <c r="D285" s="3"/>
      <c r="E285" s="1" t="s">
        <v>16</v>
      </c>
      <c r="F285" s="1" t="s">
        <v>17</v>
      </c>
      <c r="G285" s="1" t="s">
        <v>1913</v>
      </c>
      <c r="H285" s="1" t="s">
        <v>41</v>
      </c>
      <c r="I285" s="1" t="s">
        <v>20</v>
      </c>
      <c r="J285" s="1" t="s">
        <v>28</v>
      </c>
      <c r="K285" s="1">
        <v>999</v>
      </c>
      <c r="L285" s="1" t="s">
        <v>22</v>
      </c>
      <c r="M285" s="1" t="s">
        <v>1155</v>
      </c>
      <c r="N285" s="1">
        <v>704</v>
      </c>
      <c r="O285" s="1" t="s">
        <v>24</v>
      </c>
      <c r="P285" s="1" t="str">
        <f t="shared" si="4"/>
        <v>-</v>
      </c>
    </row>
    <row r="286" spans="1:16" x14ac:dyDescent="0.25">
      <c r="A286" s="3">
        <v>20204090517452</v>
      </c>
      <c r="B286" s="2">
        <v>43993</v>
      </c>
      <c r="C286" s="2">
        <v>44014</v>
      </c>
      <c r="D286" s="3">
        <v>20203110173581</v>
      </c>
      <c r="E286" s="2">
        <v>44005</v>
      </c>
      <c r="F286" s="1" t="s">
        <v>17</v>
      </c>
      <c r="G286" s="1" t="s">
        <v>1921</v>
      </c>
      <c r="H286" s="1" t="s">
        <v>1922</v>
      </c>
      <c r="I286" s="1" t="s">
        <v>27</v>
      </c>
      <c r="J286" s="1" t="s">
        <v>104</v>
      </c>
      <c r="K286" s="1">
        <v>999</v>
      </c>
      <c r="L286" s="1" t="s">
        <v>22</v>
      </c>
      <c r="M286" s="1" t="s">
        <v>462</v>
      </c>
      <c r="N286" s="1">
        <v>311</v>
      </c>
      <c r="O286" s="1" t="s">
        <v>24</v>
      </c>
      <c r="P286" s="1">
        <f t="shared" si="4"/>
        <v>12</v>
      </c>
    </row>
    <row r="287" spans="1:16" x14ac:dyDescent="0.25">
      <c r="A287" s="3">
        <v>20204090517802</v>
      </c>
      <c r="B287" s="2">
        <v>43994</v>
      </c>
      <c r="C287" s="2">
        <v>44015</v>
      </c>
      <c r="D287" s="3" t="s">
        <v>1924</v>
      </c>
      <c r="E287" s="1" t="s">
        <v>16</v>
      </c>
      <c r="F287" s="1" t="s">
        <v>17</v>
      </c>
      <c r="G287" s="1" t="s">
        <v>18</v>
      </c>
      <c r="H287" s="1" t="s">
        <v>1925</v>
      </c>
      <c r="I287" s="1" t="s">
        <v>20</v>
      </c>
      <c r="J287" s="1" t="s">
        <v>96</v>
      </c>
      <c r="K287" s="1">
        <v>200</v>
      </c>
      <c r="L287" s="1" t="s">
        <v>587</v>
      </c>
      <c r="M287" s="1" t="s">
        <v>77</v>
      </c>
      <c r="N287" s="1">
        <v>200</v>
      </c>
      <c r="O287" s="1"/>
      <c r="P287" s="1" t="str">
        <f t="shared" si="4"/>
        <v>-</v>
      </c>
    </row>
    <row r="288" spans="1:16" x14ac:dyDescent="0.25">
      <c r="A288" s="3">
        <v>20204090517822</v>
      </c>
      <c r="B288" s="2">
        <v>43994</v>
      </c>
      <c r="C288" s="2">
        <v>44015</v>
      </c>
      <c r="D288" s="3">
        <v>20203060169061</v>
      </c>
      <c r="E288" s="2">
        <v>43998</v>
      </c>
      <c r="F288" s="1" t="s">
        <v>17</v>
      </c>
      <c r="G288" s="1" t="s">
        <v>18</v>
      </c>
      <c r="H288" s="1" t="s">
        <v>1926</v>
      </c>
      <c r="I288" s="1" t="s">
        <v>27</v>
      </c>
      <c r="J288" s="1" t="s">
        <v>104</v>
      </c>
      <c r="K288" s="1">
        <v>999</v>
      </c>
      <c r="L288" s="1" t="s">
        <v>22</v>
      </c>
      <c r="M288" s="1" t="s">
        <v>1287</v>
      </c>
      <c r="N288" s="1">
        <v>306</v>
      </c>
      <c r="O288" s="1" t="s">
        <v>24</v>
      </c>
      <c r="P288" s="1">
        <f t="shared" si="4"/>
        <v>4</v>
      </c>
    </row>
    <row r="289" spans="1:16" x14ac:dyDescent="0.25">
      <c r="A289" s="3">
        <v>20204090518012</v>
      </c>
      <c r="B289" s="2">
        <v>43994</v>
      </c>
      <c r="C289" s="2">
        <v>44015</v>
      </c>
      <c r="D289" s="3"/>
      <c r="E289" s="1" t="s">
        <v>16</v>
      </c>
      <c r="F289" s="1" t="s">
        <v>17</v>
      </c>
      <c r="G289" s="1" t="s">
        <v>1930</v>
      </c>
      <c r="H289" s="1" t="s">
        <v>41</v>
      </c>
      <c r="I289" s="1" t="s">
        <v>20</v>
      </c>
      <c r="J289" s="1" t="s">
        <v>28</v>
      </c>
      <c r="K289" s="1">
        <v>999</v>
      </c>
      <c r="L289" s="1" t="s">
        <v>22</v>
      </c>
      <c r="M289" s="1" t="s">
        <v>1155</v>
      </c>
      <c r="N289" s="1">
        <v>704</v>
      </c>
      <c r="O289" s="1" t="s">
        <v>24</v>
      </c>
      <c r="P289" s="1" t="str">
        <f t="shared" si="4"/>
        <v>-</v>
      </c>
    </row>
    <row r="290" spans="1:16" x14ac:dyDescent="0.25">
      <c r="A290" s="3">
        <v>20204090518052</v>
      </c>
      <c r="B290" s="2">
        <v>43994</v>
      </c>
      <c r="C290" s="2">
        <v>44015</v>
      </c>
      <c r="D290" s="3"/>
      <c r="E290" s="1" t="s">
        <v>16</v>
      </c>
      <c r="F290" s="1" t="s">
        <v>17</v>
      </c>
      <c r="G290" s="1" t="s">
        <v>1932</v>
      </c>
      <c r="H290" s="1" t="s">
        <v>41</v>
      </c>
      <c r="I290" s="1" t="s">
        <v>20</v>
      </c>
      <c r="J290" s="1" t="s">
        <v>28</v>
      </c>
      <c r="K290" s="1">
        <v>999</v>
      </c>
      <c r="L290" s="1" t="s">
        <v>22</v>
      </c>
      <c r="M290" s="1" t="s">
        <v>1155</v>
      </c>
      <c r="N290" s="1">
        <v>704</v>
      </c>
      <c r="O290" s="1" t="s">
        <v>24</v>
      </c>
      <c r="P290" s="1" t="str">
        <f t="shared" si="4"/>
        <v>-</v>
      </c>
    </row>
    <row r="291" spans="1:16" x14ac:dyDescent="0.25">
      <c r="A291" s="3">
        <v>20204090518252</v>
      </c>
      <c r="B291" s="2">
        <v>43994</v>
      </c>
      <c r="C291" s="2">
        <v>44015</v>
      </c>
      <c r="D291" s="3"/>
      <c r="E291" s="1" t="s">
        <v>16</v>
      </c>
      <c r="F291" s="1" t="s">
        <v>17</v>
      </c>
      <c r="G291" s="1" t="s">
        <v>1933</v>
      </c>
      <c r="H291" s="1" t="s">
        <v>728</v>
      </c>
      <c r="I291" s="1" t="s">
        <v>20</v>
      </c>
      <c r="J291" s="1" t="s">
        <v>28</v>
      </c>
      <c r="K291" s="1">
        <v>999</v>
      </c>
      <c r="L291" s="1" t="s">
        <v>22</v>
      </c>
      <c r="M291" s="1" t="s">
        <v>270</v>
      </c>
      <c r="N291" s="1">
        <v>500</v>
      </c>
      <c r="O291" s="1" t="s">
        <v>24</v>
      </c>
      <c r="P291" s="1" t="str">
        <f t="shared" si="4"/>
        <v>-</v>
      </c>
    </row>
    <row r="292" spans="1:16" x14ac:dyDescent="0.25">
      <c r="A292" s="3">
        <v>20204090519922</v>
      </c>
      <c r="B292" s="2">
        <v>43994</v>
      </c>
      <c r="C292" s="2">
        <v>44015</v>
      </c>
      <c r="D292" s="3">
        <v>20206070176701</v>
      </c>
      <c r="E292" s="2">
        <v>44006</v>
      </c>
      <c r="F292" s="1" t="s">
        <v>17</v>
      </c>
      <c r="G292" s="1" t="s">
        <v>1948</v>
      </c>
      <c r="H292" s="1" t="s">
        <v>1949</v>
      </c>
      <c r="I292" s="1" t="s">
        <v>27</v>
      </c>
      <c r="J292" s="1" t="s">
        <v>100</v>
      </c>
      <c r="K292" s="1">
        <v>999</v>
      </c>
      <c r="L292" s="1" t="s">
        <v>22</v>
      </c>
      <c r="M292" s="1" t="s">
        <v>1950</v>
      </c>
      <c r="N292" s="1">
        <v>607</v>
      </c>
      <c r="O292" s="1" t="s">
        <v>24</v>
      </c>
      <c r="P292" s="1">
        <f t="shared" si="4"/>
        <v>12</v>
      </c>
    </row>
    <row r="293" spans="1:16" x14ac:dyDescent="0.25">
      <c r="A293" s="3">
        <v>20204090522642</v>
      </c>
      <c r="B293" s="2">
        <v>43997</v>
      </c>
      <c r="C293" s="2">
        <v>44018</v>
      </c>
      <c r="D293" s="3">
        <v>20203110183201</v>
      </c>
      <c r="E293" s="2">
        <v>44013</v>
      </c>
      <c r="F293" s="1" t="s">
        <v>17</v>
      </c>
      <c r="G293" s="1" t="s">
        <v>18</v>
      </c>
      <c r="H293" s="1" t="s">
        <v>1961</v>
      </c>
      <c r="I293" s="1" t="s">
        <v>27</v>
      </c>
      <c r="J293" s="1" t="s">
        <v>28</v>
      </c>
      <c r="K293" s="1">
        <v>999</v>
      </c>
      <c r="L293" s="1" t="s">
        <v>22</v>
      </c>
      <c r="M293" s="1" t="s">
        <v>522</v>
      </c>
      <c r="N293" s="1">
        <v>311</v>
      </c>
      <c r="O293" s="1" t="s">
        <v>24</v>
      </c>
      <c r="P293" s="1">
        <f t="shared" si="4"/>
        <v>16</v>
      </c>
    </row>
    <row r="294" spans="1:16" x14ac:dyDescent="0.25">
      <c r="A294" s="3">
        <v>20204090522732</v>
      </c>
      <c r="B294" s="2">
        <v>43997</v>
      </c>
      <c r="C294" s="2">
        <v>44018</v>
      </c>
      <c r="D294" s="3"/>
      <c r="E294" s="1" t="s">
        <v>16</v>
      </c>
      <c r="F294" s="1" t="s">
        <v>17</v>
      </c>
      <c r="G294" s="1" t="s">
        <v>1964</v>
      </c>
      <c r="H294" s="1" t="s">
        <v>41</v>
      </c>
      <c r="I294" s="1" t="s">
        <v>20</v>
      </c>
      <c r="J294" s="1" t="s">
        <v>28</v>
      </c>
      <c r="K294" s="1">
        <v>500</v>
      </c>
      <c r="L294" s="1" t="s">
        <v>917</v>
      </c>
      <c r="M294" s="1" t="s">
        <v>918</v>
      </c>
      <c r="N294" s="1">
        <v>500</v>
      </c>
      <c r="O294" s="1"/>
      <c r="P294" s="1" t="str">
        <f t="shared" si="4"/>
        <v>-</v>
      </c>
    </row>
    <row r="295" spans="1:16" x14ac:dyDescent="0.25">
      <c r="A295" s="3">
        <v>20204090523742</v>
      </c>
      <c r="B295" s="2">
        <v>43998</v>
      </c>
      <c r="C295" s="2">
        <v>44019</v>
      </c>
      <c r="D295" s="3"/>
      <c r="E295" s="1" t="s">
        <v>16</v>
      </c>
      <c r="F295" s="1" t="s">
        <v>17</v>
      </c>
      <c r="G295" s="1" t="s">
        <v>1973</v>
      </c>
      <c r="H295" s="1" t="s">
        <v>1974</v>
      </c>
      <c r="I295" s="1" t="s">
        <v>352</v>
      </c>
      <c r="J295" s="1" t="s">
        <v>28</v>
      </c>
      <c r="K295" s="1">
        <v>200</v>
      </c>
      <c r="L295" s="1" t="s">
        <v>1527</v>
      </c>
      <c r="M295" s="1" t="s">
        <v>47</v>
      </c>
      <c r="N295" s="1">
        <v>200</v>
      </c>
      <c r="O295" s="1"/>
      <c r="P295" s="1" t="str">
        <f t="shared" si="4"/>
        <v>-</v>
      </c>
    </row>
    <row r="296" spans="1:16" x14ac:dyDescent="0.25">
      <c r="A296" s="3">
        <v>20204090523892</v>
      </c>
      <c r="B296" s="2">
        <v>43998</v>
      </c>
      <c r="C296" s="2">
        <v>44019</v>
      </c>
      <c r="D296" s="3"/>
      <c r="E296" s="1" t="s">
        <v>16</v>
      </c>
      <c r="F296" s="1" t="s">
        <v>17</v>
      </c>
      <c r="G296" s="1" t="s">
        <v>1977</v>
      </c>
      <c r="H296" s="1" t="s">
        <v>41</v>
      </c>
      <c r="I296" s="1" t="s">
        <v>352</v>
      </c>
      <c r="J296" s="1" t="s">
        <v>202</v>
      </c>
      <c r="K296" s="1">
        <v>500</v>
      </c>
      <c r="L296" s="1" t="s">
        <v>917</v>
      </c>
      <c r="M296" s="1" t="s">
        <v>918</v>
      </c>
      <c r="N296" s="1">
        <v>500</v>
      </c>
      <c r="O296" s="1"/>
      <c r="P296" s="1" t="str">
        <f t="shared" si="4"/>
        <v>-</v>
      </c>
    </row>
    <row r="297" spans="1:16" x14ac:dyDescent="0.25">
      <c r="A297" s="3">
        <v>20204090524422</v>
      </c>
      <c r="B297" s="2">
        <v>43998</v>
      </c>
      <c r="C297" s="2">
        <v>44019</v>
      </c>
      <c r="D297" s="3"/>
      <c r="E297" s="1" t="s">
        <v>16</v>
      </c>
      <c r="F297" s="1" t="s">
        <v>17</v>
      </c>
      <c r="G297" s="1" t="s">
        <v>1983</v>
      </c>
      <c r="H297" s="1" t="s">
        <v>1984</v>
      </c>
      <c r="I297" s="1" t="s">
        <v>352</v>
      </c>
      <c r="J297" s="1" t="s">
        <v>28</v>
      </c>
      <c r="K297" s="1">
        <v>200</v>
      </c>
      <c r="L297" s="1" t="s">
        <v>46</v>
      </c>
      <c r="M297" s="1" t="s">
        <v>47</v>
      </c>
      <c r="N297" s="1">
        <v>200</v>
      </c>
      <c r="O297" s="1"/>
      <c r="P297" s="1" t="str">
        <f t="shared" si="4"/>
        <v>-</v>
      </c>
    </row>
    <row r="298" spans="1:16" x14ac:dyDescent="0.25">
      <c r="A298" s="3">
        <v>20204090524462</v>
      </c>
      <c r="B298" s="2">
        <v>43998</v>
      </c>
      <c r="C298" s="2">
        <v>44019</v>
      </c>
      <c r="D298" s="3"/>
      <c r="E298" s="1" t="s">
        <v>16</v>
      </c>
      <c r="F298" s="1" t="s">
        <v>17</v>
      </c>
      <c r="G298" s="1" t="s">
        <v>1986</v>
      </c>
      <c r="H298" s="1" t="s">
        <v>1987</v>
      </c>
      <c r="I298" s="1" t="s">
        <v>352</v>
      </c>
      <c r="J298" s="1" t="s">
        <v>21</v>
      </c>
      <c r="K298" s="1">
        <v>200</v>
      </c>
      <c r="L298" s="1" t="s">
        <v>1123</v>
      </c>
      <c r="M298" s="1" t="s">
        <v>1988</v>
      </c>
      <c r="N298" s="1">
        <v>200</v>
      </c>
      <c r="O298" s="1"/>
      <c r="P298" s="1" t="str">
        <f t="shared" si="4"/>
        <v>-</v>
      </c>
    </row>
    <row r="299" spans="1:16" x14ac:dyDescent="0.25">
      <c r="A299" s="3">
        <v>20204090525582</v>
      </c>
      <c r="B299" s="2">
        <v>43998</v>
      </c>
      <c r="C299" s="2">
        <v>44019</v>
      </c>
      <c r="D299" s="3">
        <v>20206040179511</v>
      </c>
      <c r="E299" s="2">
        <v>44008</v>
      </c>
      <c r="F299" s="1" t="s">
        <v>17</v>
      </c>
      <c r="G299" s="1" t="s">
        <v>1993</v>
      </c>
      <c r="H299" s="1" t="s">
        <v>1994</v>
      </c>
      <c r="I299" s="1" t="s">
        <v>27</v>
      </c>
      <c r="J299" s="1" t="s">
        <v>16</v>
      </c>
      <c r="K299" s="1">
        <v>999</v>
      </c>
      <c r="L299" s="1" t="s">
        <v>22</v>
      </c>
      <c r="M299" s="1" t="s">
        <v>1995</v>
      </c>
      <c r="N299" s="1">
        <v>604</v>
      </c>
      <c r="O299" s="1" t="s">
        <v>24</v>
      </c>
      <c r="P299" s="1">
        <f t="shared" si="4"/>
        <v>10</v>
      </c>
    </row>
    <row r="300" spans="1:16" x14ac:dyDescent="0.25">
      <c r="A300" s="3">
        <v>20204090526642</v>
      </c>
      <c r="B300" s="2">
        <v>43998</v>
      </c>
      <c r="C300" s="2">
        <v>44019</v>
      </c>
      <c r="D300" s="3">
        <v>20203110177841</v>
      </c>
      <c r="E300" s="2">
        <v>44007</v>
      </c>
      <c r="F300" s="1" t="s">
        <v>17</v>
      </c>
      <c r="G300" s="1" t="s">
        <v>1998</v>
      </c>
      <c r="H300" s="1" t="s">
        <v>1999</v>
      </c>
      <c r="I300" s="1" t="s">
        <v>27</v>
      </c>
      <c r="J300" s="1" t="s">
        <v>28</v>
      </c>
      <c r="K300" s="1">
        <v>311</v>
      </c>
      <c r="L300" s="1" t="s">
        <v>670</v>
      </c>
      <c r="M300" s="1" t="s">
        <v>671</v>
      </c>
      <c r="N300" s="1">
        <v>311</v>
      </c>
      <c r="O300" s="1"/>
      <c r="P300" s="1">
        <f t="shared" si="4"/>
        <v>9</v>
      </c>
    </row>
    <row r="301" spans="1:16" x14ac:dyDescent="0.25">
      <c r="A301" s="3">
        <v>20204090526902</v>
      </c>
      <c r="B301" s="2">
        <v>43998</v>
      </c>
      <c r="C301" s="2">
        <v>44019</v>
      </c>
      <c r="D301" s="3">
        <v>20205000176311</v>
      </c>
      <c r="E301" s="2">
        <v>44006</v>
      </c>
      <c r="F301" s="1" t="s">
        <v>17</v>
      </c>
      <c r="G301" s="1" t="s">
        <v>2002</v>
      </c>
      <c r="H301" s="1" t="s">
        <v>2003</v>
      </c>
      <c r="I301" s="1" t="s">
        <v>27</v>
      </c>
      <c r="J301" s="1" t="s">
        <v>28</v>
      </c>
      <c r="K301" s="1">
        <v>999</v>
      </c>
      <c r="L301" s="1" t="s">
        <v>22</v>
      </c>
      <c r="M301" s="1" t="s">
        <v>176</v>
      </c>
      <c r="N301" s="1">
        <v>500</v>
      </c>
      <c r="O301" s="1" t="s">
        <v>24</v>
      </c>
      <c r="P301" s="1">
        <f t="shared" si="4"/>
        <v>8</v>
      </c>
    </row>
    <row r="302" spans="1:16" x14ac:dyDescent="0.25">
      <c r="A302" s="3">
        <v>20204090527122</v>
      </c>
      <c r="B302" s="2">
        <v>43998</v>
      </c>
      <c r="C302" s="2">
        <v>44019</v>
      </c>
      <c r="D302" s="3">
        <v>20202000188271</v>
      </c>
      <c r="E302" s="2">
        <v>44018</v>
      </c>
      <c r="F302" s="1" t="s">
        <v>17</v>
      </c>
      <c r="G302" s="1" t="s">
        <v>2005</v>
      </c>
      <c r="H302" s="1" t="s">
        <v>2006</v>
      </c>
      <c r="I302" s="1" t="s">
        <v>27</v>
      </c>
      <c r="J302" s="1" t="s">
        <v>21</v>
      </c>
      <c r="K302" s="1">
        <v>200</v>
      </c>
      <c r="L302" s="1" t="s">
        <v>810</v>
      </c>
      <c r="M302" s="1" t="s">
        <v>811</v>
      </c>
      <c r="N302" s="1">
        <v>200</v>
      </c>
      <c r="O302" s="1"/>
      <c r="P302" s="1">
        <f t="shared" si="4"/>
        <v>20</v>
      </c>
    </row>
    <row r="303" spans="1:16" x14ac:dyDescent="0.25">
      <c r="A303" s="3">
        <v>20204090527142</v>
      </c>
      <c r="B303" s="2">
        <v>43998</v>
      </c>
      <c r="C303" s="2">
        <v>44019</v>
      </c>
      <c r="D303" s="3"/>
      <c r="E303" s="1" t="s">
        <v>16</v>
      </c>
      <c r="F303" s="1" t="s">
        <v>17</v>
      </c>
      <c r="G303" s="1" t="s">
        <v>2007</v>
      </c>
      <c r="H303" s="1" t="s">
        <v>2008</v>
      </c>
      <c r="I303" s="1" t="s">
        <v>352</v>
      </c>
      <c r="J303" s="1" t="s">
        <v>96</v>
      </c>
      <c r="K303" s="1">
        <v>603</v>
      </c>
      <c r="L303" s="1" t="s">
        <v>2009</v>
      </c>
      <c r="M303" s="1" t="s">
        <v>2010</v>
      </c>
      <c r="N303" s="1">
        <v>603</v>
      </c>
      <c r="O303" s="1"/>
      <c r="P303" s="1" t="str">
        <f t="shared" si="4"/>
        <v>-</v>
      </c>
    </row>
    <row r="304" spans="1:16" x14ac:dyDescent="0.25">
      <c r="A304" s="3">
        <v>20204090527202</v>
      </c>
      <c r="B304" s="2">
        <v>43998</v>
      </c>
      <c r="C304" s="2">
        <v>44019</v>
      </c>
      <c r="D304" s="3">
        <v>20202000174501</v>
      </c>
      <c r="E304" s="2">
        <v>44005</v>
      </c>
      <c r="F304" s="1" t="s">
        <v>17</v>
      </c>
      <c r="G304" s="1" t="s">
        <v>2011</v>
      </c>
      <c r="H304" s="1" t="s">
        <v>2012</v>
      </c>
      <c r="I304" s="1" t="s">
        <v>27</v>
      </c>
      <c r="J304" s="1" t="s">
        <v>28</v>
      </c>
      <c r="K304" s="1">
        <v>200</v>
      </c>
      <c r="L304" s="1" t="s">
        <v>1351</v>
      </c>
      <c r="M304" s="1" t="s">
        <v>1352</v>
      </c>
      <c r="N304" s="1">
        <v>200</v>
      </c>
      <c r="O304" s="1"/>
      <c r="P304" s="1">
        <f t="shared" si="4"/>
        <v>7</v>
      </c>
    </row>
    <row r="305" spans="1:16" x14ac:dyDescent="0.25">
      <c r="A305" s="3">
        <v>20204090527452</v>
      </c>
      <c r="B305" s="2">
        <v>43998</v>
      </c>
      <c r="C305" s="2">
        <v>44019</v>
      </c>
      <c r="D305" s="3"/>
      <c r="E305" s="1" t="s">
        <v>16</v>
      </c>
      <c r="F305" s="1" t="s">
        <v>17</v>
      </c>
      <c r="G305" s="1" t="s">
        <v>2015</v>
      </c>
      <c r="H305" s="1" t="s">
        <v>2016</v>
      </c>
      <c r="I305" s="1" t="s">
        <v>352</v>
      </c>
      <c r="J305" s="1" t="s">
        <v>28</v>
      </c>
      <c r="K305" s="1">
        <v>312</v>
      </c>
      <c r="L305" s="1" t="s">
        <v>2017</v>
      </c>
      <c r="M305" s="1" t="s">
        <v>400</v>
      </c>
      <c r="N305" s="1">
        <v>312</v>
      </c>
      <c r="O305" s="1"/>
      <c r="P305" s="1" t="str">
        <f t="shared" si="4"/>
        <v>-</v>
      </c>
    </row>
    <row r="306" spans="1:16" x14ac:dyDescent="0.25">
      <c r="A306" s="3">
        <v>20204090527632</v>
      </c>
      <c r="B306" s="2">
        <v>43998</v>
      </c>
      <c r="C306" s="2">
        <v>44019</v>
      </c>
      <c r="D306" s="3"/>
      <c r="E306" s="1" t="s">
        <v>16</v>
      </c>
      <c r="F306" s="1" t="s">
        <v>17</v>
      </c>
      <c r="G306" s="1" t="s">
        <v>2018</v>
      </c>
      <c r="H306" s="1" t="s">
        <v>41</v>
      </c>
      <c r="I306" s="1" t="s">
        <v>352</v>
      </c>
      <c r="J306" s="1" t="s">
        <v>28</v>
      </c>
      <c r="K306" s="1">
        <v>999</v>
      </c>
      <c r="L306" s="1" t="s">
        <v>22</v>
      </c>
      <c r="M306" s="1" t="s">
        <v>1155</v>
      </c>
      <c r="N306" s="1">
        <v>704</v>
      </c>
      <c r="O306" s="1" t="s">
        <v>24</v>
      </c>
      <c r="P306" s="1" t="str">
        <f t="shared" si="4"/>
        <v>-</v>
      </c>
    </row>
    <row r="307" spans="1:16" x14ac:dyDescent="0.25">
      <c r="A307" s="3">
        <v>20204090527662</v>
      </c>
      <c r="B307" s="2">
        <v>43998</v>
      </c>
      <c r="C307" s="2">
        <v>44019</v>
      </c>
      <c r="D307" s="3"/>
      <c r="E307" s="1" t="s">
        <v>16</v>
      </c>
      <c r="F307" s="1" t="s">
        <v>17</v>
      </c>
      <c r="G307" s="1" t="s">
        <v>2019</v>
      </c>
      <c r="H307" s="1" t="s">
        <v>41</v>
      </c>
      <c r="I307" s="1" t="s">
        <v>352</v>
      </c>
      <c r="J307" s="1" t="s">
        <v>28</v>
      </c>
      <c r="K307" s="1">
        <v>999</v>
      </c>
      <c r="L307" s="1" t="s">
        <v>22</v>
      </c>
      <c r="M307" s="1" t="s">
        <v>1155</v>
      </c>
      <c r="N307" s="1">
        <v>704</v>
      </c>
      <c r="O307" s="1" t="s">
        <v>24</v>
      </c>
      <c r="P307" s="1" t="str">
        <f t="shared" si="4"/>
        <v>-</v>
      </c>
    </row>
    <row r="308" spans="1:16" x14ac:dyDescent="0.25">
      <c r="A308" s="3">
        <v>20204090527682</v>
      </c>
      <c r="B308" s="2">
        <v>43998</v>
      </c>
      <c r="C308" s="2">
        <v>44019</v>
      </c>
      <c r="D308" s="3"/>
      <c r="E308" s="1" t="s">
        <v>16</v>
      </c>
      <c r="F308" s="1" t="s">
        <v>17</v>
      </c>
      <c r="G308" s="1" t="s">
        <v>2020</v>
      </c>
      <c r="H308" s="1" t="s">
        <v>41</v>
      </c>
      <c r="I308" s="1" t="s">
        <v>352</v>
      </c>
      <c r="J308" s="1" t="s">
        <v>28</v>
      </c>
      <c r="K308" s="1">
        <v>999</v>
      </c>
      <c r="L308" s="1" t="s">
        <v>22</v>
      </c>
      <c r="M308" s="1" t="s">
        <v>1155</v>
      </c>
      <c r="N308" s="1">
        <v>704</v>
      </c>
      <c r="O308" s="1" t="s">
        <v>24</v>
      </c>
      <c r="P308" s="1" t="str">
        <f t="shared" si="4"/>
        <v>-</v>
      </c>
    </row>
    <row r="309" spans="1:16" x14ac:dyDescent="0.25">
      <c r="A309" s="3">
        <v>20204090527772</v>
      </c>
      <c r="B309" s="2">
        <v>43998</v>
      </c>
      <c r="C309" s="2">
        <v>44019</v>
      </c>
      <c r="D309" s="3"/>
      <c r="E309" s="1" t="s">
        <v>16</v>
      </c>
      <c r="F309" s="1" t="s">
        <v>17</v>
      </c>
      <c r="G309" s="1" t="s">
        <v>2024</v>
      </c>
      <c r="H309" s="1" t="s">
        <v>2022</v>
      </c>
      <c r="I309" s="1" t="s">
        <v>352</v>
      </c>
      <c r="J309" s="1" t="s">
        <v>28</v>
      </c>
      <c r="K309" s="1">
        <v>604</v>
      </c>
      <c r="L309" s="1" t="s">
        <v>2023</v>
      </c>
      <c r="M309" s="1" t="s">
        <v>1839</v>
      </c>
      <c r="N309" s="1">
        <v>604</v>
      </c>
      <c r="O309" s="1"/>
      <c r="P309" s="1" t="str">
        <f t="shared" si="4"/>
        <v>-</v>
      </c>
    </row>
    <row r="310" spans="1:16" x14ac:dyDescent="0.25">
      <c r="A310" s="3">
        <v>20204090527892</v>
      </c>
      <c r="B310" s="2">
        <v>43998</v>
      </c>
      <c r="C310" s="2">
        <v>44019</v>
      </c>
      <c r="D310" s="3">
        <v>20205000178551</v>
      </c>
      <c r="E310" s="2">
        <v>44007</v>
      </c>
      <c r="F310" s="1" t="s">
        <v>17</v>
      </c>
      <c r="G310" s="1" t="s">
        <v>2025</v>
      </c>
      <c r="H310" s="1" t="s">
        <v>2026</v>
      </c>
      <c r="I310" s="1" t="s">
        <v>27</v>
      </c>
      <c r="J310" s="1" t="s">
        <v>104</v>
      </c>
      <c r="K310" s="1">
        <v>999</v>
      </c>
      <c r="L310" s="1" t="s">
        <v>22</v>
      </c>
      <c r="M310" s="1" t="s">
        <v>270</v>
      </c>
      <c r="N310" s="1">
        <v>500</v>
      </c>
      <c r="O310" s="1" t="s">
        <v>24</v>
      </c>
      <c r="P310" s="1">
        <f t="shared" si="4"/>
        <v>9</v>
      </c>
    </row>
    <row r="311" spans="1:16" x14ac:dyDescent="0.25">
      <c r="A311" s="3">
        <v>20204090529532</v>
      </c>
      <c r="B311" s="2">
        <v>43999</v>
      </c>
      <c r="C311" s="2">
        <v>44020</v>
      </c>
      <c r="D311" s="3"/>
      <c r="E311" s="1" t="s">
        <v>16</v>
      </c>
      <c r="F311" s="1" t="s">
        <v>17</v>
      </c>
      <c r="G311" s="1" t="s">
        <v>2033</v>
      </c>
      <c r="H311" s="1" t="s">
        <v>2034</v>
      </c>
      <c r="I311" s="1" t="s">
        <v>352</v>
      </c>
      <c r="J311" s="1" t="s">
        <v>104</v>
      </c>
      <c r="K311" s="1">
        <v>306</v>
      </c>
      <c r="L311" s="1" t="s">
        <v>2035</v>
      </c>
      <c r="M311" s="1" t="s">
        <v>2036</v>
      </c>
      <c r="N311" s="1">
        <v>306</v>
      </c>
      <c r="O311" s="1"/>
      <c r="P311" s="1" t="str">
        <f t="shared" si="4"/>
        <v>-</v>
      </c>
    </row>
    <row r="312" spans="1:16" x14ac:dyDescent="0.25">
      <c r="A312" s="3">
        <v>20204090529582</v>
      </c>
      <c r="B312" s="2">
        <v>43999</v>
      </c>
      <c r="C312" s="2">
        <v>44020</v>
      </c>
      <c r="D312" s="3">
        <v>20203110181301</v>
      </c>
      <c r="E312" s="2">
        <v>44012</v>
      </c>
      <c r="F312" s="1" t="s">
        <v>17</v>
      </c>
      <c r="G312" s="1" t="s">
        <v>2037</v>
      </c>
      <c r="H312" s="1" t="s">
        <v>2038</v>
      </c>
      <c r="I312" s="1" t="s">
        <v>27</v>
      </c>
      <c r="J312" s="1" t="s">
        <v>28</v>
      </c>
      <c r="K312" s="1">
        <v>311</v>
      </c>
      <c r="L312" s="1" t="s">
        <v>2039</v>
      </c>
      <c r="M312" s="1" t="s">
        <v>240</v>
      </c>
      <c r="N312" s="1">
        <v>311</v>
      </c>
      <c r="O312" s="1"/>
      <c r="P312" s="1">
        <f t="shared" si="4"/>
        <v>13</v>
      </c>
    </row>
    <row r="313" spans="1:16" x14ac:dyDescent="0.25">
      <c r="A313" s="3">
        <v>20204090530182</v>
      </c>
      <c r="B313" s="2">
        <v>43999</v>
      </c>
      <c r="C313" s="2">
        <v>44020</v>
      </c>
      <c r="D313" s="3"/>
      <c r="E313" s="1" t="s">
        <v>16</v>
      </c>
      <c r="F313" s="1" t="s">
        <v>17</v>
      </c>
      <c r="G313" s="1" t="s">
        <v>2040</v>
      </c>
      <c r="H313" s="1" t="s">
        <v>347</v>
      </c>
      <c r="I313" s="1" t="s">
        <v>352</v>
      </c>
      <c r="J313" s="1" t="s">
        <v>16</v>
      </c>
      <c r="K313" s="1">
        <v>604</v>
      </c>
      <c r="L313" s="1" t="s">
        <v>584</v>
      </c>
      <c r="M313" s="1" t="s">
        <v>1839</v>
      </c>
      <c r="N313" s="1">
        <v>604</v>
      </c>
      <c r="O313" s="1"/>
      <c r="P313" s="1" t="str">
        <f t="shared" si="4"/>
        <v>-</v>
      </c>
    </row>
    <row r="314" spans="1:16" x14ac:dyDescent="0.25">
      <c r="A314" s="3">
        <v>20204090530202</v>
      </c>
      <c r="B314" s="2">
        <v>43999</v>
      </c>
      <c r="C314" s="2">
        <v>44020</v>
      </c>
      <c r="D314" s="3"/>
      <c r="E314" s="1" t="s">
        <v>16</v>
      </c>
      <c r="F314" s="1" t="s">
        <v>17</v>
      </c>
      <c r="G314" s="1" t="s">
        <v>2041</v>
      </c>
      <c r="H314" s="1" t="s">
        <v>347</v>
      </c>
      <c r="I314" s="1" t="s">
        <v>352</v>
      </c>
      <c r="J314" s="1" t="s">
        <v>16</v>
      </c>
      <c r="K314" s="1">
        <v>606</v>
      </c>
      <c r="L314" s="1" t="s">
        <v>2042</v>
      </c>
      <c r="M314" s="1" t="s">
        <v>258</v>
      </c>
      <c r="N314" s="1">
        <v>606</v>
      </c>
      <c r="O314" s="1"/>
      <c r="P314" s="1" t="str">
        <f t="shared" si="4"/>
        <v>-</v>
      </c>
    </row>
    <row r="315" spans="1:16" x14ac:dyDescent="0.25">
      <c r="A315" s="3">
        <v>20204090531092</v>
      </c>
      <c r="B315" s="2">
        <v>43999</v>
      </c>
      <c r="C315" s="2">
        <v>44020</v>
      </c>
      <c r="D315" s="3">
        <v>20205000177021</v>
      </c>
      <c r="E315" s="2">
        <v>44006</v>
      </c>
      <c r="F315" s="1" t="s">
        <v>17</v>
      </c>
      <c r="G315" s="1" t="s">
        <v>2046</v>
      </c>
      <c r="H315" s="1" t="s">
        <v>2047</v>
      </c>
      <c r="I315" s="1" t="s">
        <v>27</v>
      </c>
      <c r="J315" s="1" t="s">
        <v>16</v>
      </c>
      <c r="K315" s="1">
        <v>999</v>
      </c>
      <c r="L315" s="1" t="s">
        <v>22</v>
      </c>
      <c r="M315" s="1" t="s">
        <v>247</v>
      </c>
      <c r="N315" s="1">
        <v>500</v>
      </c>
      <c r="O315" s="1" t="s">
        <v>24</v>
      </c>
      <c r="P315" s="1">
        <f t="shared" si="4"/>
        <v>7</v>
      </c>
    </row>
    <row r="316" spans="1:16" x14ac:dyDescent="0.25">
      <c r="A316" s="3">
        <v>20204090534872</v>
      </c>
      <c r="B316" s="2">
        <v>44000</v>
      </c>
      <c r="C316" s="2">
        <v>44021</v>
      </c>
      <c r="D316" s="3"/>
      <c r="E316" s="1" t="s">
        <v>16</v>
      </c>
      <c r="F316" s="1" t="s">
        <v>17</v>
      </c>
      <c r="G316" s="1" t="s">
        <v>2069</v>
      </c>
      <c r="H316" s="1" t="s">
        <v>41</v>
      </c>
      <c r="I316" s="1" t="s">
        <v>352</v>
      </c>
      <c r="J316" s="1" t="s">
        <v>168</v>
      </c>
      <c r="K316" s="1">
        <v>311</v>
      </c>
      <c r="L316" s="1" t="s">
        <v>670</v>
      </c>
      <c r="M316" s="1" t="s">
        <v>671</v>
      </c>
      <c r="N316" s="1">
        <v>311</v>
      </c>
      <c r="O316" s="1"/>
      <c r="P316" s="1" t="str">
        <f t="shared" si="4"/>
        <v>-</v>
      </c>
    </row>
    <row r="317" spans="1:16" x14ac:dyDescent="0.25">
      <c r="A317" s="3">
        <v>20204090536302</v>
      </c>
      <c r="B317" s="2">
        <v>44000</v>
      </c>
      <c r="C317" s="2">
        <v>44021</v>
      </c>
      <c r="D317" s="3">
        <v>20203040178461</v>
      </c>
      <c r="E317" s="2">
        <v>44007</v>
      </c>
      <c r="F317" s="1" t="s">
        <v>17</v>
      </c>
      <c r="G317" s="1" t="s">
        <v>18</v>
      </c>
      <c r="H317" s="1" t="s">
        <v>2085</v>
      </c>
      <c r="I317" s="1" t="s">
        <v>27</v>
      </c>
      <c r="J317" s="1" t="s">
        <v>28</v>
      </c>
      <c r="K317" s="1">
        <v>999</v>
      </c>
      <c r="L317" s="1" t="s">
        <v>22</v>
      </c>
      <c r="M317" s="1" t="s">
        <v>84</v>
      </c>
      <c r="N317" s="1">
        <v>304</v>
      </c>
      <c r="O317" s="1" t="s">
        <v>24</v>
      </c>
      <c r="P317" s="1">
        <f t="shared" si="4"/>
        <v>7</v>
      </c>
    </row>
    <row r="318" spans="1:16" x14ac:dyDescent="0.25">
      <c r="A318" s="3">
        <v>20204090537472</v>
      </c>
      <c r="B318" s="2">
        <v>44000</v>
      </c>
      <c r="C318" s="2">
        <v>44021</v>
      </c>
      <c r="D318" s="3">
        <v>20203120174621</v>
      </c>
      <c r="E318" s="2">
        <v>44005</v>
      </c>
      <c r="F318" s="1" t="s">
        <v>17</v>
      </c>
      <c r="G318" s="1" t="s">
        <v>2099</v>
      </c>
      <c r="H318" s="1" t="s">
        <v>2100</v>
      </c>
      <c r="I318" s="1" t="s">
        <v>27</v>
      </c>
      <c r="J318" s="1" t="s">
        <v>28</v>
      </c>
      <c r="K318" s="1">
        <v>606</v>
      </c>
      <c r="L318" s="1" t="s">
        <v>1829</v>
      </c>
      <c r="M318" s="1" t="s">
        <v>258</v>
      </c>
      <c r="N318" s="1">
        <v>606</v>
      </c>
      <c r="O318" s="1"/>
      <c r="P318" s="1">
        <f t="shared" si="4"/>
        <v>5</v>
      </c>
    </row>
    <row r="319" spans="1:16" x14ac:dyDescent="0.25">
      <c r="A319" s="3">
        <v>20204090540512</v>
      </c>
      <c r="B319" s="2">
        <v>44001</v>
      </c>
      <c r="C319" s="2">
        <v>44022</v>
      </c>
      <c r="D319" s="3">
        <v>20203110185911</v>
      </c>
      <c r="E319" s="2">
        <v>44015</v>
      </c>
      <c r="F319" s="1" t="s">
        <v>17</v>
      </c>
      <c r="G319" s="1" t="s">
        <v>2118</v>
      </c>
      <c r="H319" s="1" t="s">
        <v>2119</v>
      </c>
      <c r="I319" s="1" t="s">
        <v>27</v>
      </c>
      <c r="J319" s="1" t="s">
        <v>28</v>
      </c>
      <c r="K319" s="1">
        <v>999</v>
      </c>
      <c r="L319" s="1" t="s">
        <v>22</v>
      </c>
      <c r="M319" s="1" t="s">
        <v>169</v>
      </c>
      <c r="N319" s="1">
        <v>311</v>
      </c>
      <c r="O319" s="1" t="s">
        <v>24</v>
      </c>
      <c r="P319" s="1">
        <f t="shared" si="4"/>
        <v>14</v>
      </c>
    </row>
    <row r="320" spans="1:16" x14ac:dyDescent="0.25">
      <c r="A320" s="3">
        <v>20204090540872</v>
      </c>
      <c r="B320" s="2">
        <v>44001</v>
      </c>
      <c r="C320" s="2">
        <v>44022</v>
      </c>
      <c r="D320" s="3">
        <v>20203060186741</v>
      </c>
      <c r="E320" s="2">
        <v>44015</v>
      </c>
      <c r="F320" s="1" t="s">
        <v>17</v>
      </c>
      <c r="G320" s="1" t="s">
        <v>2121</v>
      </c>
      <c r="H320" s="1" t="s">
        <v>803</v>
      </c>
      <c r="I320" s="1" t="s">
        <v>27</v>
      </c>
      <c r="J320" s="1" t="s">
        <v>202</v>
      </c>
      <c r="K320" s="1">
        <v>306</v>
      </c>
      <c r="L320" s="1" t="s">
        <v>2035</v>
      </c>
      <c r="M320" s="1" t="s">
        <v>2036</v>
      </c>
      <c r="N320" s="1">
        <v>306</v>
      </c>
      <c r="O320" s="1"/>
      <c r="P320" s="1">
        <f t="shared" si="4"/>
        <v>14</v>
      </c>
    </row>
    <row r="321" spans="1:16" x14ac:dyDescent="0.25">
      <c r="A321" s="3">
        <v>20204090541622</v>
      </c>
      <c r="B321" s="2">
        <v>44001</v>
      </c>
      <c r="C321" s="2">
        <v>44022</v>
      </c>
      <c r="D321" s="3">
        <v>20203110187941</v>
      </c>
      <c r="E321" s="2">
        <v>44018</v>
      </c>
      <c r="F321" s="1" t="s">
        <v>17</v>
      </c>
      <c r="G321" s="1" t="s">
        <v>18</v>
      </c>
      <c r="H321" s="1" t="s">
        <v>2129</v>
      </c>
      <c r="I321" s="1" t="s">
        <v>27</v>
      </c>
      <c r="J321" s="1" t="s">
        <v>28</v>
      </c>
      <c r="K321" s="1">
        <v>311</v>
      </c>
      <c r="L321" s="1" t="s">
        <v>2130</v>
      </c>
      <c r="M321" s="1" t="s">
        <v>671</v>
      </c>
      <c r="N321" s="1">
        <v>311</v>
      </c>
      <c r="O321" s="1"/>
      <c r="P321" s="1">
        <f t="shared" si="4"/>
        <v>17</v>
      </c>
    </row>
    <row r="322" spans="1:16" x14ac:dyDescent="0.25">
      <c r="A322" s="3">
        <v>20204090541692</v>
      </c>
      <c r="B322" s="2">
        <v>44001</v>
      </c>
      <c r="C322" s="2">
        <v>44022</v>
      </c>
      <c r="D322" s="3">
        <v>20205000175531</v>
      </c>
      <c r="E322" s="2">
        <v>44005</v>
      </c>
      <c r="F322" s="1" t="s">
        <v>17</v>
      </c>
      <c r="G322" s="1" t="s">
        <v>2131</v>
      </c>
      <c r="H322" s="1" t="s">
        <v>2132</v>
      </c>
      <c r="I322" s="1" t="s">
        <v>27</v>
      </c>
      <c r="J322" s="1" t="s">
        <v>28</v>
      </c>
      <c r="K322" s="1">
        <v>500</v>
      </c>
      <c r="L322" s="1" t="s">
        <v>922</v>
      </c>
      <c r="M322" s="1" t="s">
        <v>42</v>
      </c>
      <c r="N322" s="1">
        <v>500</v>
      </c>
      <c r="O322" s="1"/>
      <c r="P322" s="1">
        <f t="shared" si="4"/>
        <v>4</v>
      </c>
    </row>
    <row r="323" spans="1:16" x14ac:dyDescent="0.25">
      <c r="A323" s="3">
        <v>20204090541962</v>
      </c>
      <c r="B323" s="2">
        <v>44001</v>
      </c>
      <c r="C323" s="2">
        <v>44022</v>
      </c>
      <c r="D323" s="3">
        <v>20205000188521</v>
      </c>
      <c r="E323" s="2">
        <v>44018</v>
      </c>
      <c r="F323" s="1" t="s">
        <v>17</v>
      </c>
      <c r="G323" s="1" t="s">
        <v>2133</v>
      </c>
      <c r="H323" s="1" t="s">
        <v>347</v>
      </c>
      <c r="I323" s="1" t="s">
        <v>27</v>
      </c>
      <c r="J323" s="1" t="s">
        <v>16</v>
      </c>
      <c r="K323" s="1">
        <v>500</v>
      </c>
      <c r="L323" s="1" t="s">
        <v>2134</v>
      </c>
      <c r="M323" s="1" t="s">
        <v>42</v>
      </c>
      <c r="N323" s="1">
        <v>500</v>
      </c>
      <c r="O323" s="1"/>
      <c r="P323" s="1">
        <f t="shared" si="4"/>
        <v>17</v>
      </c>
    </row>
    <row r="324" spans="1:16" x14ac:dyDescent="0.25">
      <c r="A324" s="3">
        <v>20204090542052</v>
      </c>
      <c r="B324" s="2">
        <v>44001</v>
      </c>
      <c r="C324" s="2">
        <v>44022</v>
      </c>
      <c r="D324" s="3">
        <v>20205000182501</v>
      </c>
      <c r="E324" s="2">
        <v>44013</v>
      </c>
      <c r="F324" s="1" t="s">
        <v>17</v>
      </c>
      <c r="G324" s="1" t="s">
        <v>2135</v>
      </c>
      <c r="H324" s="1" t="s">
        <v>2136</v>
      </c>
      <c r="I324" s="1" t="s">
        <v>27</v>
      </c>
      <c r="J324" s="1" t="s">
        <v>16</v>
      </c>
      <c r="K324" s="1">
        <v>999</v>
      </c>
      <c r="L324" s="1" t="s">
        <v>22</v>
      </c>
      <c r="M324" s="1" t="s">
        <v>42</v>
      </c>
      <c r="N324" s="1">
        <v>500</v>
      </c>
      <c r="O324" s="1" t="s">
        <v>24</v>
      </c>
      <c r="P324" s="1">
        <f t="shared" ref="P324:P371" si="5">IFERROR(E324-B324,"-")</f>
        <v>12</v>
      </c>
    </row>
    <row r="325" spans="1:16" x14ac:dyDescent="0.25">
      <c r="A325" s="3">
        <v>20204090543062</v>
      </c>
      <c r="B325" s="2">
        <v>44004</v>
      </c>
      <c r="C325" s="2">
        <v>44025</v>
      </c>
      <c r="D325" s="3" t="s">
        <v>2142</v>
      </c>
      <c r="E325" s="1" t="s">
        <v>16</v>
      </c>
      <c r="F325" s="1" t="s">
        <v>17</v>
      </c>
      <c r="G325" s="1" t="s">
        <v>18</v>
      </c>
      <c r="H325" s="1" t="s">
        <v>2143</v>
      </c>
      <c r="I325" s="1" t="s">
        <v>352</v>
      </c>
      <c r="J325" s="1" t="s">
        <v>28</v>
      </c>
      <c r="K325" s="1">
        <v>306</v>
      </c>
      <c r="L325" s="1" t="s">
        <v>1428</v>
      </c>
      <c r="M325" s="1" t="s">
        <v>1429</v>
      </c>
      <c r="N325" s="1">
        <v>306</v>
      </c>
      <c r="O325" s="1"/>
      <c r="P325" s="1" t="str">
        <f t="shared" si="5"/>
        <v>-</v>
      </c>
    </row>
    <row r="326" spans="1:16" x14ac:dyDescent="0.25">
      <c r="A326" s="3">
        <v>20204090544322</v>
      </c>
      <c r="B326" s="2">
        <v>44005</v>
      </c>
      <c r="C326" s="2">
        <v>44026</v>
      </c>
      <c r="D326" s="3"/>
      <c r="E326" s="1" t="s">
        <v>16</v>
      </c>
      <c r="F326" s="1" t="s">
        <v>17</v>
      </c>
      <c r="G326" s="1" t="s">
        <v>2149</v>
      </c>
      <c r="H326" s="1" t="s">
        <v>1870</v>
      </c>
      <c r="I326" s="1" t="s">
        <v>352</v>
      </c>
      <c r="J326" s="1" t="s">
        <v>28</v>
      </c>
      <c r="K326" s="1">
        <v>999</v>
      </c>
      <c r="L326" s="1" t="s">
        <v>22</v>
      </c>
      <c r="M326" s="1" t="s">
        <v>629</v>
      </c>
      <c r="N326" s="1">
        <v>312</v>
      </c>
      <c r="O326" s="1" t="s">
        <v>24</v>
      </c>
      <c r="P326" s="1" t="str">
        <f t="shared" si="5"/>
        <v>-</v>
      </c>
    </row>
    <row r="327" spans="1:16" x14ac:dyDescent="0.25">
      <c r="A327" s="3">
        <v>20204090544372</v>
      </c>
      <c r="B327" s="2">
        <v>44005</v>
      </c>
      <c r="C327" s="2">
        <v>44026</v>
      </c>
      <c r="D327" s="3"/>
      <c r="E327" s="1" t="s">
        <v>16</v>
      </c>
      <c r="F327" s="1" t="s">
        <v>17</v>
      </c>
      <c r="G327" s="1" t="s">
        <v>2150</v>
      </c>
      <c r="H327" s="1" t="s">
        <v>2151</v>
      </c>
      <c r="I327" s="1" t="s">
        <v>352</v>
      </c>
      <c r="J327" s="1" t="s">
        <v>96</v>
      </c>
      <c r="K327" s="1">
        <v>307</v>
      </c>
      <c r="L327" s="1" t="s">
        <v>2152</v>
      </c>
      <c r="M327" s="1" t="s">
        <v>250</v>
      </c>
      <c r="N327" s="1">
        <v>307</v>
      </c>
      <c r="O327" s="1"/>
      <c r="P327" s="1" t="str">
        <f t="shared" si="5"/>
        <v>-</v>
      </c>
    </row>
    <row r="328" spans="1:16" x14ac:dyDescent="0.25">
      <c r="A328" s="3">
        <v>20204090544572</v>
      </c>
      <c r="B328" s="2">
        <v>44005</v>
      </c>
      <c r="C328" s="2">
        <v>44026</v>
      </c>
      <c r="D328" s="3"/>
      <c r="E328" s="1" t="s">
        <v>16</v>
      </c>
      <c r="F328" s="1" t="s">
        <v>17</v>
      </c>
      <c r="G328" s="1" t="s">
        <v>2159</v>
      </c>
      <c r="H328" s="1" t="s">
        <v>2151</v>
      </c>
      <c r="I328" s="1" t="s">
        <v>352</v>
      </c>
      <c r="J328" s="1" t="s">
        <v>96</v>
      </c>
      <c r="K328" s="1">
        <v>307</v>
      </c>
      <c r="L328" s="1" t="s">
        <v>2152</v>
      </c>
      <c r="M328" s="1" t="s">
        <v>250</v>
      </c>
      <c r="N328" s="1">
        <v>307</v>
      </c>
      <c r="O328" s="1"/>
      <c r="P328" s="1" t="str">
        <f t="shared" si="5"/>
        <v>-</v>
      </c>
    </row>
    <row r="329" spans="1:16" x14ac:dyDescent="0.25">
      <c r="A329" s="3">
        <v>20204090544602</v>
      </c>
      <c r="B329" s="2">
        <v>44005</v>
      </c>
      <c r="C329" s="2">
        <v>44026</v>
      </c>
      <c r="D329" s="3"/>
      <c r="E329" s="1" t="s">
        <v>16</v>
      </c>
      <c r="F329" s="1" t="s">
        <v>17</v>
      </c>
      <c r="G329" s="1" t="s">
        <v>2160</v>
      </c>
      <c r="H329" s="1" t="s">
        <v>2161</v>
      </c>
      <c r="I329" s="1" t="s">
        <v>352</v>
      </c>
      <c r="J329" s="1" t="s">
        <v>16</v>
      </c>
      <c r="K329" s="1">
        <v>606</v>
      </c>
      <c r="L329" s="1" t="s">
        <v>2162</v>
      </c>
      <c r="M329" s="1" t="s">
        <v>258</v>
      </c>
      <c r="N329" s="1">
        <v>606</v>
      </c>
      <c r="O329" s="1"/>
      <c r="P329" s="1" t="str">
        <f t="shared" si="5"/>
        <v>-</v>
      </c>
    </row>
    <row r="330" spans="1:16" x14ac:dyDescent="0.25">
      <c r="A330" s="3">
        <v>20204090544612</v>
      </c>
      <c r="B330" s="2">
        <v>44005</v>
      </c>
      <c r="C330" s="2">
        <v>44026</v>
      </c>
      <c r="D330" s="3">
        <v>20207020177751</v>
      </c>
      <c r="E330" s="2">
        <v>44007</v>
      </c>
      <c r="F330" s="1" t="s">
        <v>17</v>
      </c>
      <c r="G330" s="1" t="s">
        <v>18</v>
      </c>
      <c r="H330" s="1" t="s">
        <v>1222</v>
      </c>
      <c r="I330" s="1" t="s">
        <v>27</v>
      </c>
      <c r="J330" s="1" t="s">
        <v>164</v>
      </c>
      <c r="K330" s="1">
        <v>702</v>
      </c>
      <c r="L330" s="1" t="s">
        <v>2163</v>
      </c>
      <c r="M330" s="1" t="s">
        <v>2164</v>
      </c>
      <c r="N330" s="1">
        <v>702</v>
      </c>
      <c r="O330" s="1"/>
      <c r="P330" s="1">
        <f t="shared" si="5"/>
        <v>2</v>
      </c>
    </row>
    <row r="331" spans="1:16" x14ac:dyDescent="0.25">
      <c r="A331" s="3">
        <v>20204090544912</v>
      </c>
      <c r="B331" s="2">
        <v>44005</v>
      </c>
      <c r="C331" s="2">
        <v>44026</v>
      </c>
      <c r="D331" s="3">
        <v>20201030188151</v>
      </c>
      <c r="E331" s="2">
        <v>44018</v>
      </c>
      <c r="F331" s="1" t="s">
        <v>17</v>
      </c>
      <c r="G331" s="1" t="s">
        <v>2176</v>
      </c>
      <c r="H331" s="1" t="s">
        <v>41</v>
      </c>
      <c r="I331" s="1" t="s">
        <v>27</v>
      </c>
      <c r="J331" s="1" t="s">
        <v>28</v>
      </c>
      <c r="K331" s="1">
        <v>103</v>
      </c>
      <c r="L331" s="1" t="s">
        <v>2177</v>
      </c>
      <c r="M331" s="1" t="s">
        <v>1306</v>
      </c>
      <c r="N331" s="1">
        <v>103</v>
      </c>
      <c r="O331" s="1"/>
      <c r="P331" s="1">
        <f t="shared" si="5"/>
        <v>13</v>
      </c>
    </row>
    <row r="332" spans="1:16" x14ac:dyDescent="0.25">
      <c r="A332" s="3">
        <v>20204090545842</v>
      </c>
      <c r="B332" s="2">
        <v>44005</v>
      </c>
      <c r="C332" s="2">
        <v>44026</v>
      </c>
      <c r="D332" s="3">
        <v>20202000179661</v>
      </c>
      <c r="E332" s="2">
        <v>44008</v>
      </c>
      <c r="F332" s="1" t="s">
        <v>17</v>
      </c>
      <c r="G332" s="1" t="s">
        <v>2182</v>
      </c>
      <c r="H332" s="1" t="s">
        <v>1036</v>
      </c>
      <c r="I332" s="1" t="s">
        <v>27</v>
      </c>
      <c r="J332" s="1" t="s">
        <v>21</v>
      </c>
      <c r="K332" s="1">
        <v>200</v>
      </c>
      <c r="L332" s="1" t="s">
        <v>2183</v>
      </c>
      <c r="M332" s="1" t="s">
        <v>47</v>
      </c>
      <c r="N332" s="1">
        <v>200</v>
      </c>
      <c r="O332" s="1"/>
      <c r="P332" s="1">
        <f t="shared" si="5"/>
        <v>3</v>
      </c>
    </row>
    <row r="333" spans="1:16" x14ac:dyDescent="0.25">
      <c r="A333" s="3">
        <v>20204090547192</v>
      </c>
      <c r="B333" s="2">
        <v>44005</v>
      </c>
      <c r="C333" s="2">
        <v>44026</v>
      </c>
      <c r="D333" s="3"/>
      <c r="E333" s="1" t="s">
        <v>16</v>
      </c>
      <c r="F333" s="1" t="s">
        <v>17</v>
      </c>
      <c r="G333" s="1" t="s">
        <v>18</v>
      </c>
      <c r="H333" s="1" t="s">
        <v>1329</v>
      </c>
      <c r="I333" s="1" t="s">
        <v>352</v>
      </c>
      <c r="J333" s="1" t="s">
        <v>28</v>
      </c>
      <c r="K333" s="1">
        <v>606</v>
      </c>
      <c r="L333" s="1" t="s">
        <v>1851</v>
      </c>
      <c r="M333" s="1" t="s">
        <v>258</v>
      </c>
      <c r="N333" s="1">
        <v>606</v>
      </c>
      <c r="O333" s="1"/>
      <c r="P333" s="1" t="str">
        <f t="shared" si="5"/>
        <v>-</v>
      </c>
    </row>
    <row r="334" spans="1:16" x14ac:dyDescent="0.25">
      <c r="A334" s="3">
        <v>20204090548332</v>
      </c>
      <c r="B334" s="2">
        <v>44006</v>
      </c>
      <c r="C334" s="2">
        <v>44027</v>
      </c>
      <c r="D334" s="3">
        <v>20203120177581</v>
      </c>
      <c r="E334" s="2">
        <v>44007</v>
      </c>
      <c r="F334" s="1" t="s">
        <v>17</v>
      </c>
      <c r="G334" s="1" t="s">
        <v>2195</v>
      </c>
      <c r="H334" s="1" t="s">
        <v>2196</v>
      </c>
      <c r="I334" s="1" t="s">
        <v>27</v>
      </c>
      <c r="J334" s="1" t="s">
        <v>28</v>
      </c>
      <c r="K334" s="1">
        <v>999</v>
      </c>
      <c r="L334" s="1" t="s">
        <v>22</v>
      </c>
      <c r="M334" s="1" t="s">
        <v>2197</v>
      </c>
      <c r="N334" s="1">
        <v>312</v>
      </c>
      <c r="O334" s="1" t="s">
        <v>24</v>
      </c>
      <c r="P334" s="1">
        <f t="shared" si="5"/>
        <v>1</v>
      </c>
    </row>
    <row r="335" spans="1:16" x14ac:dyDescent="0.25">
      <c r="A335" s="3">
        <v>20204090548622</v>
      </c>
      <c r="B335" s="2">
        <v>44006</v>
      </c>
      <c r="C335" s="2">
        <v>44027</v>
      </c>
      <c r="D335" s="3"/>
      <c r="E335" s="1" t="s">
        <v>16</v>
      </c>
      <c r="F335" s="1" t="s">
        <v>17</v>
      </c>
      <c r="G335" s="1" t="s">
        <v>2210</v>
      </c>
      <c r="H335" s="1" t="s">
        <v>2211</v>
      </c>
      <c r="I335" s="1" t="s">
        <v>352</v>
      </c>
      <c r="J335" s="1" t="s">
        <v>16</v>
      </c>
      <c r="K335" s="1">
        <v>601</v>
      </c>
      <c r="L335" s="1" t="s">
        <v>2212</v>
      </c>
      <c r="M335" s="1" t="s">
        <v>1692</v>
      </c>
      <c r="N335" s="1">
        <v>601</v>
      </c>
      <c r="O335" s="1"/>
      <c r="P335" s="1" t="str">
        <f t="shared" si="5"/>
        <v>-</v>
      </c>
    </row>
    <row r="336" spans="1:16" x14ac:dyDescent="0.25">
      <c r="A336" s="3">
        <v>20204090549222</v>
      </c>
      <c r="B336" s="2">
        <v>44006</v>
      </c>
      <c r="C336" s="2">
        <v>44027</v>
      </c>
      <c r="D336" s="3">
        <v>20205000180101</v>
      </c>
      <c r="E336" s="2">
        <v>44008</v>
      </c>
      <c r="F336" s="1" t="s">
        <v>17</v>
      </c>
      <c r="G336" s="1" t="s">
        <v>2219</v>
      </c>
      <c r="H336" s="1" t="s">
        <v>2220</v>
      </c>
      <c r="I336" s="1" t="s">
        <v>27</v>
      </c>
      <c r="J336" s="1" t="s">
        <v>275</v>
      </c>
      <c r="K336" s="1">
        <v>999</v>
      </c>
      <c r="L336" s="1" t="s">
        <v>22</v>
      </c>
      <c r="M336" s="1" t="s">
        <v>182</v>
      </c>
      <c r="N336" s="1">
        <v>500</v>
      </c>
      <c r="O336" s="1" t="s">
        <v>24</v>
      </c>
      <c r="P336" s="1">
        <f t="shared" si="5"/>
        <v>2</v>
      </c>
    </row>
    <row r="337" spans="1:16" x14ac:dyDescent="0.25">
      <c r="A337" s="3">
        <v>20204090549502</v>
      </c>
      <c r="B337" s="2">
        <v>44006</v>
      </c>
      <c r="C337" s="2">
        <v>44027</v>
      </c>
      <c r="D337" s="3"/>
      <c r="E337" s="1" t="s">
        <v>16</v>
      </c>
      <c r="F337" s="1" t="s">
        <v>17</v>
      </c>
      <c r="G337" s="1" t="s">
        <v>2227</v>
      </c>
      <c r="H337" s="1" t="s">
        <v>2228</v>
      </c>
      <c r="I337" s="1" t="s">
        <v>352</v>
      </c>
      <c r="J337" s="1" t="s">
        <v>16</v>
      </c>
      <c r="K337" s="1">
        <v>606</v>
      </c>
      <c r="L337" s="1" t="s">
        <v>2229</v>
      </c>
      <c r="M337" s="1" t="s">
        <v>258</v>
      </c>
      <c r="N337" s="1">
        <v>606</v>
      </c>
      <c r="O337" s="1"/>
      <c r="P337" s="1" t="str">
        <f t="shared" si="5"/>
        <v>-</v>
      </c>
    </row>
    <row r="338" spans="1:16" x14ac:dyDescent="0.25">
      <c r="A338" s="3">
        <v>20204090549572</v>
      </c>
      <c r="B338" s="2">
        <v>44006</v>
      </c>
      <c r="C338" s="2">
        <v>44027</v>
      </c>
      <c r="D338" s="3"/>
      <c r="E338" s="1" t="s">
        <v>16</v>
      </c>
      <c r="F338" s="1" t="s">
        <v>17</v>
      </c>
      <c r="G338" s="1" t="s">
        <v>2231</v>
      </c>
      <c r="H338" s="1" t="s">
        <v>2232</v>
      </c>
      <c r="I338" s="1" t="s">
        <v>352</v>
      </c>
      <c r="J338" s="1" t="s">
        <v>16</v>
      </c>
      <c r="K338" s="1">
        <v>306</v>
      </c>
      <c r="L338" s="1" t="s">
        <v>1428</v>
      </c>
      <c r="M338" s="1" t="s">
        <v>1429</v>
      </c>
      <c r="N338" s="1">
        <v>306</v>
      </c>
      <c r="O338" s="1"/>
      <c r="P338" s="1" t="str">
        <f t="shared" si="5"/>
        <v>-</v>
      </c>
    </row>
    <row r="339" spans="1:16" x14ac:dyDescent="0.25">
      <c r="A339" s="3">
        <v>20204090550142</v>
      </c>
      <c r="B339" s="2">
        <v>44006</v>
      </c>
      <c r="C339" s="2">
        <v>44027</v>
      </c>
      <c r="D339" s="3">
        <v>20203050176441</v>
      </c>
      <c r="E339" s="2">
        <v>44006</v>
      </c>
      <c r="F339" s="1" t="s">
        <v>17</v>
      </c>
      <c r="G339" s="1" t="s">
        <v>2234</v>
      </c>
      <c r="H339" s="1" t="s">
        <v>2235</v>
      </c>
      <c r="I339" s="1" t="s">
        <v>27</v>
      </c>
      <c r="J339" s="1" t="s">
        <v>28</v>
      </c>
      <c r="K339" s="1">
        <v>999</v>
      </c>
      <c r="L339" s="1" t="s">
        <v>22</v>
      </c>
      <c r="M339" s="1" t="s">
        <v>266</v>
      </c>
      <c r="N339" s="1">
        <v>305</v>
      </c>
      <c r="O339" s="1" t="s">
        <v>24</v>
      </c>
      <c r="P339" s="1">
        <f t="shared" si="5"/>
        <v>0</v>
      </c>
    </row>
    <row r="340" spans="1:16" x14ac:dyDescent="0.25">
      <c r="A340" s="3">
        <v>20204090550252</v>
      </c>
      <c r="B340" s="2">
        <v>44006</v>
      </c>
      <c r="C340" s="2">
        <v>44027</v>
      </c>
      <c r="D340" s="3">
        <v>20205000186901</v>
      </c>
      <c r="E340" s="2">
        <v>44015</v>
      </c>
      <c r="F340" s="1" t="s">
        <v>17</v>
      </c>
      <c r="G340" s="1" t="s">
        <v>2239</v>
      </c>
      <c r="H340" s="1" t="s">
        <v>2240</v>
      </c>
      <c r="I340" s="1" t="s">
        <v>27</v>
      </c>
      <c r="J340" s="1" t="s">
        <v>275</v>
      </c>
      <c r="K340" s="1">
        <v>500</v>
      </c>
      <c r="L340" s="1" t="s">
        <v>431</v>
      </c>
      <c r="M340" s="1" t="s">
        <v>344</v>
      </c>
      <c r="N340" s="1">
        <v>500</v>
      </c>
      <c r="O340" s="1"/>
      <c r="P340" s="1">
        <f t="shared" si="5"/>
        <v>9</v>
      </c>
    </row>
    <row r="341" spans="1:16" x14ac:dyDescent="0.25">
      <c r="A341" s="3">
        <v>20204090550372</v>
      </c>
      <c r="B341" s="2">
        <v>44006</v>
      </c>
      <c r="C341" s="2">
        <v>44027</v>
      </c>
      <c r="D341" s="3"/>
      <c r="E341" s="1" t="s">
        <v>16</v>
      </c>
      <c r="F341" s="1" t="s">
        <v>17</v>
      </c>
      <c r="G341" s="1" t="s">
        <v>18</v>
      </c>
      <c r="H341" s="1" t="s">
        <v>2241</v>
      </c>
      <c r="I341" s="1" t="s">
        <v>352</v>
      </c>
      <c r="J341" s="1" t="s">
        <v>28</v>
      </c>
      <c r="K341" s="1">
        <v>312</v>
      </c>
      <c r="L341" s="1" t="s">
        <v>2216</v>
      </c>
      <c r="M341" s="1" t="s">
        <v>400</v>
      </c>
      <c r="N341" s="1">
        <v>312</v>
      </c>
      <c r="O341" s="1"/>
      <c r="P341" s="1" t="str">
        <f t="shared" si="5"/>
        <v>-</v>
      </c>
    </row>
    <row r="342" spans="1:16" x14ac:dyDescent="0.25">
      <c r="A342" s="3">
        <v>20204090550592</v>
      </c>
      <c r="B342" s="2">
        <v>44006</v>
      </c>
      <c r="C342" s="2">
        <v>44027</v>
      </c>
      <c r="D342" s="3"/>
      <c r="E342" s="1" t="s">
        <v>16</v>
      </c>
      <c r="F342" s="1" t="s">
        <v>17</v>
      </c>
      <c r="G342" s="1" t="s">
        <v>2242</v>
      </c>
      <c r="H342" s="1" t="s">
        <v>2196</v>
      </c>
      <c r="I342" s="1" t="s">
        <v>352</v>
      </c>
      <c r="J342" s="1" t="s">
        <v>28</v>
      </c>
      <c r="K342" s="1">
        <v>999</v>
      </c>
      <c r="L342" s="1" t="s">
        <v>22</v>
      </c>
      <c r="M342" s="1" t="s">
        <v>2197</v>
      </c>
      <c r="N342" s="1">
        <v>312</v>
      </c>
      <c r="O342" s="1" t="s">
        <v>24</v>
      </c>
      <c r="P342" s="1" t="str">
        <f t="shared" si="5"/>
        <v>-</v>
      </c>
    </row>
    <row r="343" spans="1:16" x14ac:dyDescent="0.25">
      <c r="A343" s="3">
        <v>20204090552662</v>
      </c>
      <c r="B343" s="2">
        <v>44006</v>
      </c>
      <c r="C343" s="2">
        <v>44027</v>
      </c>
      <c r="D343" s="3">
        <v>20206050178081</v>
      </c>
      <c r="E343" s="2">
        <v>44007</v>
      </c>
      <c r="F343" s="1" t="s">
        <v>17</v>
      </c>
      <c r="G343" s="1" t="s">
        <v>2259</v>
      </c>
      <c r="H343" s="1" t="s">
        <v>2260</v>
      </c>
      <c r="I343" s="1" t="s">
        <v>27</v>
      </c>
      <c r="J343" s="1" t="s">
        <v>16</v>
      </c>
      <c r="K343" s="1">
        <v>605</v>
      </c>
      <c r="L343" s="1" t="s">
        <v>2078</v>
      </c>
      <c r="M343" s="1" t="s">
        <v>303</v>
      </c>
      <c r="N343" s="1">
        <v>605</v>
      </c>
      <c r="O343" s="1"/>
      <c r="P343" s="1">
        <f t="shared" si="5"/>
        <v>1</v>
      </c>
    </row>
    <row r="344" spans="1:16" x14ac:dyDescent="0.25">
      <c r="A344" s="3">
        <v>20204090554682</v>
      </c>
      <c r="B344" s="2">
        <v>44007</v>
      </c>
      <c r="C344" s="2">
        <v>44028</v>
      </c>
      <c r="D344" s="3"/>
      <c r="E344" s="1" t="s">
        <v>16</v>
      </c>
      <c r="F344" s="1" t="s">
        <v>17</v>
      </c>
      <c r="G344" s="1" t="s">
        <v>2293</v>
      </c>
      <c r="H344" s="1" t="s">
        <v>2294</v>
      </c>
      <c r="I344" s="1" t="s">
        <v>352</v>
      </c>
      <c r="J344" s="1" t="s">
        <v>28</v>
      </c>
      <c r="K344" s="1">
        <v>606</v>
      </c>
      <c r="L344" s="1" t="s">
        <v>2162</v>
      </c>
      <c r="M344" s="1" t="s">
        <v>258</v>
      </c>
      <c r="N344" s="1">
        <v>606</v>
      </c>
      <c r="O344" s="1"/>
      <c r="P344" s="1" t="str">
        <f t="shared" si="5"/>
        <v>-</v>
      </c>
    </row>
    <row r="345" spans="1:16" x14ac:dyDescent="0.25">
      <c r="A345" s="3">
        <v>20204090554842</v>
      </c>
      <c r="B345" s="2">
        <v>44007</v>
      </c>
      <c r="C345" s="2">
        <v>44028</v>
      </c>
      <c r="D345" s="3">
        <v>20203060186861</v>
      </c>
      <c r="E345" s="2">
        <v>44015</v>
      </c>
      <c r="F345" s="1" t="s">
        <v>17</v>
      </c>
      <c r="G345" s="1" t="s">
        <v>2295</v>
      </c>
      <c r="H345" s="1" t="s">
        <v>2296</v>
      </c>
      <c r="I345" s="1" t="s">
        <v>27</v>
      </c>
      <c r="J345" s="1" t="s">
        <v>28</v>
      </c>
      <c r="K345" s="1">
        <v>999</v>
      </c>
      <c r="L345" s="1" t="s">
        <v>22</v>
      </c>
      <c r="M345" s="1" t="s">
        <v>190</v>
      </c>
      <c r="N345" s="1">
        <v>306</v>
      </c>
      <c r="O345" s="1" t="s">
        <v>24</v>
      </c>
      <c r="P345" s="1">
        <f t="shared" si="5"/>
        <v>8</v>
      </c>
    </row>
    <row r="346" spans="1:16" x14ac:dyDescent="0.25">
      <c r="A346" s="3">
        <v>20204090554862</v>
      </c>
      <c r="B346" s="2">
        <v>44007</v>
      </c>
      <c r="C346" s="2">
        <v>44028</v>
      </c>
      <c r="D346" s="3"/>
      <c r="E346" s="1" t="s">
        <v>16</v>
      </c>
      <c r="F346" s="1" t="s">
        <v>17</v>
      </c>
      <c r="G346" s="1" t="s">
        <v>2297</v>
      </c>
      <c r="H346" s="1" t="s">
        <v>2298</v>
      </c>
      <c r="I346" s="1" t="s">
        <v>352</v>
      </c>
      <c r="J346" s="1" t="s">
        <v>28</v>
      </c>
      <c r="K346" s="1">
        <v>500</v>
      </c>
      <c r="L346" s="1" t="s">
        <v>1096</v>
      </c>
      <c r="M346" s="1" t="s">
        <v>42</v>
      </c>
      <c r="N346" s="1">
        <v>500</v>
      </c>
      <c r="O346" s="1"/>
      <c r="P346" s="1" t="str">
        <f t="shared" si="5"/>
        <v>-</v>
      </c>
    </row>
    <row r="347" spans="1:16" x14ac:dyDescent="0.25">
      <c r="A347" s="3">
        <v>20204090555032</v>
      </c>
      <c r="B347" s="2">
        <v>44007</v>
      </c>
      <c r="C347" s="2">
        <v>44028</v>
      </c>
      <c r="D347" s="3"/>
      <c r="E347" s="1" t="s">
        <v>16</v>
      </c>
      <c r="F347" s="1" t="s">
        <v>17</v>
      </c>
      <c r="G347" s="1" t="s">
        <v>2299</v>
      </c>
      <c r="H347" s="1" t="s">
        <v>2300</v>
      </c>
      <c r="I347" s="1" t="s">
        <v>352</v>
      </c>
      <c r="J347" s="1" t="s">
        <v>28</v>
      </c>
      <c r="K347" s="1">
        <v>605</v>
      </c>
      <c r="L347" s="1" t="s">
        <v>2078</v>
      </c>
      <c r="M347" s="1" t="s">
        <v>303</v>
      </c>
      <c r="N347" s="1">
        <v>605</v>
      </c>
      <c r="O347" s="1"/>
      <c r="P347" s="1" t="str">
        <f t="shared" si="5"/>
        <v>-</v>
      </c>
    </row>
    <row r="348" spans="1:16" x14ac:dyDescent="0.25">
      <c r="A348" s="3">
        <v>20204090555042</v>
      </c>
      <c r="B348" s="2">
        <v>44007</v>
      </c>
      <c r="C348" s="2">
        <v>44028</v>
      </c>
      <c r="D348" s="3"/>
      <c r="E348" s="1" t="s">
        <v>16</v>
      </c>
      <c r="F348" s="1" t="s">
        <v>17</v>
      </c>
      <c r="G348" s="1" t="s">
        <v>2301</v>
      </c>
      <c r="H348" s="1" t="s">
        <v>2260</v>
      </c>
      <c r="I348" s="1" t="s">
        <v>352</v>
      </c>
      <c r="J348" s="1" t="s">
        <v>28</v>
      </c>
      <c r="K348" s="1">
        <v>605</v>
      </c>
      <c r="L348" s="1" t="s">
        <v>2078</v>
      </c>
      <c r="M348" s="1" t="s">
        <v>303</v>
      </c>
      <c r="N348" s="1">
        <v>605</v>
      </c>
      <c r="O348" s="1"/>
      <c r="P348" s="1" t="str">
        <f t="shared" si="5"/>
        <v>-</v>
      </c>
    </row>
    <row r="349" spans="1:16" x14ac:dyDescent="0.25">
      <c r="A349" s="3">
        <v>20204090555202</v>
      </c>
      <c r="B349" s="2">
        <v>44007</v>
      </c>
      <c r="C349" s="2">
        <v>44028</v>
      </c>
      <c r="D349" s="3"/>
      <c r="E349" s="1" t="s">
        <v>16</v>
      </c>
      <c r="F349" s="1" t="s">
        <v>17</v>
      </c>
      <c r="G349" s="1" t="s">
        <v>2307</v>
      </c>
      <c r="H349" s="1" t="s">
        <v>2308</v>
      </c>
      <c r="I349" s="1" t="s">
        <v>352</v>
      </c>
      <c r="J349" s="1" t="s">
        <v>28</v>
      </c>
      <c r="K349" s="1">
        <v>306</v>
      </c>
      <c r="L349" s="1" t="s">
        <v>2173</v>
      </c>
      <c r="M349" s="1" t="s">
        <v>1426</v>
      </c>
      <c r="N349" s="1">
        <v>306</v>
      </c>
      <c r="O349" s="1"/>
      <c r="P349" s="1" t="str">
        <f t="shared" si="5"/>
        <v>-</v>
      </c>
    </row>
    <row r="350" spans="1:16" x14ac:dyDescent="0.25">
      <c r="A350" s="3">
        <v>20204090555392</v>
      </c>
      <c r="B350" s="2">
        <v>44007</v>
      </c>
      <c r="C350" s="2">
        <v>44028</v>
      </c>
      <c r="D350" s="3"/>
      <c r="E350" s="1" t="s">
        <v>16</v>
      </c>
      <c r="F350" s="1" t="s">
        <v>17</v>
      </c>
      <c r="G350" s="1" t="s">
        <v>2309</v>
      </c>
      <c r="H350" s="1" t="s">
        <v>347</v>
      </c>
      <c r="I350" s="1" t="s">
        <v>352</v>
      </c>
      <c r="J350" s="1" t="s">
        <v>28</v>
      </c>
      <c r="K350" s="1">
        <v>500</v>
      </c>
      <c r="L350" s="1" t="s">
        <v>917</v>
      </c>
      <c r="M350" s="1" t="s">
        <v>918</v>
      </c>
      <c r="N350" s="1">
        <v>500</v>
      </c>
      <c r="O350" s="1"/>
      <c r="P350" s="1" t="str">
        <f t="shared" si="5"/>
        <v>-</v>
      </c>
    </row>
    <row r="351" spans="1:16" x14ac:dyDescent="0.25">
      <c r="A351" s="3">
        <v>20204090555512</v>
      </c>
      <c r="B351" s="2">
        <v>44007</v>
      </c>
      <c r="C351" s="2">
        <v>44028</v>
      </c>
      <c r="D351" s="3"/>
      <c r="E351" s="1" t="s">
        <v>16</v>
      </c>
      <c r="F351" s="1" t="s">
        <v>17</v>
      </c>
      <c r="G351" s="1" t="s">
        <v>2310</v>
      </c>
      <c r="H351" s="1" t="s">
        <v>2311</v>
      </c>
      <c r="I351" s="1" t="s">
        <v>352</v>
      </c>
      <c r="J351" s="1" t="s">
        <v>16</v>
      </c>
      <c r="K351" s="1">
        <v>200</v>
      </c>
      <c r="L351" s="1" t="s">
        <v>1575</v>
      </c>
      <c r="M351" s="1" t="s">
        <v>42</v>
      </c>
      <c r="N351" s="1">
        <v>500</v>
      </c>
      <c r="O351" s="1"/>
      <c r="P351" s="1" t="str">
        <f t="shared" si="5"/>
        <v>-</v>
      </c>
    </row>
    <row r="352" spans="1:16" x14ac:dyDescent="0.25">
      <c r="A352" s="3">
        <v>20204090555612</v>
      </c>
      <c r="B352" s="2">
        <v>44007</v>
      </c>
      <c r="C352" s="2">
        <v>44028</v>
      </c>
      <c r="D352" s="3"/>
      <c r="E352" s="1" t="s">
        <v>16</v>
      </c>
      <c r="F352" s="1" t="s">
        <v>17</v>
      </c>
      <c r="G352" s="1" t="s">
        <v>2314</v>
      </c>
      <c r="H352" s="1" t="s">
        <v>2315</v>
      </c>
      <c r="I352" s="1" t="s">
        <v>352</v>
      </c>
      <c r="J352" s="1" t="s">
        <v>100</v>
      </c>
      <c r="K352" s="1">
        <v>403</v>
      </c>
      <c r="L352" s="1" t="s">
        <v>2316</v>
      </c>
      <c r="M352" s="1" t="s">
        <v>904</v>
      </c>
      <c r="N352" s="1">
        <v>403</v>
      </c>
      <c r="O352" s="1"/>
      <c r="P352" s="1" t="str">
        <f t="shared" si="5"/>
        <v>-</v>
      </c>
    </row>
    <row r="353" spans="1:16" x14ac:dyDescent="0.25">
      <c r="A353" s="3">
        <v>20204090557742</v>
      </c>
      <c r="B353" s="2">
        <v>44007</v>
      </c>
      <c r="C353" s="2">
        <v>44028</v>
      </c>
      <c r="D353" s="3"/>
      <c r="E353" s="1" t="s">
        <v>16</v>
      </c>
      <c r="F353" s="1" t="s">
        <v>17</v>
      </c>
      <c r="G353" s="1" t="s">
        <v>18</v>
      </c>
      <c r="H353" s="1" t="s">
        <v>2326</v>
      </c>
      <c r="I353" s="1" t="s">
        <v>352</v>
      </c>
      <c r="J353" s="1" t="s">
        <v>104</v>
      </c>
      <c r="K353" s="1">
        <v>305</v>
      </c>
      <c r="L353" s="1" t="s">
        <v>2081</v>
      </c>
      <c r="M353" s="1" t="s">
        <v>2082</v>
      </c>
      <c r="N353" s="1">
        <v>305</v>
      </c>
      <c r="O353" s="1"/>
      <c r="P353" s="1" t="str">
        <f t="shared" si="5"/>
        <v>-</v>
      </c>
    </row>
    <row r="354" spans="1:16" x14ac:dyDescent="0.25">
      <c r="A354" s="3">
        <v>20204090557752</v>
      </c>
      <c r="B354" s="2">
        <v>44007</v>
      </c>
      <c r="C354" s="2">
        <v>44028</v>
      </c>
      <c r="D354" s="3"/>
      <c r="E354" s="1" t="s">
        <v>16</v>
      </c>
      <c r="F354" s="1" t="s">
        <v>17</v>
      </c>
      <c r="G354" s="1" t="s">
        <v>18</v>
      </c>
      <c r="H354" s="1" t="s">
        <v>2326</v>
      </c>
      <c r="I354" s="1" t="s">
        <v>352</v>
      </c>
      <c r="J354" s="1" t="s">
        <v>104</v>
      </c>
      <c r="K354" s="1">
        <v>305</v>
      </c>
      <c r="L354" s="1" t="s">
        <v>2081</v>
      </c>
      <c r="M354" s="1" t="s">
        <v>2082</v>
      </c>
      <c r="N354" s="1">
        <v>305</v>
      </c>
      <c r="O354" s="1"/>
      <c r="P354" s="1" t="str">
        <f t="shared" si="5"/>
        <v>-</v>
      </c>
    </row>
    <row r="355" spans="1:16" x14ac:dyDescent="0.25">
      <c r="A355" s="3">
        <v>20204090558862</v>
      </c>
      <c r="B355" s="2">
        <v>44008</v>
      </c>
      <c r="C355" s="2">
        <v>44029</v>
      </c>
      <c r="D355" s="3">
        <v>20203050180581</v>
      </c>
      <c r="E355" s="2">
        <v>44012</v>
      </c>
      <c r="F355" s="1" t="s">
        <v>17</v>
      </c>
      <c r="G355" s="1" t="s">
        <v>2327</v>
      </c>
      <c r="H355" s="1" t="s">
        <v>2328</v>
      </c>
      <c r="I355" s="1" t="s">
        <v>27</v>
      </c>
      <c r="J355" s="1" t="s">
        <v>28</v>
      </c>
      <c r="K355" s="1">
        <v>999</v>
      </c>
      <c r="L355" s="1" t="s">
        <v>22</v>
      </c>
      <c r="M355" s="1" t="s">
        <v>266</v>
      </c>
      <c r="N355" s="1">
        <v>305</v>
      </c>
      <c r="O355" s="1" t="s">
        <v>24</v>
      </c>
      <c r="P355" s="1">
        <f t="shared" si="5"/>
        <v>4</v>
      </c>
    </row>
    <row r="356" spans="1:16" x14ac:dyDescent="0.25">
      <c r="A356" s="3">
        <v>20204090558982</v>
      </c>
      <c r="B356" s="2">
        <v>44008</v>
      </c>
      <c r="C356" s="2">
        <v>44029</v>
      </c>
      <c r="D356" s="3"/>
      <c r="E356" s="1" t="s">
        <v>16</v>
      </c>
      <c r="F356" s="1" t="s">
        <v>17</v>
      </c>
      <c r="G356" s="1" t="s">
        <v>2329</v>
      </c>
      <c r="H356" s="1" t="s">
        <v>41</v>
      </c>
      <c r="I356" s="1" t="s">
        <v>352</v>
      </c>
      <c r="J356" s="1" t="s">
        <v>28</v>
      </c>
      <c r="K356" s="1">
        <v>999</v>
      </c>
      <c r="L356" s="1" t="s">
        <v>22</v>
      </c>
      <c r="M356" s="1" t="s">
        <v>1155</v>
      </c>
      <c r="N356" s="1">
        <v>704</v>
      </c>
      <c r="O356" s="1" t="s">
        <v>24</v>
      </c>
      <c r="P356" s="1" t="str">
        <f t="shared" si="5"/>
        <v>-</v>
      </c>
    </row>
    <row r="357" spans="1:16" x14ac:dyDescent="0.25">
      <c r="A357" s="3">
        <v>20204090559222</v>
      </c>
      <c r="B357" s="2">
        <v>44008</v>
      </c>
      <c r="C357" s="2">
        <v>44029</v>
      </c>
      <c r="D357" s="3">
        <v>20203050181241</v>
      </c>
      <c r="E357" s="2">
        <v>44012</v>
      </c>
      <c r="F357" s="1" t="s">
        <v>17</v>
      </c>
      <c r="G357" s="1" t="s">
        <v>2331</v>
      </c>
      <c r="H357" s="1" t="s">
        <v>2332</v>
      </c>
      <c r="I357" s="1" t="s">
        <v>27</v>
      </c>
      <c r="J357" s="1" t="s">
        <v>28</v>
      </c>
      <c r="K357" s="1">
        <v>999</v>
      </c>
      <c r="L357" s="1" t="s">
        <v>22</v>
      </c>
      <c r="M357" s="1" t="s">
        <v>789</v>
      </c>
      <c r="N357" s="1">
        <v>305</v>
      </c>
      <c r="O357" s="1" t="s">
        <v>24</v>
      </c>
      <c r="P357" s="1">
        <f t="shared" si="5"/>
        <v>4</v>
      </c>
    </row>
    <row r="358" spans="1:16" x14ac:dyDescent="0.25">
      <c r="A358" s="3">
        <v>20204090559652</v>
      </c>
      <c r="B358" s="2">
        <v>44008</v>
      </c>
      <c r="C358" s="2">
        <v>44029</v>
      </c>
      <c r="D358" s="3">
        <v>20203060186871</v>
      </c>
      <c r="E358" s="2">
        <v>44015</v>
      </c>
      <c r="F358" s="1" t="s">
        <v>17</v>
      </c>
      <c r="G358" s="1" t="s">
        <v>2339</v>
      </c>
      <c r="H358" s="1" t="s">
        <v>793</v>
      </c>
      <c r="I358" s="1" t="s">
        <v>27</v>
      </c>
      <c r="J358" s="1" t="s">
        <v>28</v>
      </c>
      <c r="K358" s="1">
        <v>999</v>
      </c>
      <c r="L358" s="1" t="s">
        <v>22</v>
      </c>
      <c r="M358" s="1" t="s">
        <v>152</v>
      </c>
      <c r="N358" s="1">
        <v>306</v>
      </c>
      <c r="O358" s="1" t="s">
        <v>24</v>
      </c>
      <c r="P358" s="1">
        <f t="shared" si="5"/>
        <v>7</v>
      </c>
    </row>
    <row r="359" spans="1:16" x14ac:dyDescent="0.25">
      <c r="A359" s="3">
        <v>20204090559692</v>
      </c>
      <c r="B359" s="2">
        <v>44008</v>
      </c>
      <c r="C359" s="2">
        <v>44029</v>
      </c>
      <c r="D359" s="3">
        <v>20205000185451</v>
      </c>
      <c r="E359" s="2">
        <v>44014</v>
      </c>
      <c r="F359" s="1" t="s">
        <v>17</v>
      </c>
      <c r="G359" s="1" t="s">
        <v>2343</v>
      </c>
      <c r="H359" s="1" t="s">
        <v>2344</v>
      </c>
      <c r="I359" s="1" t="s">
        <v>27</v>
      </c>
      <c r="J359" s="1" t="s">
        <v>168</v>
      </c>
      <c r="K359" s="1">
        <v>999</v>
      </c>
      <c r="L359" s="1" t="s">
        <v>22</v>
      </c>
      <c r="M359" s="1" t="s">
        <v>242</v>
      </c>
      <c r="N359" s="1">
        <v>500</v>
      </c>
      <c r="O359" s="1" t="s">
        <v>24</v>
      </c>
      <c r="P359" s="1">
        <f t="shared" si="5"/>
        <v>6</v>
      </c>
    </row>
    <row r="360" spans="1:16" x14ac:dyDescent="0.25">
      <c r="A360" s="3">
        <v>20204090559822</v>
      </c>
      <c r="B360" s="2">
        <v>44008</v>
      </c>
      <c r="C360" s="2">
        <v>44029</v>
      </c>
      <c r="D360" s="3"/>
      <c r="E360" s="1" t="s">
        <v>16</v>
      </c>
      <c r="F360" s="1" t="s">
        <v>17</v>
      </c>
      <c r="G360" s="1" t="s">
        <v>2346</v>
      </c>
      <c r="H360" s="1" t="s">
        <v>2347</v>
      </c>
      <c r="I360" s="1" t="s">
        <v>352</v>
      </c>
      <c r="J360" s="1" t="s">
        <v>28</v>
      </c>
      <c r="K360" s="1">
        <v>500</v>
      </c>
      <c r="L360" s="1" t="s">
        <v>2348</v>
      </c>
      <c r="M360" s="1" t="s">
        <v>42</v>
      </c>
      <c r="N360" s="1">
        <v>500</v>
      </c>
      <c r="O360" s="1"/>
      <c r="P360" s="1" t="str">
        <f t="shared" si="5"/>
        <v>-</v>
      </c>
    </row>
    <row r="361" spans="1:16" x14ac:dyDescent="0.25">
      <c r="A361" s="3">
        <v>20204090559872</v>
      </c>
      <c r="B361" s="2">
        <v>44008</v>
      </c>
      <c r="C361" s="2">
        <v>44029</v>
      </c>
      <c r="D361" s="3"/>
      <c r="E361" s="1" t="s">
        <v>16</v>
      </c>
      <c r="F361" s="1" t="s">
        <v>17</v>
      </c>
      <c r="G361" s="1" t="s">
        <v>2349</v>
      </c>
      <c r="H361" s="1" t="s">
        <v>2350</v>
      </c>
      <c r="I361" s="1" t="s">
        <v>352</v>
      </c>
      <c r="J361" s="1" t="s">
        <v>28</v>
      </c>
      <c r="K361" s="1">
        <v>200</v>
      </c>
      <c r="L361" s="1" t="s">
        <v>237</v>
      </c>
      <c r="M361" s="1" t="s">
        <v>47</v>
      </c>
      <c r="N361" s="1">
        <v>200</v>
      </c>
      <c r="O361" s="1"/>
      <c r="P361" s="1" t="str">
        <f t="shared" si="5"/>
        <v>-</v>
      </c>
    </row>
    <row r="362" spans="1:16" x14ac:dyDescent="0.25">
      <c r="A362" s="3">
        <v>20204090560692</v>
      </c>
      <c r="B362" s="2">
        <v>44008</v>
      </c>
      <c r="C362" s="2">
        <v>44029</v>
      </c>
      <c r="D362" s="3"/>
      <c r="E362" s="1" t="s">
        <v>16</v>
      </c>
      <c r="F362" s="1" t="s">
        <v>17</v>
      </c>
      <c r="G362" s="1" t="s">
        <v>2354</v>
      </c>
      <c r="H362" s="1" t="s">
        <v>2355</v>
      </c>
      <c r="I362" s="1" t="s">
        <v>352</v>
      </c>
      <c r="J362" s="1" t="s">
        <v>28</v>
      </c>
      <c r="K362" s="1">
        <v>304</v>
      </c>
      <c r="L362" s="1" t="s">
        <v>2356</v>
      </c>
      <c r="M362" s="1" t="s">
        <v>927</v>
      </c>
      <c r="N362" s="1">
        <v>304</v>
      </c>
      <c r="O362" s="1"/>
      <c r="P362" s="1" t="str">
        <f t="shared" si="5"/>
        <v>-</v>
      </c>
    </row>
    <row r="363" spans="1:16" x14ac:dyDescent="0.25">
      <c r="A363" s="3">
        <v>20204090562202</v>
      </c>
      <c r="B363" s="2">
        <v>44008</v>
      </c>
      <c r="C363" s="2">
        <v>44029</v>
      </c>
      <c r="D363" s="3" t="s">
        <v>2371</v>
      </c>
      <c r="E363" s="1" t="s">
        <v>16</v>
      </c>
      <c r="F363" s="1" t="s">
        <v>17</v>
      </c>
      <c r="G363" s="1" t="s">
        <v>18</v>
      </c>
      <c r="H363" s="1" t="s">
        <v>2372</v>
      </c>
      <c r="I363" s="1" t="s">
        <v>352</v>
      </c>
      <c r="J363" s="1" t="s">
        <v>81</v>
      </c>
      <c r="K363" s="1">
        <v>309</v>
      </c>
      <c r="L363" s="1" t="s">
        <v>1900</v>
      </c>
      <c r="M363" s="1" t="s">
        <v>733</v>
      </c>
      <c r="N363" s="1">
        <v>309</v>
      </c>
      <c r="O363" s="1"/>
      <c r="P363" s="1" t="str">
        <f t="shared" si="5"/>
        <v>-</v>
      </c>
    </row>
    <row r="364" spans="1:16" x14ac:dyDescent="0.25">
      <c r="A364" s="3">
        <v>20204090563672</v>
      </c>
      <c r="B364" s="2">
        <v>44008</v>
      </c>
      <c r="C364" s="2">
        <v>44029</v>
      </c>
      <c r="D364" s="3"/>
      <c r="E364" s="1" t="s">
        <v>16</v>
      </c>
      <c r="F364" s="1" t="s">
        <v>17</v>
      </c>
      <c r="G364" s="1" t="s">
        <v>18</v>
      </c>
      <c r="H364" s="1" t="s">
        <v>2376</v>
      </c>
      <c r="I364" s="1" t="s">
        <v>352</v>
      </c>
      <c r="J364" s="1" t="s">
        <v>1558</v>
      </c>
      <c r="K364" s="1">
        <v>312</v>
      </c>
      <c r="L364" s="1" t="s">
        <v>2377</v>
      </c>
      <c r="M364" s="1" t="s">
        <v>2378</v>
      </c>
      <c r="N364" s="1">
        <v>312</v>
      </c>
      <c r="O364" s="1"/>
      <c r="P364" s="1" t="str">
        <f t="shared" si="5"/>
        <v>-</v>
      </c>
    </row>
    <row r="365" spans="1:16" x14ac:dyDescent="0.25">
      <c r="A365" s="3">
        <v>20204090564072</v>
      </c>
      <c r="B365" s="2">
        <v>44010</v>
      </c>
      <c r="C365" s="2">
        <v>44029</v>
      </c>
      <c r="D365" s="3"/>
      <c r="E365" s="1" t="s">
        <v>16</v>
      </c>
      <c r="F365" s="1" t="s">
        <v>17</v>
      </c>
      <c r="G365" s="1" t="s">
        <v>18</v>
      </c>
      <c r="H365" s="1" t="s">
        <v>2380</v>
      </c>
      <c r="I365" s="1" t="s">
        <v>352</v>
      </c>
      <c r="J365" s="1" t="s">
        <v>28</v>
      </c>
      <c r="K365" s="1">
        <v>312</v>
      </c>
      <c r="L365" s="1" t="s">
        <v>2377</v>
      </c>
      <c r="M365" s="1" t="s">
        <v>353</v>
      </c>
      <c r="N365" s="1">
        <v>312</v>
      </c>
      <c r="O365" s="1"/>
      <c r="P365" s="1" t="str">
        <f t="shared" si="5"/>
        <v>-</v>
      </c>
    </row>
    <row r="366" spans="1:16" x14ac:dyDescent="0.25">
      <c r="A366" s="3">
        <v>20204090564082</v>
      </c>
      <c r="B366" s="2">
        <v>44010</v>
      </c>
      <c r="C366" s="2">
        <v>44029</v>
      </c>
      <c r="D366" s="3">
        <v>20203120187981</v>
      </c>
      <c r="E366" s="2">
        <v>44018</v>
      </c>
      <c r="F366" s="1" t="s">
        <v>17</v>
      </c>
      <c r="G366" s="1" t="s">
        <v>18</v>
      </c>
      <c r="H366" s="1" t="s">
        <v>2381</v>
      </c>
      <c r="I366" s="1" t="s">
        <v>27</v>
      </c>
      <c r="J366" s="1" t="s">
        <v>28</v>
      </c>
      <c r="K366" s="1">
        <v>312</v>
      </c>
      <c r="L366" s="1" t="s">
        <v>2382</v>
      </c>
      <c r="M366" s="1" t="s">
        <v>279</v>
      </c>
      <c r="N366" s="1">
        <v>312</v>
      </c>
      <c r="O366" s="1"/>
      <c r="P366" s="1">
        <f t="shared" si="5"/>
        <v>8</v>
      </c>
    </row>
    <row r="367" spans="1:16" x14ac:dyDescent="0.25">
      <c r="A367" s="3">
        <v>20204090564812</v>
      </c>
      <c r="B367" s="2">
        <v>44011</v>
      </c>
      <c r="C367" s="2">
        <v>44032</v>
      </c>
      <c r="D367" s="3" t="s">
        <v>2383</v>
      </c>
      <c r="E367" s="1" t="s">
        <v>16</v>
      </c>
      <c r="F367" s="1" t="s">
        <v>17</v>
      </c>
      <c r="G367" s="1" t="s">
        <v>18</v>
      </c>
      <c r="H367" s="1" t="s">
        <v>1015</v>
      </c>
      <c r="I367" s="1" t="s">
        <v>352</v>
      </c>
      <c r="J367" s="1" t="s">
        <v>168</v>
      </c>
      <c r="K367" s="1">
        <v>606</v>
      </c>
      <c r="L367" s="1" t="s">
        <v>2384</v>
      </c>
      <c r="M367" s="1" t="s">
        <v>258</v>
      </c>
      <c r="N367" s="1">
        <v>606</v>
      </c>
      <c r="O367" s="1"/>
      <c r="P367" s="1" t="str">
        <f t="shared" si="5"/>
        <v>-</v>
      </c>
    </row>
    <row r="368" spans="1:16" x14ac:dyDescent="0.25">
      <c r="A368" s="3">
        <v>20204090564872</v>
      </c>
      <c r="B368" s="2">
        <v>44011</v>
      </c>
      <c r="C368" s="2">
        <v>44032</v>
      </c>
      <c r="D368" s="3" t="s">
        <v>2388</v>
      </c>
      <c r="E368" s="1" t="s">
        <v>16</v>
      </c>
      <c r="F368" s="1" t="s">
        <v>17</v>
      </c>
      <c r="G368" s="1" t="s">
        <v>18</v>
      </c>
      <c r="H368" s="1" t="s">
        <v>2389</v>
      </c>
      <c r="I368" s="1" t="s">
        <v>352</v>
      </c>
      <c r="J368" s="1" t="s">
        <v>28</v>
      </c>
      <c r="K368" s="1">
        <v>604</v>
      </c>
      <c r="L368" s="1" t="s">
        <v>2265</v>
      </c>
      <c r="M368" s="1" t="s">
        <v>585</v>
      </c>
      <c r="N368" s="1">
        <v>604</v>
      </c>
      <c r="O368" s="1"/>
      <c r="P368" s="1" t="str">
        <f t="shared" si="5"/>
        <v>-</v>
      </c>
    </row>
    <row r="369" spans="1:16" x14ac:dyDescent="0.25">
      <c r="A369" s="3">
        <v>20204090565532</v>
      </c>
      <c r="B369" s="2">
        <v>44012</v>
      </c>
      <c r="C369" s="2">
        <v>44033</v>
      </c>
      <c r="D369" s="3"/>
      <c r="E369" s="1" t="s">
        <v>16</v>
      </c>
      <c r="F369" s="1" t="s">
        <v>17</v>
      </c>
      <c r="G369" s="1" t="s">
        <v>2404</v>
      </c>
      <c r="H369" s="1" t="s">
        <v>2405</v>
      </c>
      <c r="I369" s="1" t="s">
        <v>352</v>
      </c>
      <c r="J369" s="1" t="s">
        <v>28</v>
      </c>
      <c r="K369" s="1">
        <v>306</v>
      </c>
      <c r="L369" s="1" t="s">
        <v>2291</v>
      </c>
      <c r="M369" s="1" t="s">
        <v>418</v>
      </c>
      <c r="N369" s="1">
        <v>306</v>
      </c>
      <c r="O369" s="1"/>
      <c r="P369" s="1" t="str">
        <f t="shared" si="5"/>
        <v>-</v>
      </c>
    </row>
    <row r="370" spans="1:16" x14ac:dyDescent="0.25">
      <c r="A370" s="3">
        <v>20204090565932</v>
      </c>
      <c r="B370" s="2">
        <v>44012</v>
      </c>
      <c r="C370" s="2">
        <v>44033</v>
      </c>
      <c r="D370" s="3"/>
      <c r="E370" s="1" t="s">
        <v>16</v>
      </c>
      <c r="F370" s="1" t="s">
        <v>17</v>
      </c>
      <c r="G370" s="1" t="s">
        <v>2411</v>
      </c>
      <c r="H370" s="1" t="s">
        <v>2412</v>
      </c>
      <c r="I370" s="1" t="s">
        <v>352</v>
      </c>
      <c r="J370" s="1" t="s">
        <v>28</v>
      </c>
      <c r="K370" s="1">
        <v>500</v>
      </c>
      <c r="L370" s="1" t="s">
        <v>1096</v>
      </c>
      <c r="M370" s="1" t="s">
        <v>42</v>
      </c>
      <c r="N370" s="1">
        <v>500</v>
      </c>
      <c r="O370" s="1"/>
      <c r="P370" s="1" t="str">
        <f t="shared" si="5"/>
        <v>-</v>
      </c>
    </row>
    <row r="371" spans="1:16" x14ac:dyDescent="0.25">
      <c r="A371" s="3">
        <v>20204090569702</v>
      </c>
      <c r="B371" s="2">
        <v>44012</v>
      </c>
      <c r="C371" s="2">
        <v>44033</v>
      </c>
      <c r="D371" s="3"/>
      <c r="E371" s="1" t="s">
        <v>16</v>
      </c>
      <c r="F371" s="1" t="s">
        <v>17</v>
      </c>
      <c r="G371" s="1" t="s">
        <v>18</v>
      </c>
      <c r="H371" s="1" t="s">
        <v>2441</v>
      </c>
      <c r="I371" s="1" t="s">
        <v>352</v>
      </c>
      <c r="J371" s="1" t="s">
        <v>28</v>
      </c>
      <c r="K371" s="1">
        <v>606</v>
      </c>
      <c r="L371" s="1" t="s">
        <v>2229</v>
      </c>
      <c r="M371" s="1" t="s">
        <v>258</v>
      </c>
      <c r="N371" s="1">
        <v>606</v>
      </c>
      <c r="O371" s="1"/>
      <c r="P371" s="1" t="str">
        <f t="shared" si="5"/>
        <v>-</v>
      </c>
    </row>
    <row r="374" spans="1:16" x14ac:dyDescent="0.25">
      <c r="F374" s="7" t="s">
        <v>2452</v>
      </c>
      <c r="G374" s="7" t="s">
        <v>2446</v>
      </c>
      <c r="H374" s="7" t="s">
        <v>2447</v>
      </c>
    </row>
    <row r="375" spans="1:16" x14ac:dyDescent="0.25">
      <c r="F375" s="9" t="s">
        <v>27</v>
      </c>
      <c r="G375" s="9">
        <v>241</v>
      </c>
      <c r="H375" s="15">
        <f>+G375/G379</f>
        <v>0.65311653116531165</v>
      </c>
    </row>
    <row r="376" spans="1:16" ht="30" x14ac:dyDescent="0.25">
      <c r="F376" s="10" t="s">
        <v>2448</v>
      </c>
      <c r="G376" s="11">
        <v>30</v>
      </c>
      <c r="H376" s="16">
        <f>+G376/G379</f>
        <v>8.1300813008130079E-2</v>
      </c>
    </row>
    <row r="377" spans="1:16" x14ac:dyDescent="0.25">
      <c r="F377" s="12" t="s">
        <v>352</v>
      </c>
      <c r="G377" s="12">
        <v>47</v>
      </c>
      <c r="H377" s="17">
        <f>+G377/G379</f>
        <v>0.12737127371273713</v>
      </c>
    </row>
    <row r="378" spans="1:16" ht="27.75" customHeight="1" x14ac:dyDescent="0.25">
      <c r="F378" s="13" t="s">
        <v>2449</v>
      </c>
      <c r="G378" s="14">
        <v>51</v>
      </c>
      <c r="H378" s="18">
        <f>+G378/G379</f>
        <v>0.13821138211382114</v>
      </c>
    </row>
    <row r="379" spans="1:16" x14ac:dyDescent="0.25">
      <c r="F379" s="8" t="s">
        <v>2446</v>
      </c>
      <c r="G379" s="8">
        <f>SUBTOTAL(9,G375:G378)</f>
        <v>369</v>
      </c>
      <c r="H379" s="20">
        <f>SUM(H375:H378)</f>
        <v>1</v>
      </c>
    </row>
  </sheetData>
  <autoFilter ref="A2:P371"/>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7"/>
  <sheetViews>
    <sheetView topLeftCell="A4" workbookViewId="0">
      <selection activeCell="A8" sqref="A8"/>
    </sheetView>
  </sheetViews>
  <sheetFormatPr baseColWidth="10" defaultRowHeight="15" x14ac:dyDescent="0.25"/>
  <cols>
    <col min="1" max="1" width="15.7109375" customWidth="1"/>
    <col min="4" max="4" width="15.42578125" customWidth="1"/>
    <col min="6" max="6" width="16.85546875" customWidth="1"/>
  </cols>
  <sheetData>
    <row r="1" spans="1:16" ht="21" x14ac:dyDescent="0.35">
      <c r="A1" s="6" t="s">
        <v>2451</v>
      </c>
    </row>
    <row r="2" spans="1:16" x14ac:dyDescent="0.25">
      <c r="A2" s="3" t="s">
        <v>0</v>
      </c>
      <c r="B2" s="1" t="s">
        <v>1</v>
      </c>
      <c r="C2" s="1" t="s">
        <v>2</v>
      </c>
      <c r="D2" s="3" t="s">
        <v>3</v>
      </c>
      <c r="E2" s="1" t="s">
        <v>4</v>
      </c>
      <c r="F2" s="1" t="s">
        <v>5</v>
      </c>
      <c r="G2" s="1" t="s">
        <v>6</v>
      </c>
      <c r="H2" s="1" t="s">
        <v>7</v>
      </c>
      <c r="I2" s="1" t="s">
        <v>8</v>
      </c>
      <c r="J2" s="1" t="s">
        <v>9</v>
      </c>
      <c r="K2" s="1" t="s">
        <v>10</v>
      </c>
      <c r="L2" s="1" t="s">
        <v>11</v>
      </c>
      <c r="M2" s="1" t="s">
        <v>12</v>
      </c>
      <c r="N2" s="1" t="s">
        <v>13</v>
      </c>
      <c r="O2" s="1" t="s">
        <v>14</v>
      </c>
      <c r="P2" s="1" t="s">
        <v>2442</v>
      </c>
    </row>
    <row r="3" spans="1:16" x14ac:dyDescent="0.25">
      <c r="A3" s="3">
        <v>20204090344272</v>
      </c>
      <c r="B3" s="2">
        <v>43936</v>
      </c>
      <c r="C3" s="2">
        <v>43957</v>
      </c>
      <c r="D3" s="3">
        <v>20203040119591</v>
      </c>
      <c r="E3" s="2">
        <v>43941</v>
      </c>
      <c r="F3" s="1" t="s">
        <v>439</v>
      </c>
      <c r="G3" s="1" t="s">
        <v>440</v>
      </c>
      <c r="H3" s="1" t="s">
        <v>441</v>
      </c>
      <c r="I3" s="1" t="s">
        <v>27</v>
      </c>
      <c r="J3" s="1" t="s">
        <v>33</v>
      </c>
      <c r="K3" s="1">
        <v>999</v>
      </c>
      <c r="L3" s="1" t="s">
        <v>22</v>
      </c>
      <c r="M3" s="1" t="s">
        <v>195</v>
      </c>
      <c r="N3" s="1">
        <v>304</v>
      </c>
      <c r="O3" s="1" t="s">
        <v>24</v>
      </c>
      <c r="P3" s="1">
        <f t="shared" ref="P3:P8" si="0">IFERROR(E3-B3,"-")</f>
        <v>5</v>
      </c>
    </row>
    <row r="4" spans="1:16" x14ac:dyDescent="0.25">
      <c r="A4" s="93">
        <v>20204090414262</v>
      </c>
      <c r="B4" s="2">
        <v>43963</v>
      </c>
      <c r="C4" s="2">
        <v>43984</v>
      </c>
      <c r="D4" s="3"/>
      <c r="E4" s="1" t="s">
        <v>16</v>
      </c>
      <c r="F4" s="1" t="s">
        <v>439</v>
      </c>
      <c r="G4" s="1" t="s">
        <v>1002</v>
      </c>
      <c r="H4" s="1" t="s">
        <v>41</v>
      </c>
      <c r="I4" s="1" t="s">
        <v>20</v>
      </c>
      <c r="J4" s="1" t="s">
        <v>104</v>
      </c>
      <c r="K4" s="1">
        <v>999</v>
      </c>
      <c r="L4" s="1" t="s">
        <v>22</v>
      </c>
      <c r="M4" s="1" t="s">
        <v>176</v>
      </c>
      <c r="N4" s="1">
        <v>500</v>
      </c>
      <c r="O4" s="1" t="s">
        <v>24</v>
      </c>
      <c r="P4" s="1" t="str">
        <f t="shared" si="0"/>
        <v>-</v>
      </c>
    </row>
    <row r="5" spans="1:16" x14ac:dyDescent="0.25">
      <c r="A5" s="92">
        <v>20204090502762</v>
      </c>
      <c r="B5" s="2">
        <v>43991</v>
      </c>
      <c r="C5" s="2">
        <v>44012</v>
      </c>
      <c r="D5" s="3">
        <v>20203030164431</v>
      </c>
      <c r="E5" s="2">
        <v>43992</v>
      </c>
      <c r="F5" s="1" t="s">
        <v>439</v>
      </c>
      <c r="G5" s="1" t="s">
        <v>1742</v>
      </c>
      <c r="H5" s="1" t="s">
        <v>1743</v>
      </c>
      <c r="I5" s="1" t="s">
        <v>27</v>
      </c>
      <c r="J5" s="1" t="s">
        <v>164</v>
      </c>
      <c r="K5" s="1">
        <v>999</v>
      </c>
      <c r="L5" s="1" t="s">
        <v>22</v>
      </c>
      <c r="M5" s="1" t="s">
        <v>421</v>
      </c>
      <c r="N5" s="1">
        <v>303</v>
      </c>
      <c r="O5" s="1" t="s">
        <v>24</v>
      </c>
      <c r="P5" s="1">
        <f t="shared" si="0"/>
        <v>1</v>
      </c>
    </row>
    <row r="6" spans="1:16" x14ac:dyDescent="0.25">
      <c r="A6" s="3">
        <v>20204090510272</v>
      </c>
      <c r="B6" s="2">
        <v>43992</v>
      </c>
      <c r="C6" s="2">
        <v>44013</v>
      </c>
      <c r="D6" s="3">
        <v>20203060175691</v>
      </c>
      <c r="E6" s="2">
        <v>44006</v>
      </c>
      <c r="F6" s="1" t="s">
        <v>439</v>
      </c>
      <c r="G6" s="1" t="s">
        <v>18</v>
      </c>
      <c r="H6" s="1" t="s">
        <v>1825</v>
      </c>
      <c r="I6" s="1" t="s">
        <v>27</v>
      </c>
      <c r="J6" s="1" t="s">
        <v>28</v>
      </c>
      <c r="K6" s="1">
        <v>999</v>
      </c>
      <c r="L6" s="1" t="s">
        <v>22</v>
      </c>
      <c r="M6" s="1" t="s">
        <v>296</v>
      </c>
      <c r="N6" s="1">
        <v>306</v>
      </c>
      <c r="O6" s="1" t="s">
        <v>24</v>
      </c>
      <c r="P6" s="1">
        <f t="shared" si="0"/>
        <v>14</v>
      </c>
    </row>
    <row r="7" spans="1:16" x14ac:dyDescent="0.25">
      <c r="A7" s="3">
        <v>20204090565102</v>
      </c>
      <c r="B7" s="2">
        <v>44012</v>
      </c>
      <c r="C7" s="2">
        <v>44033</v>
      </c>
      <c r="D7" s="3"/>
      <c r="E7" s="1" t="s">
        <v>16</v>
      </c>
      <c r="F7" s="1" t="s">
        <v>439</v>
      </c>
      <c r="G7" s="1" t="s">
        <v>18</v>
      </c>
      <c r="H7" s="1" t="s">
        <v>2395</v>
      </c>
      <c r="I7" s="1" t="s">
        <v>352</v>
      </c>
      <c r="J7" s="1" t="s">
        <v>28</v>
      </c>
      <c r="K7" s="1">
        <v>306</v>
      </c>
      <c r="L7" s="1" t="s">
        <v>1428</v>
      </c>
      <c r="M7" s="1" t="s">
        <v>1429</v>
      </c>
      <c r="N7" s="1">
        <v>306</v>
      </c>
      <c r="O7" s="1"/>
      <c r="P7" s="1" t="str">
        <f t="shared" si="0"/>
        <v>-</v>
      </c>
    </row>
    <row r="8" spans="1:16" x14ac:dyDescent="0.25">
      <c r="A8" s="92">
        <v>20204090565212</v>
      </c>
      <c r="B8" s="2">
        <v>44012</v>
      </c>
      <c r="C8" s="2">
        <v>44033</v>
      </c>
      <c r="D8" s="3" t="s">
        <v>2396</v>
      </c>
      <c r="E8" s="1" t="s">
        <v>16</v>
      </c>
      <c r="F8" s="1" t="s">
        <v>439</v>
      </c>
      <c r="G8" s="1" t="s">
        <v>18</v>
      </c>
      <c r="H8" s="1" t="s">
        <v>2395</v>
      </c>
      <c r="I8" s="1" t="s">
        <v>352</v>
      </c>
      <c r="J8" s="1" t="s">
        <v>28</v>
      </c>
      <c r="K8" s="1">
        <v>306</v>
      </c>
      <c r="L8" s="1" t="s">
        <v>1428</v>
      </c>
      <c r="M8" s="1" t="s">
        <v>1429</v>
      </c>
      <c r="N8" s="1">
        <v>306</v>
      </c>
      <c r="O8" s="1"/>
      <c r="P8" s="1" t="str">
        <f t="shared" si="0"/>
        <v>-</v>
      </c>
    </row>
    <row r="12" spans="1:16" x14ac:dyDescent="0.25">
      <c r="F12" s="7" t="s">
        <v>2451</v>
      </c>
      <c r="G12" s="7" t="s">
        <v>2446</v>
      </c>
      <c r="H12" s="7" t="s">
        <v>2447</v>
      </c>
    </row>
    <row r="13" spans="1:16" x14ac:dyDescent="0.25">
      <c r="F13" s="9" t="s">
        <v>27</v>
      </c>
      <c r="G13" s="9">
        <v>3</v>
      </c>
      <c r="H13" s="15">
        <f>+G13/G17</f>
        <v>0.5</v>
      </c>
    </row>
    <row r="14" spans="1:16" ht="30" x14ac:dyDescent="0.25">
      <c r="F14" s="10" t="s">
        <v>2448</v>
      </c>
      <c r="G14" s="11">
        <v>0</v>
      </c>
      <c r="H14" s="16">
        <f>+G14/G17</f>
        <v>0</v>
      </c>
    </row>
    <row r="15" spans="1:16" x14ac:dyDescent="0.25">
      <c r="F15" s="12" t="s">
        <v>352</v>
      </c>
      <c r="G15" s="12">
        <v>2</v>
      </c>
      <c r="H15" s="17">
        <f>+G15/G17</f>
        <v>0.33333333333333331</v>
      </c>
    </row>
    <row r="16" spans="1:16" ht="33" customHeight="1" x14ac:dyDescent="0.25">
      <c r="F16" s="13" t="s">
        <v>2449</v>
      </c>
      <c r="G16" s="14">
        <v>1</v>
      </c>
      <c r="H16" s="18">
        <f>+G16/G17</f>
        <v>0.16666666666666666</v>
      </c>
    </row>
    <row r="17" spans="6:8" x14ac:dyDescent="0.25">
      <c r="F17" s="8" t="s">
        <v>2446</v>
      </c>
      <c r="G17" s="8">
        <f>SUM(G13:G16)</f>
        <v>6</v>
      </c>
      <c r="H17" s="20">
        <f>SUM(H13:H16)</f>
        <v>0.99999999999999989</v>
      </c>
    </row>
  </sheetData>
  <autoFilter ref="A2:P2"/>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1"/>
  <sheetViews>
    <sheetView topLeftCell="A10" workbookViewId="0">
      <selection activeCell="N14" sqref="N14"/>
    </sheetView>
  </sheetViews>
  <sheetFormatPr baseColWidth="10" defaultRowHeight="15" x14ac:dyDescent="0.25"/>
  <cols>
    <col min="1" max="1" width="17.42578125" customWidth="1"/>
    <col min="4" max="4" width="16.85546875" customWidth="1"/>
    <col min="5" max="5" width="16.140625" customWidth="1"/>
  </cols>
  <sheetData>
    <row r="1" spans="1:16" ht="21" x14ac:dyDescent="0.35">
      <c r="A1" s="6" t="s">
        <v>2450</v>
      </c>
    </row>
    <row r="2" spans="1:16" x14ac:dyDescent="0.25">
      <c r="A2" s="3" t="s">
        <v>0</v>
      </c>
      <c r="B2" s="1" t="s">
        <v>1</v>
      </c>
      <c r="C2" s="1" t="s">
        <v>2</v>
      </c>
      <c r="D2" s="3" t="s">
        <v>3</v>
      </c>
      <c r="E2" s="1" t="s">
        <v>4</v>
      </c>
      <c r="F2" s="1" t="s">
        <v>5</v>
      </c>
      <c r="G2" s="1" t="s">
        <v>6</v>
      </c>
      <c r="H2" s="1" t="s">
        <v>7</v>
      </c>
      <c r="I2" s="1" t="s">
        <v>8</v>
      </c>
      <c r="J2" s="1" t="s">
        <v>9</v>
      </c>
      <c r="K2" s="1" t="s">
        <v>10</v>
      </c>
      <c r="L2" s="1" t="s">
        <v>11</v>
      </c>
      <c r="M2" s="1" t="s">
        <v>12</v>
      </c>
      <c r="N2" s="1" t="s">
        <v>13</v>
      </c>
      <c r="O2" s="1" t="s">
        <v>14</v>
      </c>
      <c r="P2" s="1" t="s">
        <v>2442</v>
      </c>
    </row>
    <row r="3" spans="1:16" x14ac:dyDescent="0.25">
      <c r="A3" s="3">
        <v>20204090325602</v>
      </c>
      <c r="B3" s="2">
        <v>43927</v>
      </c>
      <c r="C3" s="2">
        <v>43969</v>
      </c>
      <c r="D3" s="3">
        <v>20202000121551</v>
      </c>
      <c r="E3" s="2">
        <v>43943</v>
      </c>
      <c r="F3" s="1" t="s">
        <v>207</v>
      </c>
      <c r="G3" s="1" t="s">
        <v>208</v>
      </c>
      <c r="H3" s="1" t="s">
        <v>209</v>
      </c>
      <c r="I3" s="1" t="s">
        <v>27</v>
      </c>
      <c r="J3" s="1" t="s">
        <v>21</v>
      </c>
      <c r="K3" s="1">
        <v>999</v>
      </c>
      <c r="L3" s="1" t="s">
        <v>22</v>
      </c>
      <c r="M3" s="1" t="s">
        <v>210</v>
      </c>
      <c r="N3" s="1">
        <v>200</v>
      </c>
      <c r="O3" s="1" t="s">
        <v>24</v>
      </c>
      <c r="P3" s="1">
        <f t="shared" ref="P3:P11" si="0">IFERROR(E3-B3,"-")</f>
        <v>16</v>
      </c>
    </row>
    <row r="4" spans="1:16" x14ac:dyDescent="0.25">
      <c r="A4" s="3">
        <v>20204090332882</v>
      </c>
      <c r="B4" s="2">
        <v>43929</v>
      </c>
      <c r="C4" s="2">
        <v>43971</v>
      </c>
      <c r="D4" s="3">
        <v>20206050128621</v>
      </c>
      <c r="E4" s="2">
        <v>43955</v>
      </c>
      <c r="F4" s="1" t="s">
        <v>207</v>
      </c>
      <c r="G4" s="1" t="s">
        <v>302</v>
      </c>
      <c r="H4" s="1" t="s">
        <v>41</v>
      </c>
      <c r="I4" s="1" t="s">
        <v>27</v>
      </c>
      <c r="J4" s="1" t="s">
        <v>119</v>
      </c>
      <c r="K4" s="1">
        <v>999</v>
      </c>
      <c r="L4" s="1" t="s">
        <v>22</v>
      </c>
      <c r="M4" s="1" t="s">
        <v>303</v>
      </c>
      <c r="N4" s="1">
        <v>605</v>
      </c>
      <c r="O4" s="1" t="s">
        <v>24</v>
      </c>
      <c r="P4" s="1">
        <f t="shared" si="0"/>
        <v>26</v>
      </c>
    </row>
    <row r="5" spans="1:16" x14ac:dyDescent="0.25">
      <c r="A5" s="3">
        <v>20204090338682</v>
      </c>
      <c r="B5" s="2">
        <v>43934</v>
      </c>
      <c r="C5" s="2">
        <v>43976</v>
      </c>
      <c r="D5" s="3">
        <v>20202000117281</v>
      </c>
      <c r="E5" s="2">
        <v>43938</v>
      </c>
      <c r="F5" s="1" t="s">
        <v>207</v>
      </c>
      <c r="G5" s="1" t="s">
        <v>381</v>
      </c>
      <c r="H5" s="1" t="s">
        <v>382</v>
      </c>
      <c r="I5" s="1" t="s">
        <v>27</v>
      </c>
      <c r="J5" s="1" t="s">
        <v>28</v>
      </c>
      <c r="K5" s="1">
        <v>999</v>
      </c>
      <c r="L5" s="1" t="s">
        <v>22</v>
      </c>
      <c r="M5" s="1" t="s">
        <v>210</v>
      </c>
      <c r="N5" s="1">
        <v>200</v>
      </c>
      <c r="O5" s="1" t="s">
        <v>24</v>
      </c>
      <c r="P5" s="1">
        <f t="shared" si="0"/>
        <v>4</v>
      </c>
    </row>
    <row r="6" spans="1:16" x14ac:dyDescent="0.25">
      <c r="A6" s="3">
        <v>20204090343892</v>
      </c>
      <c r="B6" s="2">
        <v>43936</v>
      </c>
      <c r="C6" s="2">
        <v>43978</v>
      </c>
      <c r="D6" s="3">
        <v>20203040131601</v>
      </c>
      <c r="E6" s="2">
        <v>43942</v>
      </c>
      <c r="F6" s="1" t="s">
        <v>207</v>
      </c>
      <c r="G6" s="1" t="s">
        <v>435</v>
      </c>
      <c r="H6" s="1" t="s">
        <v>436</v>
      </c>
      <c r="I6" s="1" t="s">
        <v>27</v>
      </c>
      <c r="J6" s="1" t="s">
        <v>28</v>
      </c>
      <c r="K6" s="1">
        <v>999</v>
      </c>
      <c r="L6" s="1" t="s">
        <v>22</v>
      </c>
      <c r="M6" s="1" t="s">
        <v>437</v>
      </c>
      <c r="N6" s="1">
        <v>304</v>
      </c>
      <c r="O6" s="1" t="s">
        <v>24</v>
      </c>
      <c r="P6" s="1">
        <f t="shared" si="0"/>
        <v>6</v>
      </c>
    </row>
    <row r="7" spans="1:16" x14ac:dyDescent="0.25">
      <c r="A7" s="3">
        <v>20204090380052</v>
      </c>
      <c r="B7" s="2">
        <v>43949</v>
      </c>
      <c r="C7" s="2">
        <v>43991</v>
      </c>
      <c r="D7" s="3">
        <v>20203000135521</v>
      </c>
      <c r="E7" s="2">
        <v>43959</v>
      </c>
      <c r="F7" s="1" t="s">
        <v>207</v>
      </c>
      <c r="G7" s="1" t="s">
        <v>746</v>
      </c>
      <c r="H7" s="1" t="s">
        <v>747</v>
      </c>
      <c r="I7" s="1" t="s">
        <v>27</v>
      </c>
      <c r="J7" s="1" t="s">
        <v>16</v>
      </c>
      <c r="K7" s="1">
        <v>999</v>
      </c>
      <c r="L7" s="1" t="s">
        <v>22</v>
      </c>
      <c r="M7" s="1" t="s">
        <v>216</v>
      </c>
      <c r="N7" s="1">
        <v>300</v>
      </c>
      <c r="O7" s="1" t="s">
        <v>24</v>
      </c>
      <c r="P7" s="1">
        <f t="shared" si="0"/>
        <v>10</v>
      </c>
    </row>
    <row r="8" spans="1:16" x14ac:dyDescent="0.25">
      <c r="A8" s="3">
        <v>20204090389192</v>
      </c>
      <c r="B8" s="2">
        <v>43955</v>
      </c>
      <c r="C8" s="2">
        <v>43997</v>
      </c>
      <c r="D8" s="3">
        <v>20205000154251</v>
      </c>
      <c r="E8" s="2">
        <v>43984</v>
      </c>
      <c r="F8" s="1" t="s">
        <v>207</v>
      </c>
      <c r="G8" s="1" t="s">
        <v>823</v>
      </c>
      <c r="H8" s="1" t="s">
        <v>824</v>
      </c>
      <c r="I8" s="1" t="s">
        <v>27</v>
      </c>
      <c r="J8" s="1" t="s">
        <v>28</v>
      </c>
      <c r="K8" s="1">
        <v>999</v>
      </c>
      <c r="L8" s="1" t="s">
        <v>22</v>
      </c>
      <c r="M8" s="1" t="s">
        <v>270</v>
      </c>
      <c r="N8" s="1">
        <v>500</v>
      </c>
      <c r="O8" s="1" t="s">
        <v>24</v>
      </c>
      <c r="P8" s="1">
        <f t="shared" si="0"/>
        <v>29</v>
      </c>
    </row>
    <row r="9" spans="1:16" x14ac:dyDescent="0.25">
      <c r="A9" s="3">
        <v>20204090391242</v>
      </c>
      <c r="B9" s="2">
        <v>43955</v>
      </c>
      <c r="C9" s="2">
        <v>43997</v>
      </c>
      <c r="D9" s="3"/>
      <c r="E9" s="1" t="s">
        <v>16</v>
      </c>
      <c r="F9" s="1" t="s">
        <v>207</v>
      </c>
      <c r="G9" s="1" t="s">
        <v>852</v>
      </c>
      <c r="H9" s="1" t="s">
        <v>853</v>
      </c>
      <c r="I9" s="1" t="s">
        <v>20</v>
      </c>
      <c r="J9" s="1" t="s">
        <v>21</v>
      </c>
      <c r="K9" s="1">
        <v>999</v>
      </c>
      <c r="L9" s="1" t="s">
        <v>22</v>
      </c>
      <c r="M9" s="1" t="s">
        <v>23</v>
      </c>
      <c r="N9" s="1">
        <v>200</v>
      </c>
      <c r="O9" s="1" t="s">
        <v>24</v>
      </c>
      <c r="P9" s="1" t="str">
        <f t="shared" si="0"/>
        <v>-</v>
      </c>
    </row>
    <row r="10" spans="1:16" x14ac:dyDescent="0.25">
      <c r="A10" s="3">
        <v>20204090478242</v>
      </c>
      <c r="B10" s="2">
        <v>43983</v>
      </c>
      <c r="C10" s="2">
        <v>44025</v>
      </c>
      <c r="D10" s="3">
        <v>20202000177441</v>
      </c>
      <c r="E10" s="2">
        <v>44006</v>
      </c>
      <c r="F10" s="1" t="s">
        <v>207</v>
      </c>
      <c r="G10" s="1" t="s">
        <v>1525</v>
      </c>
      <c r="H10" s="1" t="s">
        <v>1526</v>
      </c>
      <c r="I10" s="1" t="s">
        <v>27</v>
      </c>
      <c r="J10" s="1" t="s">
        <v>21</v>
      </c>
      <c r="K10" s="1">
        <v>200</v>
      </c>
      <c r="L10" s="1" t="s">
        <v>1527</v>
      </c>
      <c r="M10" s="1" t="s">
        <v>77</v>
      </c>
      <c r="N10" s="1">
        <v>200</v>
      </c>
      <c r="O10" s="1"/>
      <c r="P10" s="1">
        <f t="shared" si="0"/>
        <v>23</v>
      </c>
    </row>
    <row r="11" spans="1:16" x14ac:dyDescent="0.25">
      <c r="A11" s="3">
        <v>20204090480702</v>
      </c>
      <c r="B11" s="2">
        <v>43984</v>
      </c>
      <c r="C11" s="2">
        <v>44026</v>
      </c>
      <c r="D11" s="3" t="s">
        <v>1544</v>
      </c>
      <c r="E11" s="1" t="s">
        <v>16</v>
      </c>
      <c r="F11" s="1" t="s">
        <v>207</v>
      </c>
      <c r="G11" s="1" t="s">
        <v>18</v>
      </c>
      <c r="H11" s="1" t="s">
        <v>241</v>
      </c>
      <c r="I11" s="1" t="s">
        <v>352</v>
      </c>
      <c r="J11" s="1" t="s">
        <v>28</v>
      </c>
      <c r="K11" s="1">
        <v>606</v>
      </c>
      <c r="L11" s="1" t="s">
        <v>1545</v>
      </c>
      <c r="M11" s="1" t="s">
        <v>29</v>
      </c>
      <c r="N11" s="1">
        <v>606</v>
      </c>
      <c r="O11" s="1"/>
      <c r="P11" s="1" t="str">
        <f t="shared" si="0"/>
        <v>-</v>
      </c>
    </row>
    <row r="16" spans="1:16" x14ac:dyDescent="0.25">
      <c r="E16" s="7" t="s">
        <v>2450</v>
      </c>
      <c r="F16" s="7" t="s">
        <v>2446</v>
      </c>
      <c r="G16" s="7" t="s">
        <v>2447</v>
      </c>
    </row>
    <row r="17" spans="5:7" x14ac:dyDescent="0.25">
      <c r="E17" s="9" t="s">
        <v>27</v>
      </c>
      <c r="F17" s="9">
        <v>7</v>
      </c>
      <c r="G17" s="15">
        <f>+F17/F21</f>
        <v>0.77777777777777779</v>
      </c>
    </row>
    <row r="18" spans="5:7" ht="30" x14ac:dyDescent="0.25">
      <c r="E18" s="10" t="s">
        <v>2448</v>
      </c>
      <c r="F18" s="11">
        <v>0</v>
      </c>
      <c r="G18" s="16">
        <f>+F18/F21</f>
        <v>0</v>
      </c>
    </row>
    <row r="19" spans="5:7" x14ac:dyDescent="0.25">
      <c r="E19" s="12" t="s">
        <v>352</v>
      </c>
      <c r="F19" s="12">
        <v>1</v>
      </c>
      <c r="G19" s="17">
        <f>+F19/F21</f>
        <v>0.1111111111111111</v>
      </c>
    </row>
    <row r="20" spans="5:7" ht="27.75" customHeight="1" x14ac:dyDescent="0.25">
      <c r="E20" s="13" t="s">
        <v>2449</v>
      </c>
      <c r="F20" s="14">
        <v>1</v>
      </c>
      <c r="G20" s="18">
        <f>+F20/F21</f>
        <v>0.1111111111111111</v>
      </c>
    </row>
    <row r="21" spans="5:7" x14ac:dyDescent="0.25">
      <c r="E21" s="8" t="s">
        <v>2446</v>
      </c>
      <c r="F21" s="8">
        <f>SUM(F17:F20)</f>
        <v>9</v>
      </c>
      <c r="G21" s="20">
        <f>SUM(G17:G20)</f>
        <v>1</v>
      </c>
    </row>
  </sheetData>
  <autoFilter ref="A2:P2"/>
  <pageMargins left="0.7" right="0.7" top="0.75" bottom="0.75" header="0.3" footer="0.3"/>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4"/>
  <sheetViews>
    <sheetView topLeftCell="A13" workbookViewId="0">
      <selection activeCell="N22" sqref="N22"/>
    </sheetView>
  </sheetViews>
  <sheetFormatPr baseColWidth="10" defaultRowHeight="15" x14ac:dyDescent="0.25"/>
  <cols>
    <col min="1" max="1" width="15.140625" customWidth="1"/>
    <col min="4" max="4" width="14.85546875" customWidth="1"/>
    <col min="5" max="5" width="15.5703125" customWidth="1"/>
  </cols>
  <sheetData>
    <row r="1" spans="1:16" ht="21" x14ac:dyDescent="0.35">
      <c r="A1" s="6" t="s">
        <v>2444</v>
      </c>
    </row>
    <row r="2" spans="1:16" x14ac:dyDescent="0.25">
      <c r="A2" s="3" t="s">
        <v>0</v>
      </c>
      <c r="B2" s="1" t="s">
        <v>1</v>
      </c>
      <c r="C2" s="1" t="s">
        <v>2</v>
      </c>
      <c r="D2" s="3" t="s">
        <v>3</v>
      </c>
      <c r="E2" s="1" t="s">
        <v>4</v>
      </c>
      <c r="F2" s="1" t="s">
        <v>5</v>
      </c>
      <c r="G2" s="1" t="s">
        <v>6</v>
      </c>
      <c r="H2" s="1" t="s">
        <v>7</v>
      </c>
      <c r="I2" s="1" t="s">
        <v>8</v>
      </c>
      <c r="J2" s="1" t="s">
        <v>9</v>
      </c>
      <c r="K2" s="1" t="s">
        <v>10</v>
      </c>
      <c r="L2" s="1" t="s">
        <v>11</v>
      </c>
      <c r="M2" s="1" t="s">
        <v>12</v>
      </c>
      <c r="N2" s="1" t="s">
        <v>13</v>
      </c>
      <c r="O2" s="1" t="s">
        <v>14</v>
      </c>
      <c r="P2" s="1" t="s">
        <v>2442</v>
      </c>
    </row>
    <row r="3" spans="1:16" x14ac:dyDescent="0.25">
      <c r="A3" s="3">
        <v>20204090330352</v>
      </c>
      <c r="B3" s="2">
        <v>43929</v>
      </c>
      <c r="C3" s="2">
        <v>43934</v>
      </c>
      <c r="D3" s="3" t="s">
        <v>254</v>
      </c>
      <c r="E3" s="2">
        <v>43935</v>
      </c>
      <c r="F3" s="1" t="s">
        <v>255</v>
      </c>
      <c r="G3" s="1" t="s">
        <v>256</v>
      </c>
      <c r="H3" s="1" t="s">
        <v>257</v>
      </c>
      <c r="I3" s="1" t="s">
        <v>20</v>
      </c>
      <c r="J3" s="1" t="s">
        <v>100</v>
      </c>
      <c r="K3" s="1">
        <v>999</v>
      </c>
      <c r="L3" s="1" t="s">
        <v>22</v>
      </c>
      <c r="M3" s="1" t="s">
        <v>258</v>
      </c>
      <c r="N3" s="1">
        <v>606</v>
      </c>
      <c r="O3" s="1" t="s">
        <v>43</v>
      </c>
      <c r="P3" s="1">
        <f t="shared" ref="P3:P15" si="0">IFERROR(E3-B3,"-")</f>
        <v>6</v>
      </c>
    </row>
    <row r="4" spans="1:16" x14ac:dyDescent="0.25">
      <c r="A4" s="3">
        <v>20204090364492</v>
      </c>
      <c r="B4" s="2">
        <v>43943</v>
      </c>
      <c r="C4" s="2">
        <v>43948</v>
      </c>
      <c r="D4" s="3" t="s">
        <v>600</v>
      </c>
      <c r="E4" s="2">
        <v>43944</v>
      </c>
      <c r="F4" s="1" t="s">
        <v>255</v>
      </c>
      <c r="G4" s="1" t="s">
        <v>601</v>
      </c>
      <c r="H4" s="1" t="s">
        <v>602</v>
      </c>
      <c r="I4" s="1" t="s">
        <v>27</v>
      </c>
      <c r="J4" s="1" t="s">
        <v>28</v>
      </c>
      <c r="K4" s="1">
        <v>999</v>
      </c>
      <c r="L4" s="1" t="s">
        <v>22</v>
      </c>
      <c r="M4" s="1" t="s">
        <v>258</v>
      </c>
      <c r="N4" s="1">
        <v>606</v>
      </c>
      <c r="O4" s="1" t="s">
        <v>43</v>
      </c>
      <c r="P4" s="1">
        <f t="shared" si="0"/>
        <v>1</v>
      </c>
    </row>
    <row r="5" spans="1:16" x14ac:dyDescent="0.25">
      <c r="A5" s="3">
        <v>20204090403572</v>
      </c>
      <c r="B5" s="2">
        <v>43958</v>
      </c>
      <c r="C5" s="2">
        <v>43963</v>
      </c>
      <c r="D5" s="3"/>
      <c r="E5" s="1" t="s">
        <v>16</v>
      </c>
      <c r="F5" s="1" t="s">
        <v>255</v>
      </c>
      <c r="G5" s="1" t="s">
        <v>933</v>
      </c>
      <c r="H5" s="1" t="s">
        <v>934</v>
      </c>
      <c r="I5" s="1" t="s">
        <v>20</v>
      </c>
      <c r="J5" s="1" t="s">
        <v>100</v>
      </c>
      <c r="K5" s="1">
        <v>999</v>
      </c>
      <c r="L5" s="1" t="s">
        <v>22</v>
      </c>
      <c r="M5" s="1" t="s">
        <v>935</v>
      </c>
      <c r="N5" s="1">
        <v>701</v>
      </c>
      <c r="O5" s="1" t="s">
        <v>24</v>
      </c>
      <c r="P5" s="1" t="str">
        <f t="shared" si="0"/>
        <v>-</v>
      </c>
    </row>
    <row r="6" spans="1:16" x14ac:dyDescent="0.25">
      <c r="A6" s="3">
        <v>20204090411612</v>
      </c>
      <c r="B6" s="2">
        <v>43962</v>
      </c>
      <c r="C6" s="2">
        <v>43965</v>
      </c>
      <c r="D6" s="3"/>
      <c r="E6" s="1" t="s">
        <v>16</v>
      </c>
      <c r="F6" s="1" t="s">
        <v>255</v>
      </c>
      <c r="G6" s="1" t="s">
        <v>980</v>
      </c>
      <c r="H6" s="1" t="s">
        <v>981</v>
      </c>
      <c r="I6" s="1" t="s">
        <v>20</v>
      </c>
      <c r="J6" s="1" t="s">
        <v>100</v>
      </c>
      <c r="K6" s="1">
        <v>701</v>
      </c>
      <c r="L6" s="1" t="s">
        <v>982</v>
      </c>
      <c r="M6" s="1" t="s">
        <v>983</v>
      </c>
      <c r="N6" s="1">
        <v>701</v>
      </c>
      <c r="O6" s="1"/>
      <c r="P6" s="1" t="str">
        <f t="shared" si="0"/>
        <v>-</v>
      </c>
    </row>
    <row r="7" spans="1:16" x14ac:dyDescent="0.25">
      <c r="A7" s="3">
        <v>20204090430862</v>
      </c>
      <c r="B7" s="2">
        <v>43968</v>
      </c>
      <c r="C7" s="2">
        <v>43971</v>
      </c>
      <c r="D7" s="3"/>
      <c r="E7" s="1" t="s">
        <v>16</v>
      </c>
      <c r="F7" s="1" t="s">
        <v>255</v>
      </c>
      <c r="G7" s="1" t="s">
        <v>1119</v>
      </c>
      <c r="H7" s="1" t="s">
        <v>1120</v>
      </c>
      <c r="I7" s="1" t="s">
        <v>20</v>
      </c>
      <c r="J7" s="1" t="s">
        <v>100</v>
      </c>
      <c r="K7" s="1">
        <v>999</v>
      </c>
      <c r="L7" s="1" t="s">
        <v>22</v>
      </c>
      <c r="M7" s="1" t="s">
        <v>1121</v>
      </c>
      <c r="N7" s="1">
        <v>701</v>
      </c>
      <c r="O7" s="1" t="s">
        <v>24</v>
      </c>
      <c r="P7" s="1" t="str">
        <f t="shared" si="0"/>
        <v>-</v>
      </c>
    </row>
    <row r="8" spans="1:16" x14ac:dyDescent="0.25">
      <c r="A8" s="3">
        <v>20204090431212</v>
      </c>
      <c r="B8" s="2">
        <v>43968</v>
      </c>
      <c r="C8" s="2">
        <v>43971</v>
      </c>
      <c r="D8" s="3"/>
      <c r="E8" s="1" t="s">
        <v>16</v>
      </c>
      <c r="F8" s="1" t="s">
        <v>255</v>
      </c>
      <c r="G8" s="1" t="s">
        <v>1128</v>
      </c>
      <c r="H8" s="1" t="s">
        <v>934</v>
      </c>
      <c r="I8" s="1" t="s">
        <v>20</v>
      </c>
      <c r="J8" s="1" t="s">
        <v>100</v>
      </c>
      <c r="K8" s="1">
        <v>999</v>
      </c>
      <c r="L8" s="1" t="s">
        <v>22</v>
      </c>
      <c r="M8" s="1" t="s">
        <v>1129</v>
      </c>
      <c r="N8" s="1">
        <v>701</v>
      </c>
      <c r="O8" s="1" t="s">
        <v>24</v>
      </c>
      <c r="P8" s="1" t="str">
        <f t="shared" si="0"/>
        <v>-</v>
      </c>
    </row>
    <row r="9" spans="1:16" x14ac:dyDescent="0.25">
      <c r="A9" s="3">
        <v>20204090443982</v>
      </c>
      <c r="B9" s="2">
        <v>43971</v>
      </c>
      <c r="C9" s="2">
        <v>43976</v>
      </c>
      <c r="D9" s="3" t="s">
        <v>1245</v>
      </c>
      <c r="E9" s="2">
        <v>43983</v>
      </c>
      <c r="F9" s="1" t="s">
        <v>255</v>
      </c>
      <c r="G9" s="1" t="s">
        <v>1246</v>
      </c>
      <c r="H9" s="1" t="s">
        <v>1247</v>
      </c>
      <c r="I9" s="1" t="s">
        <v>20</v>
      </c>
      <c r="J9" s="1" t="s">
        <v>100</v>
      </c>
      <c r="K9" s="1">
        <v>999</v>
      </c>
      <c r="L9" s="1" t="s">
        <v>22</v>
      </c>
      <c r="M9" s="1" t="s">
        <v>258</v>
      </c>
      <c r="N9" s="1">
        <v>606</v>
      </c>
      <c r="O9" s="1" t="s">
        <v>43</v>
      </c>
      <c r="P9" s="1">
        <f t="shared" si="0"/>
        <v>12</v>
      </c>
    </row>
    <row r="10" spans="1:16" x14ac:dyDescent="0.25">
      <c r="A10" s="3">
        <v>20204090460992</v>
      </c>
      <c r="B10" s="2">
        <v>43978</v>
      </c>
      <c r="C10" s="2">
        <v>43983</v>
      </c>
      <c r="D10" s="3"/>
      <c r="E10" s="1" t="s">
        <v>16</v>
      </c>
      <c r="F10" s="1" t="s">
        <v>255</v>
      </c>
      <c r="G10" s="1" t="s">
        <v>1374</v>
      </c>
      <c r="H10" s="1" t="s">
        <v>1375</v>
      </c>
      <c r="I10" s="1" t="s">
        <v>20</v>
      </c>
      <c r="J10" s="1" t="s">
        <v>28</v>
      </c>
      <c r="K10" s="1">
        <v>701</v>
      </c>
      <c r="L10" s="1" t="s">
        <v>1376</v>
      </c>
      <c r="M10" s="1" t="s">
        <v>187</v>
      </c>
      <c r="N10" s="1">
        <v>701</v>
      </c>
      <c r="O10" s="1"/>
      <c r="P10" s="1" t="str">
        <f t="shared" si="0"/>
        <v>-</v>
      </c>
    </row>
    <row r="11" spans="1:16" x14ac:dyDescent="0.25">
      <c r="A11" s="3">
        <v>20204090487032</v>
      </c>
      <c r="B11" s="2">
        <v>43985</v>
      </c>
      <c r="C11" s="2">
        <v>43990</v>
      </c>
      <c r="D11" s="3"/>
      <c r="E11" s="1" t="s">
        <v>16</v>
      </c>
      <c r="F11" s="1" t="s">
        <v>255</v>
      </c>
      <c r="G11" s="1" t="s">
        <v>1587</v>
      </c>
      <c r="H11" s="1" t="s">
        <v>1588</v>
      </c>
      <c r="I11" s="1" t="s">
        <v>20</v>
      </c>
      <c r="J11" s="1" t="s">
        <v>28</v>
      </c>
      <c r="K11" s="1">
        <v>701</v>
      </c>
      <c r="L11" s="1" t="s">
        <v>1376</v>
      </c>
      <c r="M11" s="1" t="s">
        <v>187</v>
      </c>
      <c r="N11" s="1">
        <v>701</v>
      </c>
      <c r="O11" s="1"/>
      <c r="P11" s="1" t="str">
        <f t="shared" si="0"/>
        <v>-</v>
      </c>
    </row>
    <row r="12" spans="1:16" x14ac:dyDescent="0.25">
      <c r="A12" s="3">
        <v>20204090504132</v>
      </c>
      <c r="B12" s="2">
        <v>43991</v>
      </c>
      <c r="C12" s="2">
        <v>43994</v>
      </c>
      <c r="D12" s="3" t="s">
        <v>1751</v>
      </c>
      <c r="E12" s="2">
        <v>43998</v>
      </c>
      <c r="F12" s="1" t="s">
        <v>255</v>
      </c>
      <c r="G12" s="1" t="s">
        <v>1752</v>
      </c>
      <c r="H12" s="1" t="s">
        <v>1753</v>
      </c>
      <c r="I12" s="1" t="s">
        <v>20</v>
      </c>
      <c r="J12" s="1" t="s">
        <v>100</v>
      </c>
      <c r="K12" s="1">
        <v>999</v>
      </c>
      <c r="L12" s="1" t="s">
        <v>22</v>
      </c>
      <c r="M12" s="1" t="s">
        <v>258</v>
      </c>
      <c r="N12" s="1">
        <v>606</v>
      </c>
      <c r="O12" s="1" t="s">
        <v>43</v>
      </c>
      <c r="P12" s="1">
        <f t="shared" si="0"/>
        <v>7</v>
      </c>
    </row>
    <row r="13" spans="1:16" x14ac:dyDescent="0.25">
      <c r="A13" s="3">
        <v>20204090536882</v>
      </c>
      <c r="B13" s="2">
        <v>44000</v>
      </c>
      <c r="C13" s="2">
        <v>44005</v>
      </c>
      <c r="D13" s="3" t="s">
        <v>2093</v>
      </c>
      <c r="E13" s="2">
        <v>44013</v>
      </c>
      <c r="F13" s="1" t="s">
        <v>255</v>
      </c>
      <c r="G13" s="1" t="s">
        <v>2094</v>
      </c>
      <c r="H13" s="1" t="s">
        <v>2095</v>
      </c>
      <c r="I13" s="1" t="s">
        <v>20</v>
      </c>
      <c r="J13" s="1" t="s">
        <v>28</v>
      </c>
      <c r="K13" s="1">
        <v>999</v>
      </c>
      <c r="L13" s="1" t="s">
        <v>22</v>
      </c>
      <c r="M13" s="1" t="s">
        <v>2096</v>
      </c>
      <c r="N13" s="1">
        <v>701</v>
      </c>
      <c r="O13" s="1" t="s">
        <v>24</v>
      </c>
      <c r="P13" s="1">
        <f t="shared" si="0"/>
        <v>13</v>
      </c>
    </row>
    <row r="14" spans="1:16" x14ac:dyDescent="0.25">
      <c r="A14" s="3">
        <v>20204090538442</v>
      </c>
      <c r="B14" s="2">
        <v>44000</v>
      </c>
      <c r="C14" s="2">
        <v>44005</v>
      </c>
      <c r="D14" s="3"/>
      <c r="E14" s="1" t="s">
        <v>16</v>
      </c>
      <c r="F14" s="1" t="s">
        <v>255</v>
      </c>
      <c r="G14" s="1" t="s">
        <v>2107</v>
      </c>
      <c r="H14" s="1" t="s">
        <v>2108</v>
      </c>
      <c r="I14" s="1" t="s">
        <v>20</v>
      </c>
      <c r="J14" s="1" t="s">
        <v>28</v>
      </c>
      <c r="K14" s="1">
        <v>999</v>
      </c>
      <c r="L14" s="1" t="s">
        <v>22</v>
      </c>
      <c r="M14" s="1" t="s">
        <v>2096</v>
      </c>
      <c r="N14" s="1">
        <v>701</v>
      </c>
      <c r="O14" s="1" t="s">
        <v>24</v>
      </c>
      <c r="P14" s="1" t="str">
        <f t="shared" si="0"/>
        <v>-</v>
      </c>
    </row>
    <row r="15" spans="1:16" x14ac:dyDescent="0.25">
      <c r="A15" s="3">
        <v>20204090551772</v>
      </c>
      <c r="B15" s="2">
        <v>44006</v>
      </c>
      <c r="C15" s="2">
        <v>44011</v>
      </c>
      <c r="D15" s="3"/>
      <c r="E15" s="1" t="s">
        <v>16</v>
      </c>
      <c r="F15" s="1" t="s">
        <v>255</v>
      </c>
      <c r="G15" s="1" t="s">
        <v>2253</v>
      </c>
      <c r="H15" s="1" t="s">
        <v>2254</v>
      </c>
      <c r="I15" s="1" t="s">
        <v>20</v>
      </c>
      <c r="J15" s="1" t="s">
        <v>28</v>
      </c>
      <c r="K15" s="1">
        <v>999</v>
      </c>
      <c r="L15" s="1" t="s">
        <v>22</v>
      </c>
      <c r="M15" s="1" t="s">
        <v>2096</v>
      </c>
      <c r="N15" s="1">
        <v>701</v>
      </c>
      <c r="O15" s="1" t="s">
        <v>24</v>
      </c>
      <c r="P15" s="1" t="str">
        <f t="shared" si="0"/>
        <v>-</v>
      </c>
    </row>
    <row r="19" spans="5:7" x14ac:dyDescent="0.25">
      <c r="E19" s="7" t="s">
        <v>2445</v>
      </c>
      <c r="F19" s="7" t="s">
        <v>2446</v>
      </c>
      <c r="G19" s="7" t="s">
        <v>2447</v>
      </c>
    </row>
    <row r="20" spans="5:7" x14ac:dyDescent="0.25">
      <c r="E20" s="9" t="s">
        <v>27</v>
      </c>
      <c r="F20" s="9">
        <v>1</v>
      </c>
      <c r="G20" s="15">
        <f>+F20/F24</f>
        <v>7.6923076923076927E-2</v>
      </c>
    </row>
    <row r="21" spans="5:7" ht="30" x14ac:dyDescent="0.25">
      <c r="E21" s="10" t="s">
        <v>2448</v>
      </c>
      <c r="F21" s="11">
        <v>0</v>
      </c>
      <c r="G21" s="16">
        <f>+F21/F24</f>
        <v>0</v>
      </c>
    </row>
    <row r="22" spans="5:7" x14ac:dyDescent="0.25">
      <c r="E22" s="12" t="s">
        <v>352</v>
      </c>
      <c r="F22" s="12">
        <v>0</v>
      </c>
      <c r="G22" s="17">
        <f>+F22/F24</f>
        <v>0</v>
      </c>
    </row>
    <row r="23" spans="5:7" ht="33" customHeight="1" x14ac:dyDescent="0.25">
      <c r="E23" s="13" t="s">
        <v>2449</v>
      </c>
      <c r="F23" s="14">
        <v>12</v>
      </c>
      <c r="G23" s="18">
        <f>+F23/F24</f>
        <v>0.92307692307692313</v>
      </c>
    </row>
    <row r="24" spans="5:7" x14ac:dyDescent="0.25">
      <c r="E24" s="8" t="s">
        <v>2446</v>
      </c>
      <c r="F24" s="8">
        <f>SUM(F20:F23)</f>
        <v>13</v>
      </c>
      <c r="G24" s="19">
        <f>SUM(G20:G23)</f>
        <v>1</v>
      </c>
    </row>
  </sheetData>
  <autoFilter ref="A2:P2"/>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90"/>
  <sheetViews>
    <sheetView topLeftCell="A180" workbookViewId="0">
      <selection activeCell="R121" sqref="R121"/>
    </sheetView>
  </sheetViews>
  <sheetFormatPr baseColWidth="10" defaultRowHeight="15" x14ac:dyDescent="0.25"/>
  <cols>
    <col min="1" max="1" width="16.85546875" customWidth="1"/>
    <col min="4" max="4" width="16" customWidth="1"/>
    <col min="5" max="5" width="12.7109375" customWidth="1"/>
    <col min="10" max="10" width="16.5703125" customWidth="1"/>
    <col min="11" max="11" width="9.85546875" customWidth="1"/>
    <col min="12" max="12" width="10.5703125" customWidth="1"/>
    <col min="14" max="14" width="14.85546875" customWidth="1"/>
    <col min="16" max="16" width="16.42578125" customWidth="1"/>
  </cols>
  <sheetData>
    <row r="1" spans="1:16" ht="21" x14ac:dyDescent="0.35">
      <c r="A1" s="6" t="s">
        <v>2470</v>
      </c>
    </row>
    <row r="2" spans="1:16" x14ac:dyDescent="0.25">
      <c r="A2" s="3" t="s">
        <v>0</v>
      </c>
      <c r="B2" s="1" t="s">
        <v>1</v>
      </c>
      <c r="C2" s="1" t="s">
        <v>2</v>
      </c>
      <c r="D2" s="3" t="s">
        <v>3</v>
      </c>
      <c r="E2" s="1" t="s">
        <v>4</v>
      </c>
      <c r="F2" s="1" t="s">
        <v>5</v>
      </c>
      <c r="G2" s="1" t="s">
        <v>6</v>
      </c>
      <c r="H2" s="1" t="s">
        <v>7</v>
      </c>
      <c r="I2" s="1" t="s">
        <v>8</v>
      </c>
      <c r="J2" s="1" t="s">
        <v>9</v>
      </c>
      <c r="K2" s="1" t="s">
        <v>10</v>
      </c>
      <c r="L2" s="1" t="s">
        <v>11</v>
      </c>
      <c r="M2" s="1" t="s">
        <v>12</v>
      </c>
      <c r="N2" s="1" t="s">
        <v>13</v>
      </c>
      <c r="O2" s="1" t="s">
        <v>14</v>
      </c>
      <c r="P2" s="1" t="s">
        <v>2442</v>
      </c>
    </row>
    <row r="3" spans="1:16" x14ac:dyDescent="0.25">
      <c r="A3" s="3">
        <v>20204090313602</v>
      </c>
      <c r="B3" s="2">
        <v>43922</v>
      </c>
      <c r="C3" s="2">
        <v>43943</v>
      </c>
      <c r="D3" s="3" t="s">
        <v>15</v>
      </c>
      <c r="E3" s="1" t="s">
        <v>16</v>
      </c>
      <c r="F3" s="1" t="s">
        <v>17</v>
      </c>
      <c r="G3" s="1" t="s">
        <v>18</v>
      </c>
      <c r="H3" s="1" t="s">
        <v>19</v>
      </c>
      <c r="I3" s="1" t="s">
        <v>20</v>
      </c>
      <c r="J3" s="1" t="s">
        <v>21</v>
      </c>
      <c r="K3" s="1">
        <v>999</v>
      </c>
      <c r="L3" s="1" t="s">
        <v>22</v>
      </c>
      <c r="M3" s="1" t="s">
        <v>23</v>
      </c>
      <c r="N3" s="1">
        <v>200</v>
      </c>
      <c r="O3" s="1" t="s">
        <v>24</v>
      </c>
      <c r="P3" s="1" t="str">
        <f>IFERROR(E3-B3,"-")</f>
        <v>-</v>
      </c>
    </row>
    <row r="4" spans="1:16" x14ac:dyDescent="0.25">
      <c r="A4" s="3">
        <v>20204090313672</v>
      </c>
      <c r="B4" s="2">
        <v>43922</v>
      </c>
      <c r="C4" s="2">
        <v>43943</v>
      </c>
      <c r="D4" s="3">
        <v>20206060114151</v>
      </c>
      <c r="E4" s="2">
        <v>43935</v>
      </c>
      <c r="F4" s="1" t="s">
        <v>25</v>
      </c>
      <c r="G4" s="1" t="s">
        <v>18</v>
      </c>
      <c r="H4" s="1" t="s">
        <v>26</v>
      </c>
      <c r="I4" s="1" t="s">
        <v>27</v>
      </c>
      <c r="J4" s="1" t="s">
        <v>28</v>
      </c>
      <c r="K4" s="1">
        <v>999</v>
      </c>
      <c r="L4" s="1" t="s">
        <v>22</v>
      </c>
      <c r="M4" s="1" t="s">
        <v>29</v>
      </c>
      <c r="N4" s="1">
        <v>606</v>
      </c>
      <c r="O4" s="1" t="s">
        <v>24</v>
      </c>
      <c r="P4" s="1">
        <f t="shared" ref="P4:P67" si="0">IFERROR(E4-B4,"-")</f>
        <v>13</v>
      </c>
    </row>
    <row r="5" spans="1:16" x14ac:dyDescent="0.25">
      <c r="A5" s="3">
        <v>20204090314402</v>
      </c>
      <c r="B5" s="2">
        <v>43922</v>
      </c>
      <c r="C5" s="2">
        <v>43943</v>
      </c>
      <c r="D5" s="3">
        <v>20206060109501</v>
      </c>
      <c r="E5" s="2">
        <v>43927</v>
      </c>
      <c r="F5" s="1" t="s">
        <v>25</v>
      </c>
      <c r="G5" s="1" t="s">
        <v>18</v>
      </c>
      <c r="H5" s="1" t="s">
        <v>55</v>
      </c>
      <c r="I5" s="1" t="s">
        <v>27</v>
      </c>
      <c r="J5" s="1" t="s">
        <v>28</v>
      </c>
      <c r="K5" s="1">
        <v>999</v>
      </c>
      <c r="L5" s="1" t="s">
        <v>22</v>
      </c>
      <c r="M5" s="1" t="s">
        <v>56</v>
      </c>
      <c r="N5" s="1">
        <v>606</v>
      </c>
      <c r="O5" s="1" t="s">
        <v>24</v>
      </c>
      <c r="P5" s="1">
        <f t="shared" si="0"/>
        <v>5</v>
      </c>
    </row>
    <row r="6" spans="1:16" x14ac:dyDescent="0.25">
      <c r="A6" s="3">
        <v>20204090315002</v>
      </c>
      <c r="B6" s="2">
        <v>43922</v>
      </c>
      <c r="C6" s="2">
        <v>43936</v>
      </c>
      <c r="D6" s="3">
        <v>20203040107751</v>
      </c>
      <c r="E6" s="2">
        <v>43924</v>
      </c>
      <c r="F6" s="1" t="s">
        <v>30</v>
      </c>
      <c r="G6" s="1" t="s">
        <v>18</v>
      </c>
      <c r="H6" s="1" t="s">
        <v>83</v>
      </c>
      <c r="I6" s="1" t="s">
        <v>27</v>
      </c>
      <c r="J6" s="1" t="s">
        <v>33</v>
      </c>
      <c r="K6" s="1">
        <v>999</v>
      </c>
      <c r="L6" s="1" t="s">
        <v>22</v>
      </c>
      <c r="M6" s="1" t="s">
        <v>84</v>
      </c>
      <c r="N6" s="1">
        <v>304</v>
      </c>
      <c r="O6" s="1" t="s">
        <v>24</v>
      </c>
      <c r="P6" s="1">
        <f t="shared" si="0"/>
        <v>2</v>
      </c>
    </row>
    <row r="7" spans="1:16" x14ac:dyDescent="0.25">
      <c r="A7" s="3">
        <v>20204090316222</v>
      </c>
      <c r="B7" s="2">
        <v>43922</v>
      </c>
      <c r="C7" s="2">
        <v>43943</v>
      </c>
      <c r="D7" s="3">
        <v>20203070112701</v>
      </c>
      <c r="E7" s="2">
        <v>43929</v>
      </c>
      <c r="F7" s="1" t="s">
        <v>25</v>
      </c>
      <c r="G7" s="1" t="s">
        <v>18</v>
      </c>
      <c r="H7" s="1" t="s">
        <v>95</v>
      </c>
      <c r="I7" s="1" t="s">
        <v>27</v>
      </c>
      <c r="J7" s="1" t="s">
        <v>96</v>
      </c>
      <c r="K7" s="1">
        <v>999</v>
      </c>
      <c r="L7" s="1" t="s">
        <v>22</v>
      </c>
      <c r="M7" s="1" t="s">
        <v>97</v>
      </c>
      <c r="N7" s="1">
        <v>307</v>
      </c>
      <c r="O7" s="1" t="s">
        <v>24</v>
      </c>
      <c r="P7" s="1">
        <f t="shared" si="0"/>
        <v>7</v>
      </c>
    </row>
    <row r="8" spans="1:16" x14ac:dyDescent="0.25">
      <c r="A8" s="3">
        <v>20204090318882</v>
      </c>
      <c r="B8" s="2">
        <v>43923</v>
      </c>
      <c r="C8" s="2">
        <v>43937</v>
      </c>
      <c r="D8" s="3">
        <v>20203080114901</v>
      </c>
      <c r="E8" s="2">
        <v>43928</v>
      </c>
      <c r="F8" s="1" t="s">
        <v>71</v>
      </c>
      <c r="G8" s="1" t="s">
        <v>18</v>
      </c>
      <c r="H8" s="1" t="s">
        <v>131</v>
      </c>
      <c r="I8" s="1" t="s">
        <v>27</v>
      </c>
      <c r="J8" s="1" t="s">
        <v>28</v>
      </c>
      <c r="K8" s="1">
        <v>999</v>
      </c>
      <c r="L8" s="1" t="s">
        <v>22</v>
      </c>
      <c r="M8" s="1" t="s">
        <v>132</v>
      </c>
      <c r="N8" s="1">
        <v>310</v>
      </c>
      <c r="O8" s="1" t="s">
        <v>24</v>
      </c>
      <c r="P8" s="1">
        <f t="shared" si="0"/>
        <v>5</v>
      </c>
    </row>
    <row r="9" spans="1:16" x14ac:dyDescent="0.25">
      <c r="A9" s="3">
        <v>20204090319362</v>
      </c>
      <c r="B9" s="2">
        <v>43923</v>
      </c>
      <c r="C9" s="2">
        <v>43944</v>
      </c>
      <c r="D9" s="3">
        <v>20202000112421</v>
      </c>
      <c r="E9" s="2">
        <v>43929</v>
      </c>
      <c r="F9" s="1" t="s">
        <v>17</v>
      </c>
      <c r="G9" s="1" t="s">
        <v>18</v>
      </c>
      <c r="H9" s="1" t="s">
        <v>133</v>
      </c>
      <c r="I9" s="1" t="s">
        <v>27</v>
      </c>
      <c r="J9" s="1" t="s">
        <v>21</v>
      </c>
      <c r="K9" s="1">
        <v>999</v>
      </c>
      <c r="L9" s="1" t="s">
        <v>22</v>
      </c>
      <c r="M9" s="1" t="s">
        <v>134</v>
      </c>
      <c r="N9" s="1">
        <v>200</v>
      </c>
      <c r="O9" s="1" t="s">
        <v>24</v>
      </c>
      <c r="P9" s="1">
        <f t="shared" si="0"/>
        <v>6</v>
      </c>
    </row>
    <row r="10" spans="1:16" x14ac:dyDescent="0.25">
      <c r="A10" s="3">
        <v>20204090323302</v>
      </c>
      <c r="B10" s="2">
        <v>43926</v>
      </c>
      <c r="C10" s="2">
        <v>43945</v>
      </c>
      <c r="D10" s="3">
        <v>20205000115201</v>
      </c>
      <c r="E10" s="2">
        <v>43935</v>
      </c>
      <c r="F10" s="1" t="s">
        <v>17</v>
      </c>
      <c r="G10" s="1" t="s">
        <v>18</v>
      </c>
      <c r="H10" s="1" t="s">
        <v>188</v>
      </c>
      <c r="I10" s="1" t="s">
        <v>27</v>
      </c>
      <c r="J10" s="1" t="s">
        <v>28</v>
      </c>
      <c r="K10" s="1">
        <v>999</v>
      </c>
      <c r="L10" s="1" t="s">
        <v>22</v>
      </c>
      <c r="M10" s="1" t="s">
        <v>182</v>
      </c>
      <c r="N10" s="1">
        <v>500</v>
      </c>
      <c r="O10" s="1" t="s">
        <v>24</v>
      </c>
      <c r="P10" s="1">
        <f t="shared" si="0"/>
        <v>9</v>
      </c>
    </row>
    <row r="11" spans="1:16" x14ac:dyDescent="0.25">
      <c r="A11" s="3">
        <v>20204090323432</v>
      </c>
      <c r="B11" s="2">
        <v>43927</v>
      </c>
      <c r="C11" s="2">
        <v>43941</v>
      </c>
      <c r="D11" s="3">
        <v>20203060113681</v>
      </c>
      <c r="E11" s="2">
        <v>43934</v>
      </c>
      <c r="F11" s="1" t="s">
        <v>30</v>
      </c>
      <c r="G11" s="1" t="s">
        <v>18</v>
      </c>
      <c r="H11" s="1" t="s">
        <v>189</v>
      </c>
      <c r="I11" s="1" t="s">
        <v>27</v>
      </c>
      <c r="J11" s="1" t="s">
        <v>104</v>
      </c>
      <c r="K11" s="1">
        <v>999</v>
      </c>
      <c r="L11" s="1" t="s">
        <v>22</v>
      </c>
      <c r="M11" s="1" t="s">
        <v>190</v>
      </c>
      <c r="N11" s="1">
        <v>306</v>
      </c>
      <c r="O11" s="1" t="s">
        <v>24</v>
      </c>
      <c r="P11" s="1">
        <f t="shared" si="0"/>
        <v>7</v>
      </c>
    </row>
    <row r="12" spans="1:16" x14ac:dyDescent="0.25">
      <c r="A12" s="3">
        <v>20204090324342</v>
      </c>
      <c r="B12" s="2">
        <v>43927</v>
      </c>
      <c r="C12" s="2">
        <v>43948</v>
      </c>
      <c r="D12" s="3">
        <v>20203040057703</v>
      </c>
      <c r="E12" s="2">
        <v>43941</v>
      </c>
      <c r="F12" s="1" t="s">
        <v>17</v>
      </c>
      <c r="G12" s="1" t="s">
        <v>18</v>
      </c>
      <c r="H12" s="1" t="s">
        <v>194</v>
      </c>
      <c r="I12" s="1" t="s">
        <v>27</v>
      </c>
      <c r="J12" s="1" t="s">
        <v>33</v>
      </c>
      <c r="K12" s="1">
        <v>999</v>
      </c>
      <c r="L12" s="1" t="s">
        <v>22</v>
      </c>
      <c r="M12" s="1" t="s">
        <v>195</v>
      </c>
      <c r="N12" s="1">
        <v>304</v>
      </c>
      <c r="O12" s="1" t="s">
        <v>24</v>
      </c>
      <c r="P12" s="1">
        <f t="shared" si="0"/>
        <v>14</v>
      </c>
    </row>
    <row r="13" spans="1:16" x14ac:dyDescent="0.25">
      <c r="A13" s="3">
        <v>20204090325172</v>
      </c>
      <c r="B13" s="2">
        <v>43927</v>
      </c>
      <c r="C13" s="2">
        <v>43941</v>
      </c>
      <c r="D13" s="3" t="s">
        <v>204</v>
      </c>
      <c r="E13" s="1" t="s">
        <v>16</v>
      </c>
      <c r="F13" s="1" t="s">
        <v>71</v>
      </c>
      <c r="G13" s="1" t="s">
        <v>18</v>
      </c>
      <c r="H13" s="1" t="s">
        <v>205</v>
      </c>
      <c r="I13" s="1" t="s">
        <v>20</v>
      </c>
      <c r="J13" s="1" t="s">
        <v>28</v>
      </c>
      <c r="K13" s="1">
        <v>999</v>
      </c>
      <c r="L13" s="1" t="s">
        <v>22</v>
      </c>
      <c r="M13" s="1" t="s">
        <v>206</v>
      </c>
      <c r="N13" s="1">
        <v>605</v>
      </c>
      <c r="O13" s="1" t="s">
        <v>24</v>
      </c>
      <c r="P13" s="1" t="str">
        <f t="shared" si="0"/>
        <v>-</v>
      </c>
    </row>
    <row r="14" spans="1:16" x14ac:dyDescent="0.25">
      <c r="A14" s="3">
        <v>20204090326762</v>
      </c>
      <c r="B14" s="2">
        <v>43927</v>
      </c>
      <c r="C14" s="2">
        <v>43948</v>
      </c>
      <c r="D14" s="3">
        <v>20205000124071</v>
      </c>
      <c r="E14" s="2">
        <v>43945</v>
      </c>
      <c r="F14" s="1" t="s">
        <v>17</v>
      </c>
      <c r="G14" s="1" t="s">
        <v>18</v>
      </c>
      <c r="H14" s="1" t="s">
        <v>221</v>
      </c>
      <c r="I14" s="1" t="s">
        <v>27</v>
      </c>
      <c r="J14" s="1" t="s">
        <v>28</v>
      </c>
      <c r="K14" s="1">
        <v>999</v>
      </c>
      <c r="L14" s="1" t="s">
        <v>22</v>
      </c>
      <c r="M14" s="1" t="s">
        <v>158</v>
      </c>
      <c r="N14" s="1">
        <v>500</v>
      </c>
      <c r="O14" s="1" t="s">
        <v>24</v>
      </c>
      <c r="P14" s="1">
        <f t="shared" si="0"/>
        <v>18</v>
      </c>
    </row>
    <row r="15" spans="1:16" x14ac:dyDescent="0.25">
      <c r="A15" s="3">
        <v>20204090328182</v>
      </c>
      <c r="B15" s="2">
        <v>43928</v>
      </c>
      <c r="C15" s="2">
        <v>43949</v>
      </c>
      <c r="D15" s="3"/>
      <c r="E15" s="1" t="s">
        <v>16</v>
      </c>
      <c r="F15" s="1" t="s">
        <v>17</v>
      </c>
      <c r="G15" s="1" t="s">
        <v>18</v>
      </c>
      <c r="H15" s="1" t="s">
        <v>236</v>
      </c>
      <c r="I15" s="1" t="s">
        <v>20</v>
      </c>
      <c r="J15" s="1" t="s">
        <v>28</v>
      </c>
      <c r="K15" s="1">
        <v>200</v>
      </c>
      <c r="L15" s="1" t="s">
        <v>237</v>
      </c>
      <c r="M15" s="1" t="s">
        <v>47</v>
      </c>
      <c r="N15" s="1">
        <v>200</v>
      </c>
      <c r="O15" s="1"/>
      <c r="P15" s="1" t="str">
        <f t="shared" si="0"/>
        <v>-</v>
      </c>
    </row>
    <row r="16" spans="1:16" x14ac:dyDescent="0.25">
      <c r="A16" s="3">
        <v>20204090328272</v>
      </c>
      <c r="B16" s="2">
        <v>43928</v>
      </c>
      <c r="C16" s="2">
        <v>43942</v>
      </c>
      <c r="D16" s="3">
        <v>20205000120711</v>
      </c>
      <c r="E16" s="2">
        <v>43942</v>
      </c>
      <c r="F16" s="1" t="s">
        <v>71</v>
      </c>
      <c r="G16" s="1" t="s">
        <v>18</v>
      </c>
      <c r="H16" s="1" t="s">
        <v>241</v>
      </c>
      <c r="I16" s="1" t="s">
        <v>27</v>
      </c>
      <c r="J16" s="1" t="s">
        <v>168</v>
      </c>
      <c r="K16" s="1">
        <v>999</v>
      </c>
      <c r="L16" s="1" t="s">
        <v>22</v>
      </c>
      <c r="M16" s="1" t="s">
        <v>242</v>
      </c>
      <c r="N16" s="1">
        <v>500</v>
      </c>
      <c r="O16" s="1" t="s">
        <v>24</v>
      </c>
      <c r="P16" s="1">
        <f t="shared" si="0"/>
        <v>14</v>
      </c>
    </row>
    <row r="17" spans="1:16" x14ac:dyDescent="0.25">
      <c r="A17" s="3">
        <v>20204090328742</v>
      </c>
      <c r="B17" s="2">
        <v>43928</v>
      </c>
      <c r="C17" s="2">
        <v>43949</v>
      </c>
      <c r="D17" s="3">
        <v>20205000122751</v>
      </c>
      <c r="E17" s="2">
        <v>43944</v>
      </c>
      <c r="F17" s="1" t="s">
        <v>17</v>
      </c>
      <c r="G17" s="1" t="s">
        <v>18</v>
      </c>
      <c r="H17" s="1" t="s">
        <v>246</v>
      </c>
      <c r="I17" s="1" t="s">
        <v>27</v>
      </c>
      <c r="J17" s="1" t="s">
        <v>28</v>
      </c>
      <c r="K17" s="1">
        <v>999</v>
      </c>
      <c r="L17" s="1" t="s">
        <v>22</v>
      </c>
      <c r="M17" s="1" t="s">
        <v>247</v>
      </c>
      <c r="N17" s="1">
        <v>500</v>
      </c>
      <c r="O17" s="1" t="s">
        <v>24</v>
      </c>
      <c r="P17" s="1">
        <f t="shared" si="0"/>
        <v>16</v>
      </c>
    </row>
    <row r="18" spans="1:16" x14ac:dyDescent="0.25">
      <c r="A18" s="3">
        <v>20204090329862</v>
      </c>
      <c r="B18" s="2">
        <v>43928</v>
      </c>
      <c r="C18" s="2">
        <v>43942</v>
      </c>
      <c r="D18" s="3">
        <v>20203060140411</v>
      </c>
      <c r="E18" s="2">
        <v>43965</v>
      </c>
      <c r="F18" s="1" t="s">
        <v>71</v>
      </c>
      <c r="G18" s="1" t="s">
        <v>18</v>
      </c>
      <c r="H18" s="1" t="s">
        <v>253</v>
      </c>
      <c r="I18" s="1" t="s">
        <v>20</v>
      </c>
      <c r="J18" s="1" t="s">
        <v>28</v>
      </c>
      <c r="K18" s="1">
        <v>999</v>
      </c>
      <c r="L18" s="1" t="s">
        <v>22</v>
      </c>
      <c r="M18" s="1" t="s">
        <v>190</v>
      </c>
      <c r="N18" s="1">
        <v>306</v>
      </c>
      <c r="O18" s="1" t="s">
        <v>24</v>
      </c>
      <c r="P18" s="1">
        <f t="shared" si="0"/>
        <v>37</v>
      </c>
    </row>
    <row r="19" spans="1:16" x14ac:dyDescent="0.25">
      <c r="A19" s="3">
        <v>20204090330862</v>
      </c>
      <c r="B19" s="2">
        <v>43929</v>
      </c>
      <c r="C19" s="2">
        <v>43950</v>
      </c>
      <c r="D19" s="3">
        <v>20203050114191</v>
      </c>
      <c r="E19" s="2">
        <v>43935</v>
      </c>
      <c r="F19" s="1" t="s">
        <v>17</v>
      </c>
      <c r="G19" s="1" t="s">
        <v>18</v>
      </c>
      <c r="H19" s="1" t="s">
        <v>271</v>
      </c>
      <c r="I19" s="1" t="s">
        <v>27</v>
      </c>
      <c r="J19" s="1" t="s">
        <v>28</v>
      </c>
      <c r="K19" s="1">
        <v>999</v>
      </c>
      <c r="L19" s="1" t="s">
        <v>22</v>
      </c>
      <c r="M19" s="1" t="s">
        <v>272</v>
      </c>
      <c r="N19" s="1">
        <v>305</v>
      </c>
      <c r="O19" s="1" t="s">
        <v>43</v>
      </c>
      <c r="P19" s="1">
        <f t="shared" si="0"/>
        <v>6</v>
      </c>
    </row>
    <row r="20" spans="1:16" x14ac:dyDescent="0.25">
      <c r="A20" s="3">
        <v>20204090335192</v>
      </c>
      <c r="B20" s="2">
        <v>43931</v>
      </c>
      <c r="C20" s="2">
        <v>43945</v>
      </c>
      <c r="D20" s="3">
        <v>20206010115691</v>
      </c>
      <c r="E20" s="2">
        <v>43936</v>
      </c>
      <c r="F20" s="1" t="s">
        <v>71</v>
      </c>
      <c r="G20" s="1" t="s">
        <v>18</v>
      </c>
      <c r="H20" s="1" t="s">
        <v>310</v>
      </c>
      <c r="I20" s="1" t="s">
        <v>27</v>
      </c>
      <c r="J20" s="1" t="s">
        <v>28</v>
      </c>
      <c r="K20" s="1">
        <v>999</v>
      </c>
      <c r="L20" s="1" t="s">
        <v>22</v>
      </c>
      <c r="M20" s="1" t="s">
        <v>311</v>
      </c>
      <c r="N20" s="1">
        <v>601</v>
      </c>
      <c r="O20" s="1" t="s">
        <v>24</v>
      </c>
      <c r="P20" s="1">
        <f t="shared" si="0"/>
        <v>5</v>
      </c>
    </row>
    <row r="21" spans="1:16" x14ac:dyDescent="0.25">
      <c r="A21" s="3">
        <v>20204090335692</v>
      </c>
      <c r="B21" s="2">
        <v>43933</v>
      </c>
      <c r="C21" s="2">
        <v>43945</v>
      </c>
      <c r="D21" s="3">
        <v>20202000172881</v>
      </c>
      <c r="E21" s="2">
        <v>44001</v>
      </c>
      <c r="F21" s="1" t="s">
        <v>71</v>
      </c>
      <c r="G21" s="1" t="s">
        <v>18</v>
      </c>
      <c r="H21" s="1" t="s">
        <v>315</v>
      </c>
      <c r="I21" s="1" t="s">
        <v>20</v>
      </c>
      <c r="J21" s="1" t="s">
        <v>28</v>
      </c>
      <c r="K21" s="1">
        <v>200</v>
      </c>
      <c r="L21" s="1" t="s">
        <v>50</v>
      </c>
      <c r="M21" s="1" t="s">
        <v>47</v>
      </c>
      <c r="N21" s="1">
        <v>200</v>
      </c>
      <c r="O21" s="1"/>
      <c r="P21" s="1">
        <f t="shared" si="0"/>
        <v>68</v>
      </c>
    </row>
    <row r="22" spans="1:16" x14ac:dyDescent="0.25">
      <c r="A22" s="3">
        <v>20204090335712</v>
      </c>
      <c r="B22" s="2">
        <v>43933</v>
      </c>
      <c r="C22" s="2">
        <v>43952</v>
      </c>
      <c r="D22" s="3">
        <v>20203060130381</v>
      </c>
      <c r="E22" s="2">
        <v>43955</v>
      </c>
      <c r="F22" s="1" t="s">
        <v>17</v>
      </c>
      <c r="G22" s="1" t="s">
        <v>18</v>
      </c>
      <c r="H22" s="1" t="s">
        <v>316</v>
      </c>
      <c r="I22" s="1" t="s">
        <v>20</v>
      </c>
      <c r="J22" s="1" t="s">
        <v>104</v>
      </c>
      <c r="K22" s="1">
        <v>999</v>
      </c>
      <c r="L22" s="1" t="s">
        <v>22</v>
      </c>
      <c r="M22" s="1" t="s">
        <v>276</v>
      </c>
      <c r="N22" s="1">
        <v>306</v>
      </c>
      <c r="O22" s="1" t="s">
        <v>24</v>
      </c>
      <c r="P22" s="1">
        <f t="shared" si="0"/>
        <v>22</v>
      </c>
    </row>
    <row r="23" spans="1:16" x14ac:dyDescent="0.25">
      <c r="A23" s="3">
        <v>20204090336402</v>
      </c>
      <c r="B23" s="2">
        <v>43934</v>
      </c>
      <c r="C23" s="2">
        <v>43955</v>
      </c>
      <c r="D23" s="3">
        <v>20206060114911</v>
      </c>
      <c r="E23" s="2">
        <v>43935</v>
      </c>
      <c r="F23" s="1" t="s">
        <v>17</v>
      </c>
      <c r="G23" s="1" t="s">
        <v>18</v>
      </c>
      <c r="H23" s="1" t="s">
        <v>26</v>
      </c>
      <c r="I23" s="1" t="s">
        <v>27</v>
      </c>
      <c r="J23" s="1" t="s">
        <v>28</v>
      </c>
      <c r="K23" s="1">
        <v>999</v>
      </c>
      <c r="L23" s="1" t="s">
        <v>22</v>
      </c>
      <c r="M23" s="1" t="s">
        <v>29</v>
      </c>
      <c r="N23" s="1">
        <v>606</v>
      </c>
      <c r="O23" s="1" t="s">
        <v>24</v>
      </c>
      <c r="P23" s="1">
        <f t="shared" si="0"/>
        <v>1</v>
      </c>
    </row>
    <row r="24" spans="1:16" x14ac:dyDescent="0.25">
      <c r="A24" s="3">
        <v>20204090336552</v>
      </c>
      <c r="B24" s="2">
        <v>43934</v>
      </c>
      <c r="C24" s="2">
        <v>43955</v>
      </c>
      <c r="D24" s="3">
        <v>20206040135641</v>
      </c>
      <c r="E24" s="2">
        <v>43960</v>
      </c>
      <c r="F24" s="1" t="s">
        <v>25</v>
      </c>
      <c r="G24" s="1" t="s">
        <v>18</v>
      </c>
      <c r="H24" s="1" t="s">
        <v>329</v>
      </c>
      <c r="I24" s="1" t="s">
        <v>20</v>
      </c>
      <c r="J24" s="1" t="s">
        <v>28</v>
      </c>
      <c r="K24" s="1">
        <v>999</v>
      </c>
      <c r="L24" s="1" t="s">
        <v>22</v>
      </c>
      <c r="M24" s="1" t="s">
        <v>330</v>
      </c>
      <c r="N24" s="1">
        <v>604</v>
      </c>
      <c r="O24" s="1" t="s">
        <v>24</v>
      </c>
      <c r="P24" s="1">
        <f t="shared" si="0"/>
        <v>26</v>
      </c>
    </row>
    <row r="25" spans="1:16" x14ac:dyDescent="0.25">
      <c r="A25" s="3">
        <v>20204090337492</v>
      </c>
      <c r="B25" s="2">
        <v>43934</v>
      </c>
      <c r="C25" s="2">
        <v>43955</v>
      </c>
      <c r="D25" s="3">
        <v>20203060122371</v>
      </c>
      <c r="E25" s="2">
        <v>43944</v>
      </c>
      <c r="F25" s="1" t="s">
        <v>17</v>
      </c>
      <c r="G25" s="1" t="s">
        <v>18</v>
      </c>
      <c r="H25" s="1" t="s">
        <v>189</v>
      </c>
      <c r="I25" s="1" t="s">
        <v>27</v>
      </c>
      <c r="J25" s="1" t="s">
        <v>104</v>
      </c>
      <c r="K25" s="1">
        <v>999</v>
      </c>
      <c r="L25" s="1" t="s">
        <v>22</v>
      </c>
      <c r="M25" s="1" t="s">
        <v>338</v>
      </c>
      <c r="N25" s="1">
        <v>306</v>
      </c>
      <c r="O25" s="1" t="s">
        <v>24</v>
      </c>
      <c r="P25" s="1">
        <f t="shared" si="0"/>
        <v>10</v>
      </c>
    </row>
    <row r="26" spans="1:16" x14ac:dyDescent="0.25">
      <c r="A26" s="3">
        <v>20204090339502</v>
      </c>
      <c r="B26" s="2">
        <v>43934</v>
      </c>
      <c r="C26" s="2">
        <v>43955</v>
      </c>
      <c r="D26" s="3">
        <v>20203060127731</v>
      </c>
      <c r="E26" s="2">
        <v>43951</v>
      </c>
      <c r="F26" s="1" t="s">
        <v>25</v>
      </c>
      <c r="G26" s="1" t="s">
        <v>18</v>
      </c>
      <c r="H26" s="1" t="s">
        <v>396</v>
      </c>
      <c r="I26" s="1" t="s">
        <v>27</v>
      </c>
      <c r="J26" s="1" t="s">
        <v>28</v>
      </c>
      <c r="K26" s="1">
        <v>999</v>
      </c>
      <c r="L26" s="1" t="s">
        <v>22</v>
      </c>
      <c r="M26" s="1" t="s">
        <v>296</v>
      </c>
      <c r="N26" s="1">
        <v>306</v>
      </c>
      <c r="O26" s="1" t="s">
        <v>24</v>
      </c>
      <c r="P26" s="1">
        <f t="shared" si="0"/>
        <v>17</v>
      </c>
    </row>
    <row r="27" spans="1:16" x14ac:dyDescent="0.25">
      <c r="A27" s="3">
        <v>20204090342772</v>
      </c>
      <c r="B27" s="2">
        <v>43935</v>
      </c>
      <c r="C27" s="2">
        <v>43949</v>
      </c>
      <c r="D27" s="3">
        <v>20204030123191</v>
      </c>
      <c r="E27" s="2">
        <v>43945</v>
      </c>
      <c r="F27" s="1" t="s">
        <v>30</v>
      </c>
      <c r="G27" s="1" t="s">
        <v>18</v>
      </c>
      <c r="H27" s="1" t="s">
        <v>426</v>
      </c>
      <c r="I27" s="1" t="s">
        <v>27</v>
      </c>
      <c r="J27" s="1" t="s">
        <v>16</v>
      </c>
      <c r="K27" s="1">
        <v>999</v>
      </c>
      <c r="L27" s="1" t="s">
        <v>22</v>
      </c>
      <c r="M27" s="1" t="s">
        <v>427</v>
      </c>
      <c r="N27" s="1">
        <v>403</v>
      </c>
      <c r="O27" s="1" t="s">
        <v>24</v>
      </c>
      <c r="P27" s="1">
        <f t="shared" si="0"/>
        <v>10</v>
      </c>
    </row>
    <row r="28" spans="1:16" x14ac:dyDescent="0.25">
      <c r="A28" s="3">
        <v>20204090344332</v>
      </c>
      <c r="B28" s="2">
        <v>43936</v>
      </c>
      <c r="C28" s="2">
        <v>43950</v>
      </c>
      <c r="D28" s="3">
        <v>20203110120821</v>
      </c>
      <c r="E28" s="2">
        <v>43942</v>
      </c>
      <c r="F28" s="1" t="s">
        <v>71</v>
      </c>
      <c r="G28" s="1" t="s">
        <v>18</v>
      </c>
      <c r="H28" s="1" t="s">
        <v>442</v>
      </c>
      <c r="I28" s="1" t="s">
        <v>27</v>
      </c>
      <c r="J28" s="1" t="s">
        <v>28</v>
      </c>
      <c r="K28" s="1">
        <v>999</v>
      </c>
      <c r="L28" s="1" t="s">
        <v>22</v>
      </c>
      <c r="M28" s="1" t="s">
        <v>169</v>
      </c>
      <c r="N28" s="1">
        <v>311</v>
      </c>
      <c r="O28" s="1" t="s">
        <v>24</v>
      </c>
      <c r="P28" s="1">
        <f t="shared" si="0"/>
        <v>6</v>
      </c>
    </row>
    <row r="29" spans="1:16" x14ac:dyDescent="0.25">
      <c r="A29" s="3">
        <v>20204090344412</v>
      </c>
      <c r="B29" s="2">
        <v>43936</v>
      </c>
      <c r="C29" s="2">
        <v>43957</v>
      </c>
      <c r="D29" s="3">
        <v>20203110119271</v>
      </c>
      <c r="E29" s="2">
        <v>43941</v>
      </c>
      <c r="F29" s="1" t="s">
        <v>25</v>
      </c>
      <c r="G29" s="1" t="s">
        <v>18</v>
      </c>
      <c r="H29" s="1" t="s">
        <v>444</v>
      </c>
      <c r="I29" s="1" t="s">
        <v>27</v>
      </c>
      <c r="J29" s="1" t="s">
        <v>28</v>
      </c>
      <c r="K29" s="1">
        <v>999</v>
      </c>
      <c r="L29" s="1" t="s">
        <v>22</v>
      </c>
      <c r="M29" s="1" t="s">
        <v>445</v>
      </c>
      <c r="N29" s="1">
        <v>311</v>
      </c>
      <c r="O29" s="1" t="s">
        <v>24</v>
      </c>
      <c r="P29" s="1">
        <f t="shared" si="0"/>
        <v>5</v>
      </c>
    </row>
    <row r="30" spans="1:16" x14ac:dyDescent="0.25">
      <c r="A30" s="3">
        <v>20204090348742</v>
      </c>
      <c r="B30" s="2">
        <v>43937</v>
      </c>
      <c r="C30" s="2">
        <v>43951</v>
      </c>
      <c r="D30" s="3">
        <v>20207030129251</v>
      </c>
      <c r="E30" s="2">
        <v>43955</v>
      </c>
      <c r="F30" s="1" t="s">
        <v>149</v>
      </c>
      <c r="G30" s="1" t="s">
        <v>18</v>
      </c>
      <c r="H30" s="1" t="s">
        <v>477</v>
      </c>
      <c r="I30" s="1" t="s">
        <v>20</v>
      </c>
      <c r="J30" s="1" t="s">
        <v>100</v>
      </c>
      <c r="K30" s="1">
        <v>999</v>
      </c>
      <c r="L30" s="1" t="s">
        <v>22</v>
      </c>
      <c r="M30" s="1" t="s">
        <v>478</v>
      </c>
      <c r="N30" s="1">
        <v>703</v>
      </c>
      <c r="O30" s="1" t="s">
        <v>24</v>
      </c>
      <c r="P30" s="1">
        <f t="shared" si="0"/>
        <v>18</v>
      </c>
    </row>
    <row r="31" spans="1:16" x14ac:dyDescent="0.25">
      <c r="A31" s="3">
        <v>20204090350822</v>
      </c>
      <c r="B31" s="2">
        <v>43937</v>
      </c>
      <c r="C31" s="2">
        <v>43958</v>
      </c>
      <c r="D31" s="3">
        <v>20203120132731</v>
      </c>
      <c r="E31" s="2">
        <v>43957</v>
      </c>
      <c r="F31" s="1" t="s">
        <v>25</v>
      </c>
      <c r="G31" s="1" t="s">
        <v>18</v>
      </c>
      <c r="H31" s="1" t="s">
        <v>485</v>
      </c>
      <c r="I31" s="1" t="s">
        <v>27</v>
      </c>
      <c r="J31" s="1" t="s">
        <v>28</v>
      </c>
      <c r="K31" s="1">
        <v>999</v>
      </c>
      <c r="L31" s="1" t="s">
        <v>22</v>
      </c>
      <c r="M31" s="1" t="s">
        <v>486</v>
      </c>
      <c r="N31" s="1">
        <v>312</v>
      </c>
      <c r="O31" s="1" t="s">
        <v>24</v>
      </c>
      <c r="P31" s="1">
        <f t="shared" si="0"/>
        <v>20</v>
      </c>
    </row>
    <row r="32" spans="1:16" x14ac:dyDescent="0.25">
      <c r="A32" s="3">
        <v>20204090351412</v>
      </c>
      <c r="B32" s="2">
        <v>43938</v>
      </c>
      <c r="C32" s="2">
        <v>43952</v>
      </c>
      <c r="D32" s="3">
        <v>20202000123921</v>
      </c>
      <c r="E32" s="2">
        <v>43945</v>
      </c>
      <c r="F32" s="1" t="s">
        <v>71</v>
      </c>
      <c r="G32" s="1" t="s">
        <v>18</v>
      </c>
      <c r="H32" s="1" t="s">
        <v>487</v>
      </c>
      <c r="I32" s="1" t="s">
        <v>27</v>
      </c>
      <c r="J32" s="1" t="s">
        <v>21</v>
      </c>
      <c r="K32" s="1">
        <v>999</v>
      </c>
      <c r="L32" s="1" t="s">
        <v>22</v>
      </c>
      <c r="M32" s="1" t="s">
        <v>488</v>
      </c>
      <c r="N32" s="1">
        <v>200</v>
      </c>
      <c r="O32" s="1" t="s">
        <v>24</v>
      </c>
      <c r="P32" s="1">
        <f t="shared" si="0"/>
        <v>7</v>
      </c>
    </row>
    <row r="33" spans="1:16" x14ac:dyDescent="0.25">
      <c r="A33" s="3">
        <v>20204090351572</v>
      </c>
      <c r="B33" s="2">
        <v>43938</v>
      </c>
      <c r="C33" s="2">
        <v>43959</v>
      </c>
      <c r="D33" s="3"/>
      <c r="E33" s="1" t="s">
        <v>16</v>
      </c>
      <c r="F33" s="1" t="s">
        <v>17</v>
      </c>
      <c r="G33" s="1" t="s">
        <v>18</v>
      </c>
      <c r="H33" s="1" t="s">
        <v>489</v>
      </c>
      <c r="I33" s="1" t="s">
        <v>20</v>
      </c>
      <c r="J33" s="1" t="s">
        <v>28</v>
      </c>
      <c r="K33" s="1">
        <v>999</v>
      </c>
      <c r="L33" s="1" t="s">
        <v>22</v>
      </c>
      <c r="M33" s="1" t="s">
        <v>82</v>
      </c>
      <c r="N33" s="1">
        <v>704</v>
      </c>
      <c r="O33" s="1" t="s">
        <v>24</v>
      </c>
      <c r="P33" s="1" t="str">
        <f t="shared" si="0"/>
        <v>-</v>
      </c>
    </row>
    <row r="34" spans="1:16" x14ac:dyDescent="0.25">
      <c r="A34" s="3">
        <v>20204090355542</v>
      </c>
      <c r="B34" s="2">
        <v>43940</v>
      </c>
      <c r="C34" s="2">
        <v>43959</v>
      </c>
      <c r="D34" s="3">
        <v>20205000129171</v>
      </c>
      <c r="E34" s="2">
        <v>43955</v>
      </c>
      <c r="F34" s="1" t="s">
        <v>17</v>
      </c>
      <c r="G34" s="1" t="s">
        <v>18</v>
      </c>
      <c r="H34" s="1" t="s">
        <v>513</v>
      </c>
      <c r="I34" s="1" t="s">
        <v>27</v>
      </c>
      <c r="J34" s="1" t="s">
        <v>28</v>
      </c>
      <c r="K34" s="1">
        <v>999</v>
      </c>
      <c r="L34" s="1" t="s">
        <v>22</v>
      </c>
      <c r="M34" s="1" t="s">
        <v>158</v>
      </c>
      <c r="N34" s="1">
        <v>500</v>
      </c>
      <c r="O34" s="1" t="s">
        <v>24</v>
      </c>
      <c r="P34" s="1">
        <f t="shared" si="0"/>
        <v>15</v>
      </c>
    </row>
    <row r="35" spans="1:16" x14ac:dyDescent="0.25">
      <c r="A35" s="3">
        <v>20204090356552</v>
      </c>
      <c r="B35" s="2">
        <v>43941</v>
      </c>
      <c r="C35" s="2">
        <v>44031</v>
      </c>
      <c r="D35" s="3" t="s">
        <v>528</v>
      </c>
      <c r="E35" s="1" t="s">
        <v>16</v>
      </c>
      <c r="F35" s="1" t="s">
        <v>57</v>
      </c>
      <c r="G35" s="1" t="s">
        <v>18</v>
      </c>
      <c r="H35" s="1" t="s">
        <v>529</v>
      </c>
      <c r="I35" s="1" t="s">
        <v>352</v>
      </c>
      <c r="J35" s="1" t="s">
        <v>28</v>
      </c>
      <c r="K35" s="1">
        <v>200</v>
      </c>
      <c r="L35" s="1" t="s">
        <v>530</v>
      </c>
      <c r="M35" s="1" t="s">
        <v>134</v>
      </c>
      <c r="N35" s="1">
        <v>200</v>
      </c>
      <c r="O35" s="1"/>
      <c r="P35" s="1" t="str">
        <f t="shared" si="0"/>
        <v>-</v>
      </c>
    </row>
    <row r="36" spans="1:16" x14ac:dyDescent="0.25">
      <c r="A36" s="3">
        <v>20204090361402</v>
      </c>
      <c r="B36" s="2">
        <v>43942</v>
      </c>
      <c r="C36" s="2">
        <v>43963</v>
      </c>
      <c r="D36" s="3">
        <v>20205000123001</v>
      </c>
      <c r="E36" s="2">
        <v>43944</v>
      </c>
      <c r="F36" s="1" t="s">
        <v>17</v>
      </c>
      <c r="G36" s="1" t="s">
        <v>18</v>
      </c>
      <c r="H36" s="1" t="s">
        <v>558</v>
      </c>
      <c r="I36" s="1" t="s">
        <v>27</v>
      </c>
      <c r="J36" s="1" t="s">
        <v>28</v>
      </c>
      <c r="K36" s="1">
        <v>999</v>
      </c>
      <c r="L36" s="1" t="s">
        <v>22</v>
      </c>
      <c r="M36" s="1" t="s">
        <v>176</v>
      </c>
      <c r="N36" s="1">
        <v>500</v>
      </c>
      <c r="O36" s="1" t="s">
        <v>24</v>
      </c>
      <c r="P36" s="1">
        <f t="shared" si="0"/>
        <v>2</v>
      </c>
    </row>
    <row r="37" spans="1:16" x14ac:dyDescent="0.25">
      <c r="A37" s="3">
        <v>20204090361902</v>
      </c>
      <c r="B37" s="2">
        <v>43942</v>
      </c>
      <c r="C37" s="2">
        <v>43963</v>
      </c>
      <c r="D37" s="3">
        <v>20203060124691</v>
      </c>
      <c r="E37" s="2">
        <v>43948</v>
      </c>
      <c r="F37" s="1" t="s">
        <v>17</v>
      </c>
      <c r="G37" s="1" t="s">
        <v>18</v>
      </c>
      <c r="H37" s="1" t="s">
        <v>558</v>
      </c>
      <c r="I37" s="1" t="s">
        <v>27</v>
      </c>
      <c r="J37" s="1" t="s">
        <v>28</v>
      </c>
      <c r="K37" s="1">
        <v>999</v>
      </c>
      <c r="L37" s="1" t="s">
        <v>22</v>
      </c>
      <c r="M37" s="1" t="s">
        <v>276</v>
      </c>
      <c r="N37" s="1">
        <v>306</v>
      </c>
      <c r="O37" s="1" t="s">
        <v>24</v>
      </c>
      <c r="P37" s="1">
        <f t="shared" si="0"/>
        <v>6</v>
      </c>
    </row>
    <row r="38" spans="1:16" x14ac:dyDescent="0.25">
      <c r="A38" s="3">
        <v>20204090361982</v>
      </c>
      <c r="B38" s="2">
        <v>43942</v>
      </c>
      <c r="C38" s="2">
        <v>43963</v>
      </c>
      <c r="D38" s="3">
        <v>20205000134391</v>
      </c>
      <c r="E38" s="2">
        <v>43958</v>
      </c>
      <c r="F38" s="1" t="s">
        <v>17</v>
      </c>
      <c r="G38" s="1" t="s">
        <v>18</v>
      </c>
      <c r="H38" s="1" t="s">
        <v>558</v>
      </c>
      <c r="I38" s="1" t="s">
        <v>27</v>
      </c>
      <c r="J38" s="1" t="s">
        <v>28</v>
      </c>
      <c r="K38" s="1">
        <v>999</v>
      </c>
      <c r="L38" s="1" t="s">
        <v>22</v>
      </c>
      <c r="M38" s="1" t="s">
        <v>203</v>
      </c>
      <c r="N38" s="1">
        <v>500</v>
      </c>
      <c r="O38" s="1" t="s">
        <v>24</v>
      </c>
      <c r="P38" s="1">
        <f t="shared" si="0"/>
        <v>16</v>
      </c>
    </row>
    <row r="39" spans="1:16" x14ac:dyDescent="0.25">
      <c r="A39" s="3">
        <v>20204090362102</v>
      </c>
      <c r="B39" s="2">
        <v>43942</v>
      </c>
      <c r="C39" s="2">
        <v>43963</v>
      </c>
      <c r="D39" s="3">
        <v>20203050121541</v>
      </c>
      <c r="E39" s="2">
        <v>43943</v>
      </c>
      <c r="F39" s="1" t="s">
        <v>17</v>
      </c>
      <c r="G39" s="1" t="s">
        <v>18</v>
      </c>
      <c r="H39" s="1" t="s">
        <v>558</v>
      </c>
      <c r="I39" s="1" t="s">
        <v>27</v>
      </c>
      <c r="J39" s="1" t="s">
        <v>28</v>
      </c>
      <c r="K39" s="1">
        <v>999</v>
      </c>
      <c r="L39" s="1" t="s">
        <v>22</v>
      </c>
      <c r="M39" s="1" t="s">
        <v>266</v>
      </c>
      <c r="N39" s="1">
        <v>305</v>
      </c>
      <c r="O39" s="1" t="s">
        <v>24</v>
      </c>
      <c r="P39" s="1">
        <f t="shared" si="0"/>
        <v>1</v>
      </c>
    </row>
    <row r="40" spans="1:16" x14ac:dyDescent="0.25">
      <c r="A40" s="3">
        <v>20204090362192</v>
      </c>
      <c r="B40" s="2">
        <v>43942</v>
      </c>
      <c r="C40" s="2">
        <v>43963</v>
      </c>
      <c r="D40" s="3">
        <v>20205000126111</v>
      </c>
      <c r="E40" s="2">
        <v>43949</v>
      </c>
      <c r="F40" s="1" t="s">
        <v>17</v>
      </c>
      <c r="G40" s="1" t="s">
        <v>18</v>
      </c>
      <c r="H40" s="1" t="s">
        <v>558</v>
      </c>
      <c r="I40" s="1" t="s">
        <v>27</v>
      </c>
      <c r="J40" s="1" t="s">
        <v>28</v>
      </c>
      <c r="K40" s="1">
        <v>999</v>
      </c>
      <c r="L40" s="1" t="s">
        <v>22</v>
      </c>
      <c r="M40" s="1" t="s">
        <v>88</v>
      </c>
      <c r="N40" s="1">
        <v>500</v>
      </c>
      <c r="O40" s="1" t="s">
        <v>24</v>
      </c>
      <c r="P40" s="1">
        <f t="shared" si="0"/>
        <v>7</v>
      </c>
    </row>
    <row r="41" spans="1:16" x14ac:dyDescent="0.25">
      <c r="A41" s="3">
        <v>20204090362412</v>
      </c>
      <c r="B41" s="2">
        <v>43942</v>
      </c>
      <c r="C41" s="2">
        <v>43963</v>
      </c>
      <c r="D41" s="3">
        <v>20205000130231</v>
      </c>
      <c r="E41" s="2">
        <v>43955</v>
      </c>
      <c r="F41" s="1" t="s">
        <v>17</v>
      </c>
      <c r="G41" s="1" t="s">
        <v>18</v>
      </c>
      <c r="H41" s="1" t="s">
        <v>558</v>
      </c>
      <c r="I41" s="1" t="s">
        <v>27</v>
      </c>
      <c r="J41" s="1" t="s">
        <v>28</v>
      </c>
      <c r="K41" s="1">
        <v>999</v>
      </c>
      <c r="L41" s="1" t="s">
        <v>22</v>
      </c>
      <c r="M41" s="1" t="s">
        <v>214</v>
      </c>
      <c r="N41" s="1">
        <v>500</v>
      </c>
      <c r="O41" s="1" t="s">
        <v>24</v>
      </c>
      <c r="P41" s="1">
        <f t="shared" si="0"/>
        <v>13</v>
      </c>
    </row>
    <row r="42" spans="1:16" x14ac:dyDescent="0.25">
      <c r="A42" s="3">
        <v>20204090366002</v>
      </c>
      <c r="B42" s="2">
        <v>43943</v>
      </c>
      <c r="C42" s="2">
        <v>43957</v>
      </c>
      <c r="D42" s="3">
        <v>20203040125181</v>
      </c>
      <c r="E42" s="2">
        <v>43948</v>
      </c>
      <c r="F42" s="1" t="s">
        <v>217</v>
      </c>
      <c r="G42" s="1" t="s">
        <v>18</v>
      </c>
      <c r="H42" s="1" t="s">
        <v>620</v>
      </c>
      <c r="I42" s="1" t="s">
        <v>27</v>
      </c>
      <c r="J42" s="1" t="s">
        <v>168</v>
      </c>
      <c r="K42" s="1">
        <v>999</v>
      </c>
      <c r="L42" s="1" t="s">
        <v>22</v>
      </c>
      <c r="M42" s="1" t="s">
        <v>84</v>
      </c>
      <c r="N42" s="1">
        <v>304</v>
      </c>
      <c r="O42" s="1" t="s">
        <v>24</v>
      </c>
      <c r="P42" s="1">
        <f t="shared" si="0"/>
        <v>5</v>
      </c>
    </row>
    <row r="43" spans="1:16" x14ac:dyDescent="0.25">
      <c r="A43" s="3">
        <v>20204090366142</v>
      </c>
      <c r="B43" s="2">
        <v>43943</v>
      </c>
      <c r="C43" s="2">
        <v>43964</v>
      </c>
      <c r="D43" s="3">
        <v>20203110124651</v>
      </c>
      <c r="E43" s="2">
        <v>43948</v>
      </c>
      <c r="F43" s="1" t="s">
        <v>25</v>
      </c>
      <c r="G43" s="1" t="s">
        <v>18</v>
      </c>
      <c r="H43" s="1" t="s">
        <v>621</v>
      </c>
      <c r="I43" s="1" t="s">
        <v>27</v>
      </c>
      <c r="J43" s="1" t="s">
        <v>28</v>
      </c>
      <c r="K43" s="1">
        <v>999</v>
      </c>
      <c r="L43" s="1" t="s">
        <v>22</v>
      </c>
      <c r="M43" s="1" t="s">
        <v>193</v>
      </c>
      <c r="N43" s="1">
        <v>311</v>
      </c>
      <c r="O43" s="1" t="s">
        <v>24</v>
      </c>
      <c r="P43" s="1">
        <f t="shared" si="0"/>
        <v>5</v>
      </c>
    </row>
    <row r="44" spans="1:16" x14ac:dyDescent="0.25">
      <c r="A44" s="3">
        <v>20204090366332</v>
      </c>
      <c r="B44" s="2">
        <v>43943</v>
      </c>
      <c r="C44" s="2">
        <v>43957</v>
      </c>
      <c r="D44" s="3">
        <v>20206060128811</v>
      </c>
      <c r="E44" s="2">
        <v>43955</v>
      </c>
      <c r="F44" s="1" t="s">
        <v>30</v>
      </c>
      <c r="G44" s="1" t="s">
        <v>18</v>
      </c>
      <c r="H44" s="1" t="s">
        <v>622</v>
      </c>
      <c r="I44" s="1" t="s">
        <v>27</v>
      </c>
      <c r="J44" s="1" t="s">
        <v>28</v>
      </c>
      <c r="K44" s="1">
        <v>999</v>
      </c>
      <c r="L44" s="1" t="s">
        <v>22</v>
      </c>
      <c r="M44" s="1" t="s">
        <v>623</v>
      </c>
      <c r="N44" s="1">
        <v>606</v>
      </c>
      <c r="O44" s="1" t="s">
        <v>24</v>
      </c>
      <c r="P44" s="1">
        <f t="shared" si="0"/>
        <v>12</v>
      </c>
    </row>
    <row r="45" spans="1:16" x14ac:dyDescent="0.25">
      <c r="A45" s="3">
        <v>20204090366642</v>
      </c>
      <c r="B45" s="2">
        <v>43944</v>
      </c>
      <c r="C45" s="2">
        <v>43965</v>
      </c>
      <c r="D45" s="3">
        <v>20203040129581</v>
      </c>
      <c r="E45" s="2">
        <v>43955</v>
      </c>
      <c r="F45" s="1" t="s">
        <v>17</v>
      </c>
      <c r="G45" s="1" t="s">
        <v>18</v>
      </c>
      <c r="H45" s="1" t="s">
        <v>626</v>
      </c>
      <c r="I45" s="1" t="s">
        <v>27</v>
      </c>
      <c r="J45" s="1" t="s">
        <v>33</v>
      </c>
      <c r="K45" s="1">
        <v>999</v>
      </c>
      <c r="L45" s="1" t="s">
        <v>22</v>
      </c>
      <c r="M45" s="1" t="s">
        <v>567</v>
      </c>
      <c r="N45" s="1">
        <v>304</v>
      </c>
      <c r="O45" s="1" t="s">
        <v>24</v>
      </c>
      <c r="P45" s="1">
        <f t="shared" si="0"/>
        <v>11</v>
      </c>
    </row>
    <row r="46" spans="1:16" x14ac:dyDescent="0.25">
      <c r="A46" s="3">
        <v>20204090373682</v>
      </c>
      <c r="B46" s="2">
        <v>43945</v>
      </c>
      <c r="C46" s="2">
        <v>43966</v>
      </c>
      <c r="D46" s="3">
        <v>20203050127531</v>
      </c>
      <c r="E46" s="2">
        <v>43951</v>
      </c>
      <c r="F46" s="1" t="s">
        <v>25</v>
      </c>
      <c r="G46" s="1" t="s">
        <v>18</v>
      </c>
      <c r="H46" s="1" t="s">
        <v>687</v>
      </c>
      <c r="I46" s="1" t="s">
        <v>27</v>
      </c>
      <c r="J46" s="1" t="s">
        <v>28</v>
      </c>
      <c r="K46" s="1">
        <v>999</v>
      </c>
      <c r="L46" s="1" t="s">
        <v>22</v>
      </c>
      <c r="M46" s="1" t="s">
        <v>688</v>
      </c>
      <c r="N46" s="1">
        <v>305</v>
      </c>
      <c r="O46" s="1" t="s">
        <v>24</v>
      </c>
      <c r="P46" s="1">
        <f t="shared" si="0"/>
        <v>6</v>
      </c>
    </row>
    <row r="47" spans="1:16" x14ac:dyDescent="0.25">
      <c r="A47" s="3">
        <v>20204090373742</v>
      </c>
      <c r="B47" s="2">
        <v>43945</v>
      </c>
      <c r="C47" s="2">
        <v>43966</v>
      </c>
      <c r="D47" s="3">
        <v>20203060140421</v>
      </c>
      <c r="E47" s="2">
        <v>43955</v>
      </c>
      <c r="F47" s="1" t="s">
        <v>17</v>
      </c>
      <c r="G47" s="1" t="s">
        <v>18</v>
      </c>
      <c r="H47" s="1" t="s">
        <v>689</v>
      </c>
      <c r="I47" s="1" t="s">
        <v>27</v>
      </c>
      <c r="J47" s="1" t="s">
        <v>28</v>
      </c>
      <c r="K47" s="1">
        <v>999</v>
      </c>
      <c r="L47" s="1" t="s">
        <v>22</v>
      </c>
      <c r="M47" s="1" t="s">
        <v>373</v>
      </c>
      <c r="N47" s="1">
        <v>306</v>
      </c>
      <c r="O47" s="1" t="s">
        <v>24</v>
      </c>
      <c r="P47" s="1">
        <f t="shared" si="0"/>
        <v>10</v>
      </c>
    </row>
    <row r="48" spans="1:16" x14ac:dyDescent="0.25">
      <c r="A48" s="3">
        <v>20204090374052</v>
      </c>
      <c r="B48" s="2">
        <v>43946</v>
      </c>
      <c r="C48" s="2">
        <v>43966</v>
      </c>
      <c r="D48" s="3">
        <v>20203050140291</v>
      </c>
      <c r="E48" s="2">
        <v>43965</v>
      </c>
      <c r="F48" s="1" t="s">
        <v>17</v>
      </c>
      <c r="G48" s="1" t="s">
        <v>18</v>
      </c>
      <c r="H48" s="1" t="s">
        <v>690</v>
      </c>
      <c r="I48" s="1" t="s">
        <v>27</v>
      </c>
      <c r="J48" s="1" t="s">
        <v>275</v>
      </c>
      <c r="K48" s="1">
        <v>999</v>
      </c>
      <c r="L48" s="1" t="s">
        <v>22</v>
      </c>
      <c r="M48" s="1" t="s">
        <v>691</v>
      </c>
      <c r="N48" s="1">
        <v>305</v>
      </c>
      <c r="O48" s="1" t="s">
        <v>24</v>
      </c>
      <c r="P48" s="1">
        <f t="shared" si="0"/>
        <v>19</v>
      </c>
    </row>
    <row r="49" spans="1:16" x14ac:dyDescent="0.25">
      <c r="A49" s="3">
        <v>20204090374302</v>
      </c>
      <c r="B49" s="2">
        <v>43947</v>
      </c>
      <c r="C49" s="2">
        <v>43966</v>
      </c>
      <c r="D49" s="3">
        <v>20206040132751</v>
      </c>
      <c r="E49" s="2">
        <v>43957</v>
      </c>
      <c r="F49" s="1" t="s">
        <v>17</v>
      </c>
      <c r="G49" s="1" t="s">
        <v>18</v>
      </c>
      <c r="H49" s="1" t="s">
        <v>692</v>
      </c>
      <c r="I49" s="1" t="s">
        <v>27</v>
      </c>
      <c r="J49" s="1" t="s">
        <v>119</v>
      </c>
      <c r="K49" s="1">
        <v>999</v>
      </c>
      <c r="L49" s="1" t="s">
        <v>22</v>
      </c>
      <c r="M49" s="1" t="s">
        <v>545</v>
      </c>
      <c r="N49" s="1">
        <v>604</v>
      </c>
      <c r="O49" s="1" t="s">
        <v>24</v>
      </c>
      <c r="P49" s="1">
        <f t="shared" si="0"/>
        <v>10</v>
      </c>
    </row>
    <row r="50" spans="1:16" x14ac:dyDescent="0.25">
      <c r="A50" s="3">
        <v>20204090375672</v>
      </c>
      <c r="B50" s="2">
        <v>43948</v>
      </c>
      <c r="C50" s="2">
        <v>43962</v>
      </c>
      <c r="D50" s="3">
        <v>20206010126131</v>
      </c>
      <c r="E50" s="2">
        <v>43949</v>
      </c>
      <c r="F50" s="1" t="s">
        <v>71</v>
      </c>
      <c r="G50" s="1" t="s">
        <v>18</v>
      </c>
      <c r="H50" s="1" t="s">
        <v>310</v>
      </c>
      <c r="I50" s="1" t="s">
        <v>27</v>
      </c>
      <c r="J50" s="1" t="s">
        <v>100</v>
      </c>
      <c r="K50" s="1">
        <v>999</v>
      </c>
      <c r="L50" s="1" t="s">
        <v>22</v>
      </c>
      <c r="M50" s="1" t="s">
        <v>70</v>
      </c>
      <c r="N50" s="1">
        <v>601</v>
      </c>
      <c r="O50" s="1" t="s">
        <v>24</v>
      </c>
      <c r="P50" s="1">
        <f t="shared" si="0"/>
        <v>1</v>
      </c>
    </row>
    <row r="51" spans="1:16" x14ac:dyDescent="0.25">
      <c r="A51" s="3">
        <v>20204090379292</v>
      </c>
      <c r="B51" s="2">
        <v>43949</v>
      </c>
      <c r="C51" s="2">
        <v>43963</v>
      </c>
      <c r="D51" s="3">
        <v>20204030128981</v>
      </c>
      <c r="E51" s="2">
        <v>43955</v>
      </c>
      <c r="F51" s="1" t="s">
        <v>30</v>
      </c>
      <c r="G51" s="1" t="s">
        <v>18</v>
      </c>
      <c r="H51" s="1" t="s">
        <v>729</v>
      </c>
      <c r="I51" s="1" t="s">
        <v>27</v>
      </c>
      <c r="J51" s="1" t="s">
        <v>100</v>
      </c>
      <c r="K51" s="1">
        <v>999</v>
      </c>
      <c r="L51" s="1" t="s">
        <v>22</v>
      </c>
      <c r="M51" s="1" t="s">
        <v>730</v>
      </c>
      <c r="N51" s="1">
        <v>403</v>
      </c>
      <c r="O51" s="1" t="s">
        <v>24</v>
      </c>
      <c r="P51" s="1">
        <f t="shared" si="0"/>
        <v>6</v>
      </c>
    </row>
    <row r="52" spans="1:16" x14ac:dyDescent="0.25">
      <c r="A52" s="3">
        <v>20204090381922</v>
      </c>
      <c r="B52" s="2">
        <v>43950</v>
      </c>
      <c r="C52" s="2">
        <v>43971</v>
      </c>
      <c r="D52" s="3">
        <v>20206060128041</v>
      </c>
      <c r="E52" s="2">
        <v>43951</v>
      </c>
      <c r="F52" s="1" t="s">
        <v>17</v>
      </c>
      <c r="G52" s="1" t="s">
        <v>18</v>
      </c>
      <c r="H52" s="1" t="s">
        <v>754</v>
      </c>
      <c r="I52" s="1" t="s">
        <v>27</v>
      </c>
      <c r="J52" s="1" t="s">
        <v>28</v>
      </c>
      <c r="K52" s="1">
        <v>999</v>
      </c>
      <c r="L52" s="1" t="s">
        <v>22</v>
      </c>
      <c r="M52" s="1" t="s">
        <v>56</v>
      </c>
      <c r="N52" s="1">
        <v>606</v>
      </c>
      <c r="O52" s="1" t="s">
        <v>24</v>
      </c>
      <c r="P52" s="1">
        <f t="shared" si="0"/>
        <v>1</v>
      </c>
    </row>
    <row r="53" spans="1:16" x14ac:dyDescent="0.25">
      <c r="A53" s="3">
        <v>20204090382972</v>
      </c>
      <c r="B53" s="2">
        <v>43950</v>
      </c>
      <c r="C53" s="2">
        <v>43971</v>
      </c>
      <c r="D53" s="3">
        <v>20206060145231</v>
      </c>
      <c r="E53" s="2">
        <v>43971</v>
      </c>
      <c r="F53" s="1" t="s">
        <v>17</v>
      </c>
      <c r="G53" s="1" t="s">
        <v>18</v>
      </c>
      <c r="H53" s="1" t="s">
        <v>767</v>
      </c>
      <c r="I53" s="1" t="s">
        <v>27</v>
      </c>
      <c r="J53" s="1" t="s">
        <v>28</v>
      </c>
      <c r="K53" s="1">
        <v>999</v>
      </c>
      <c r="L53" s="1" t="s">
        <v>22</v>
      </c>
      <c r="M53" s="1" t="s">
        <v>705</v>
      </c>
      <c r="N53" s="1">
        <v>606</v>
      </c>
      <c r="O53" s="1" t="s">
        <v>24</v>
      </c>
      <c r="P53" s="1">
        <f t="shared" si="0"/>
        <v>21</v>
      </c>
    </row>
    <row r="54" spans="1:16" x14ac:dyDescent="0.25">
      <c r="A54" s="3">
        <v>20204090385502</v>
      </c>
      <c r="B54" s="2">
        <v>43951</v>
      </c>
      <c r="C54" s="2">
        <v>43972</v>
      </c>
      <c r="D54" s="3">
        <v>20203120138701</v>
      </c>
      <c r="E54" s="2">
        <v>43964</v>
      </c>
      <c r="F54" s="1" t="s">
        <v>17</v>
      </c>
      <c r="G54" s="1" t="s">
        <v>18</v>
      </c>
      <c r="H54" s="1" t="s">
        <v>787</v>
      </c>
      <c r="I54" s="1" t="s">
        <v>27</v>
      </c>
      <c r="J54" s="1" t="s">
        <v>28</v>
      </c>
      <c r="K54" s="1">
        <v>999</v>
      </c>
      <c r="L54" s="1" t="s">
        <v>22</v>
      </c>
      <c r="M54" s="1" t="s">
        <v>629</v>
      </c>
      <c r="N54" s="1">
        <v>312</v>
      </c>
      <c r="O54" s="1" t="s">
        <v>24</v>
      </c>
      <c r="P54" s="1">
        <f t="shared" si="0"/>
        <v>13</v>
      </c>
    </row>
    <row r="55" spans="1:16" x14ac:dyDescent="0.25">
      <c r="A55" s="3">
        <v>20204090386262</v>
      </c>
      <c r="B55" s="2">
        <v>43951</v>
      </c>
      <c r="C55" s="2">
        <v>43965</v>
      </c>
      <c r="D55" s="3">
        <v>20203040128601</v>
      </c>
      <c r="E55" s="2">
        <v>43955</v>
      </c>
      <c r="F55" s="1" t="s">
        <v>30</v>
      </c>
      <c r="G55" s="1" t="s">
        <v>18</v>
      </c>
      <c r="H55" s="1" t="s">
        <v>794</v>
      </c>
      <c r="I55" s="1" t="s">
        <v>27</v>
      </c>
      <c r="J55" s="1" t="s">
        <v>16</v>
      </c>
      <c r="K55" s="1">
        <v>999</v>
      </c>
      <c r="L55" s="1" t="s">
        <v>22</v>
      </c>
      <c r="M55" s="1" t="s">
        <v>34</v>
      </c>
      <c r="N55" s="1">
        <v>304</v>
      </c>
      <c r="O55" s="1" t="s">
        <v>24</v>
      </c>
      <c r="P55" s="1">
        <f t="shared" si="0"/>
        <v>4</v>
      </c>
    </row>
    <row r="56" spans="1:16" x14ac:dyDescent="0.25">
      <c r="A56" s="3">
        <v>20204090388292</v>
      </c>
      <c r="B56" s="2">
        <v>43951</v>
      </c>
      <c r="C56" s="2">
        <v>43972</v>
      </c>
      <c r="D56" s="3">
        <v>20202000147901</v>
      </c>
      <c r="E56" s="2">
        <v>43973</v>
      </c>
      <c r="F56" s="1" t="s">
        <v>17</v>
      </c>
      <c r="G56" s="1" t="s">
        <v>18</v>
      </c>
      <c r="H56" s="1" t="s">
        <v>808</v>
      </c>
      <c r="I56" s="1" t="s">
        <v>20</v>
      </c>
      <c r="J56" s="1" t="s">
        <v>809</v>
      </c>
      <c r="K56" s="1">
        <v>200</v>
      </c>
      <c r="L56" s="1" t="s">
        <v>810</v>
      </c>
      <c r="M56" s="1" t="s">
        <v>811</v>
      </c>
      <c r="N56" s="1">
        <v>200</v>
      </c>
      <c r="O56" s="1"/>
      <c r="P56" s="1">
        <f t="shared" si="0"/>
        <v>22</v>
      </c>
    </row>
    <row r="57" spans="1:16" x14ac:dyDescent="0.25">
      <c r="A57" s="3">
        <v>20204090388372</v>
      </c>
      <c r="B57" s="2">
        <v>43951</v>
      </c>
      <c r="C57" s="2">
        <v>43972</v>
      </c>
      <c r="D57" s="3">
        <v>20203110140081</v>
      </c>
      <c r="E57" s="2">
        <v>43965</v>
      </c>
      <c r="F57" s="1" t="s">
        <v>17</v>
      </c>
      <c r="G57" s="1" t="s">
        <v>18</v>
      </c>
      <c r="H57" s="1" t="s">
        <v>812</v>
      </c>
      <c r="I57" s="1" t="s">
        <v>27</v>
      </c>
      <c r="J57" s="1" t="s">
        <v>275</v>
      </c>
      <c r="K57" s="1">
        <v>999</v>
      </c>
      <c r="L57" s="1" t="s">
        <v>22</v>
      </c>
      <c r="M57" s="1" t="s">
        <v>169</v>
      </c>
      <c r="N57" s="1">
        <v>311</v>
      </c>
      <c r="O57" s="1" t="s">
        <v>24</v>
      </c>
      <c r="P57" s="1">
        <f t="shared" si="0"/>
        <v>14</v>
      </c>
    </row>
    <row r="58" spans="1:16" x14ac:dyDescent="0.25">
      <c r="A58" s="3">
        <v>20204090388492</v>
      </c>
      <c r="B58" s="2">
        <v>43952</v>
      </c>
      <c r="C58" s="2">
        <v>43973</v>
      </c>
      <c r="D58" s="3">
        <v>20205000136221</v>
      </c>
      <c r="E58" s="2">
        <v>43962</v>
      </c>
      <c r="F58" s="1" t="s">
        <v>17</v>
      </c>
      <c r="G58" s="1" t="s">
        <v>18</v>
      </c>
      <c r="H58" s="1" t="s">
        <v>813</v>
      </c>
      <c r="I58" s="1" t="s">
        <v>27</v>
      </c>
      <c r="J58" s="1" t="s">
        <v>28</v>
      </c>
      <c r="K58" s="1">
        <v>999</v>
      </c>
      <c r="L58" s="1" t="s">
        <v>22</v>
      </c>
      <c r="M58" s="1" t="s">
        <v>662</v>
      </c>
      <c r="N58" s="1">
        <v>500</v>
      </c>
      <c r="O58" s="1" t="s">
        <v>24</v>
      </c>
      <c r="P58" s="1">
        <f t="shared" si="0"/>
        <v>10</v>
      </c>
    </row>
    <row r="59" spans="1:16" x14ac:dyDescent="0.25">
      <c r="A59" s="3">
        <v>20204090389582</v>
      </c>
      <c r="B59" s="2">
        <v>43955</v>
      </c>
      <c r="C59" s="2">
        <v>43969</v>
      </c>
      <c r="D59" s="3">
        <v>20205000141691</v>
      </c>
      <c r="E59" s="2">
        <v>43966</v>
      </c>
      <c r="F59" s="1" t="s">
        <v>71</v>
      </c>
      <c r="G59" s="1" t="s">
        <v>18</v>
      </c>
      <c r="H59" s="1" t="s">
        <v>829</v>
      </c>
      <c r="I59" s="1" t="s">
        <v>27</v>
      </c>
      <c r="J59" s="1" t="s">
        <v>28</v>
      </c>
      <c r="K59" s="1">
        <v>999</v>
      </c>
      <c r="L59" s="1" t="s">
        <v>22</v>
      </c>
      <c r="M59" s="1" t="s">
        <v>42</v>
      </c>
      <c r="N59" s="1">
        <v>500</v>
      </c>
      <c r="O59" s="1" t="s">
        <v>24</v>
      </c>
      <c r="P59" s="1">
        <f t="shared" si="0"/>
        <v>11</v>
      </c>
    </row>
    <row r="60" spans="1:16" x14ac:dyDescent="0.25">
      <c r="A60" s="3">
        <v>20204090390552</v>
      </c>
      <c r="B60" s="2">
        <v>43955</v>
      </c>
      <c r="C60" s="2">
        <v>43976</v>
      </c>
      <c r="D60" s="3">
        <v>20205000133891</v>
      </c>
      <c r="E60" s="2">
        <v>43958</v>
      </c>
      <c r="F60" s="1" t="s">
        <v>17</v>
      </c>
      <c r="G60" s="1" t="s">
        <v>18</v>
      </c>
      <c r="H60" s="1" t="s">
        <v>846</v>
      </c>
      <c r="I60" s="1" t="s">
        <v>27</v>
      </c>
      <c r="J60" s="1" t="s">
        <v>275</v>
      </c>
      <c r="K60" s="1">
        <v>999</v>
      </c>
      <c r="L60" s="1" t="s">
        <v>22</v>
      </c>
      <c r="M60" s="1" t="s">
        <v>625</v>
      </c>
      <c r="N60" s="1">
        <v>500</v>
      </c>
      <c r="O60" s="1" t="s">
        <v>24</v>
      </c>
      <c r="P60" s="1">
        <f t="shared" si="0"/>
        <v>3</v>
      </c>
    </row>
    <row r="61" spans="1:16" x14ac:dyDescent="0.25">
      <c r="A61" s="3">
        <v>20204090390862</v>
      </c>
      <c r="B61" s="2">
        <v>43955</v>
      </c>
      <c r="C61" s="2">
        <v>43976</v>
      </c>
      <c r="D61" s="3">
        <v>20203050134431</v>
      </c>
      <c r="E61" s="2">
        <v>43959</v>
      </c>
      <c r="F61" s="1" t="s">
        <v>17</v>
      </c>
      <c r="G61" s="1" t="s">
        <v>18</v>
      </c>
      <c r="H61" s="1" t="s">
        <v>558</v>
      </c>
      <c r="I61" s="1" t="s">
        <v>27</v>
      </c>
      <c r="J61" s="1" t="s">
        <v>28</v>
      </c>
      <c r="K61" s="1">
        <v>999</v>
      </c>
      <c r="L61" s="1" t="s">
        <v>22</v>
      </c>
      <c r="M61" s="1" t="s">
        <v>266</v>
      </c>
      <c r="N61" s="1">
        <v>305</v>
      </c>
      <c r="O61" s="1" t="s">
        <v>24</v>
      </c>
      <c r="P61" s="1">
        <f t="shared" si="0"/>
        <v>4</v>
      </c>
    </row>
    <row r="62" spans="1:16" x14ac:dyDescent="0.25">
      <c r="A62" s="3">
        <v>20204090393062</v>
      </c>
      <c r="B62" s="2">
        <v>43956</v>
      </c>
      <c r="C62" s="2">
        <v>44046</v>
      </c>
      <c r="D62" s="3" t="s">
        <v>862</v>
      </c>
      <c r="E62" s="1" t="s">
        <v>16</v>
      </c>
      <c r="F62" s="1" t="s">
        <v>57</v>
      </c>
      <c r="G62" s="1" t="s">
        <v>18</v>
      </c>
      <c r="H62" s="1" t="s">
        <v>863</v>
      </c>
      <c r="I62" s="1" t="s">
        <v>352</v>
      </c>
      <c r="J62" s="1" t="s">
        <v>164</v>
      </c>
      <c r="K62" s="1">
        <v>999</v>
      </c>
      <c r="L62" s="1" t="s">
        <v>22</v>
      </c>
      <c r="M62" s="1" t="s">
        <v>165</v>
      </c>
      <c r="N62" s="1">
        <v>303</v>
      </c>
      <c r="O62" s="1" t="s">
        <v>43</v>
      </c>
      <c r="P62" s="1" t="str">
        <f t="shared" si="0"/>
        <v>-</v>
      </c>
    </row>
    <row r="63" spans="1:16" x14ac:dyDescent="0.25">
      <c r="A63" s="3">
        <v>20204090393782</v>
      </c>
      <c r="B63" s="2">
        <v>43956</v>
      </c>
      <c r="C63" s="2">
        <v>43977</v>
      </c>
      <c r="D63" s="3">
        <v>20205000133901</v>
      </c>
      <c r="E63" s="2">
        <v>43958</v>
      </c>
      <c r="F63" s="1" t="s">
        <v>25</v>
      </c>
      <c r="G63" s="1" t="s">
        <v>18</v>
      </c>
      <c r="H63" s="1" t="s">
        <v>869</v>
      </c>
      <c r="I63" s="1" t="s">
        <v>27</v>
      </c>
      <c r="J63" s="1" t="s">
        <v>28</v>
      </c>
      <c r="K63" s="1">
        <v>999</v>
      </c>
      <c r="L63" s="1" t="s">
        <v>22</v>
      </c>
      <c r="M63" s="1" t="s">
        <v>625</v>
      </c>
      <c r="N63" s="1">
        <v>500</v>
      </c>
      <c r="O63" s="1" t="s">
        <v>24</v>
      </c>
      <c r="P63" s="1">
        <f t="shared" si="0"/>
        <v>2</v>
      </c>
    </row>
    <row r="64" spans="1:16" x14ac:dyDescent="0.25">
      <c r="A64" s="3">
        <v>20204090393972</v>
      </c>
      <c r="B64" s="2">
        <v>43956</v>
      </c>
      <c r="C64" s="2">
        <v>43977</v>
      </c>
      <c r="D64" s="3">
        <v>20206070138601</v>
      </c>
      <c r="E64" s="2">
        <v>43964</v>
      </c>
      <c r="F64" s="1" t="s">
        <v>17</v>
      </c>
      <c r="G64" s="1" t="s">
        <v>18</v>
      </c>
      <c r="H64" s="1" t="s">
        <v>870</v>
      </c>
      <c r="I64" s="1" t="s">
        <v>27</v>
      </c>
      <c r="J64" s="1" t="s">
        <v>100</v>
      </c>
      <c r="K64" s="1">
        <v>999</v>
      </c>
      <c r="L64" s="1" t="s">
        <v>22</v>
      </c>
      <c r="M64" s="1" t="s">
        <v>871</v>
      </c>
      <c r="N64" s="1">
        <v>607</v>
      </c>
      <c r="O64" s="1" t="s">
        <v>24</v>
      </c>
      <c r="P64" s="1">
        <f t="shared" si="0"/>
        <v>8</v>
      </c>
    </row>
    <row r="65" spans="1:16" x14ac:dyDescent="0.25">
      <c r="A65" s="3">
        <v>20204090396092</v>
      </c>
      <c r="B65" s="2">
        <v>43957</v>
      </c>
      <c r="C65" s="2">
        <v>43978</v>
      </c>
      <c r="D65" s="3" t="s">
        <v>882</v>
      </c>
      <c r="E65" s="1" t="s">
        <v>16</v>
      </c>
      <c r="F65" s="1" t="s">
        <v>17</v>
      </c>
      <c r="G65" s="1" t="s">
        <v>18</v>
      </c>
      <c r="H65" s="1" t="s">
        <v>883</v>
      </c>
      <c r="I65" s="1" t="s">
        <v>20</v>
      </c>
      <c r="J65" s="1" t="s">
        <v>104</v>
      </c>
      <c r="K65" s="1">
        <v>999</v>
      </c>
      <c r="L65" s="1" t="s">
        <v>22</v>
      </c>
      <c r="M65" s="1" t="s">
        <v>270</v>
      </c>
      <c r="N65" s="1">
        <v>500</v>
      </c>
      <c r="O65" s="1" t="s">
        <v>24</v>
      </c>
      <c r="P65" s="1" t="str">
        <f t="shared" si="0"/>
        <v>-</v>
      </c>
    </row>
    <row r="66" spans="1:16" x14ac:dyDescent="0.25">
      <c r="A66" s="3">
        <v>20204090399732</v>
      </c>
      <c r="B66" s="2">
        <v>43957</v>
      </c>
      <c r="C66" s="2">
        <v>43971</v>
      </c>
      <c r="D66" s="3">
        <v>20207030143821</v>
      </c>
      <c r="E66" s="2">
        <v>43970</v>
      </c>
      <c r="F66" s="1" t="s">
        <v>149</v>
      </c>
      <c r="G66" s="1" t="s">
        <v>18</v>
      </c>
      <c r="H66" s="1" t="s">
        <v>909</v>
      </c>
      <c r="I66" s="1" t="s">
        <v>27</v>
      </c>
      <c r="J66" s="1" t="s">
        <v>100</v>
      </c>
      <c r="K66" s="1">
        <v>999</v>
      </c>
      <c r="L66" s="1" t="s">
        <v>22</v>
      </c>
      <c r="M66" s="1" t="s">
        <v>478</v>
      </c>
      <c r="N66" s="1">
        <v>703</v>
      </c>
      <c r="O66" s="1" t="s">
        <v>24</v>
      </c>
      <c r="P66" s="1">
        <f t="shared" si="0"/>
        <v>13</v>
      </c>
    </row>
    <row r="67" spans="1:16" x14ac:dyDescent="0.25">
      <c r="A67" s="3">
        <v>20204090413152</v>
      </c>
      <c r="B67" s="2">
        <v>43962</v>
      </c>
      <c r="C67" s="2">
        <v>43976</v>
      </c>
      <c r="D67" s="3">
        <v>20202000140601</v>
      </c>
      <c r="E67" s="2">
        <v>43966</v>
      </c>
      <c r="F67" s="1" t="s">
        <v>71</v>
      </c>
      <c r="G67" s="1" t="s">
        <v>18</v>
      </c>
      <c r="H67" s="1" t="s">
        <v>991</v>
      </c>
      <c r="I67" s="1" t="s">
        <v>27</v>
      </c>
      <c r="J67" s="1" t="s">
        <v>21</v>
      </c>
      <c r="K67" s="1">
        <v>999</v>
      </c>
      <c r="L67" s="1" t="s">
        <v>22</v>
      </c>
      <c r="M67" s="1" t="s">
        <v>77</v>
      </c>
      <c r="N67" s="1">
        <v>200</v>
      </c>
      <c r="O67" s="1" t="s">
        <v>24</v>
      </c>
      <c r="P67" s="1">
        <f t="shared" si="0"/>
        <v>4</v>
      </c>
    </row>
    <row r="68" spans="1:16" x14ac:dyDescent="0.25">
      <c r="A68" s="3">
        <v>20204090413332</v>
      </c>
      <c r="B68" s="2">
        <v>43962</v>
      </c>
      <c r="C68" s="2">
        <v>43983</v>
      </c>
      <c r="D68" s="3">
        <v>20205000144361</v>
      </c>
      <c r="E68" s="2">
        <v>43970</v>
      </c>
      <c r="F68" s="1" t="s">
        <v>25</v>
      </c>
      <c r="G68" s="1" t="s">
        <v>18</v>
      </c>
      <c r="H68" s="1" t="s">
        <v>992</v>
      </c>
      <c r="I68" s="1" t="s">
        <v>27</v>
      </c>
      <c r="J68" s="1" t="s">
        <v>275</v>
      </c>
      <c r="K68" s="1">
        <v>999</v>
      </c>
      <c r="L68" s="1" t="s">
        <v>22</v>
      </c>
      <c r="M68" s="1" t="s">
        <v>993</v>
      </c>
      <c r="N68" s="1">
        <v>500</v>
      </c>
      <c r="O68" s="1" t="s">
        <v>24</v>
      </c>
      <c r="P68" s="1">
        <f t="shared" ref="P68:P131" si="1">IFERROR(E68-B68,"-")</f>
        <v>8</v>
      </c>
    </row>
    <row r="69" spans="1:16" x14ac:dyDescent="0.25">
      <c r="A69" s="3">
        <v>20204090414942</v>
      </c>
      <c r="B69" s="2">
        <v>43963</v>
      </c>
      <c r="C69" s="2">
        <v>43977</v>
      </c>
      <c r="D69" s="3">
        <v>20206060149031</v>
      </c>
      <c r="E69" s="2">
        <v>43977</v>
      </c>
      <c r="F69" s="1" t="s">
        <v>71</v>
      </c>
      <c r="G69" s="1" t="s">
        <v>18</v>
      </c>
      <c r="H69" s="1" t="s">
        <v>1015</v>
      </c>
      <c r="I69" s="1" t="s">
        <v>27</v>
      </c>
      <c r="J69" s="1" t="s">
        <v>168</v>
      </c>
      <c r="K69" s="1">
        <v>999</v>
      </c>
      <c r="L69" s="1" t="s">
        <v>22</v>
      </c>
      <c r="M69" s="1" t="s">
        <v>705</v>
      </c>
      <c r="N69" s="1">
        <v>606</v>
      </c>
      <c r="O69" s="1" t="s">
        <v>24</v>
      </c>
      <c r="P69" s="1">
        <f t="shared" si="1"/>
        <v>14</v>
      </c>
    </row>
    <row r="70" spans="1:16" x14ac:dyDescent="0.25">
      <c r="A70" s="3">
        <v>20204090415692</v>
      </c>
      <c r="B70" s="2">
        <v>43963</v>
      </c>
      <c r="C70" s="2">
        <v>43977</v>
      </c>
      <c r="D70" s="3">
        <v>20207070149351</v>
      </c>
      <c r="E70" s="2">
        <v>43978</v>
      </c>
      <c r="F70" s="1" t="s">
        <v>71</v>
      </c>
      <c r="G70" s="1" t="s">
        <v>18</v>
      </c>
      <c r="H70" s="1" t="s">
        <v>1019</v>
      </c>
      <c r="I70" s="1" t="s">
        <v>20</v>
      </c>
      <c r="J70" s="1" t="s">
        <v>100</v>
      </c>
      <c r="K70" s="1">
        <v>999</v>
      </c>
      <c r="L70" s="1" t="s">
        <v>22</v>
      </c>
      <c r="M70" s="1" t="s">
        <v>1020</v>
      </c>
      <c r="N70" s="1">
        <v>707</v>
      </c>
      <c r="O70" s="1" t="s">
        <v>24</v>
      </c>
      <c r="P70" s="1">
        <f t="shared" si="1"/>
        <v>15</v>
      </c>
    </row>
    <row r="71" spans="1:16" x14ac:dyDescent="0.25">
      <c r="A71" s="3">
        <v>20204090416282</v>
      </c>
      <c r="B71" s="2">
        <v>43963</v>
      </c>
      <c r="C71" s="2">
        <v>43984</v>
      </c>
      <c r="D71" s="3">
        <v>20205000138821</v>
      </c>
      <c r="E71" s="2">
        <v>43964</v>
      </c>
      <c r="F71" s="1" t="s">
        <v>74</v>
      </c>
      <c r="G71" s="1" t="s">
        <v>18</v>
      </c>
      <c r="H71" s="1" t="s">
        <v>1028</v>
      </c>
      <c r="I71" s="1" t="s">
        <v>27</v>
      </c>
      <c r="J71" s="1" t="s">
        <v>28</v>
      </c>
      <c r="K71" s="1">
        <v>999</v>
      </c>
      <c r="L71" s="1" t="s">
        <v>22</v>
      </c>
      <c r="M71" s="1" t="s">
        <v>110</v>
      </c>
      <c r="N71" s="1">
        <v>500</v>
      </c>
      <c r="O71" s="1" t="s">
        <v>24</v>
      </c>
      <c r="P71" s="1">
        <f t="shared" si="1"/>
        <v>1</v>
      </c>
    </row>
    <row r="72" spans="1:16" x14ac:dyDescent="0.25">
      <c r="A72" s="3">
        <v>20204090418152</v>
      </c>
      <c r="B72" s="2">
        <v>43964</v>
      </c>
      <c r="C72" s="2">
        <v>43985</v>
      </c>
      <c r="D72" s="3">
        <v>20206040153911</v>
      </c>
      <c r="E72" s="2">
        <v>43983</v>
      </c>
      <c r="F72" s="1" t="s">
        <v>17</v>
      </c>
      <c r="G72" s="1" t="s">
        <v>18</v>
      </c>
      <c r="H72" s="1" t="s">
        <v>1053</v>
      </c>
      <c r="I72" s="1" t="s">
        <v>27</v>
      </c>
      <c r="J72" s="1" t="s">
        <v>28</v>
      </c>
      <c r="K72" s="1">
        <v>999</v>
      </c>
      <c r="L72" s="1" t="s">
        <v>22</v>
      </c>
      <c r="M72" s="1" t="s">
        <v>1054</v>
      </c>
      <c r="N72" s="1">
        <v>606</v>
      </c>
      <c r="O72" s="1" t="s">
        <v>24</v>
      </c>
      <c r="P72" s="1">
        <f t="shared" si="1"/>
        <v>19</v>
      </c>
    </row>
    <row r="73" spans="1:16" x14ac:dyDescent="0.25">
      <c r="A73" s="3">
        <v>20204090418252</v>
      </c>
      <c r="B73" s="2">
        <v>43964</v>
      </c>
      <c r="C73" s="2">
        <v>43985</v>
      </c>
      <c r="D73" s="3">
        <v>20203040140151</v>
      </c>
      <c r="E73" s="2">
        <v>43965</v>
      </c>
      <c r="F73" s="1" t="s">
        <v>17</v>
      </c>
      <c r="G73" s="1" t="s">
        <v>18</v>
      </c>
      <c r="H73" s="1" t="s">
        <v>1055</v>
      </c>
      <c r="I73" s="1" t="s">
        <v>27</v>
      </c>
      <c r="J73" s="1" t="s">
        <v>33</v>
      </c>
      <c r="K73" s="1">
        <v>999</v>
      </c>
      <c r="L73" s="1" t="s">
        <v>22</v>
      </c>
      <c r="M73" s="1" t="s">
        <v>127</v>
      </c>
      <c r="N73" s="1">
        <v>304</v>
      </c>
      <c r="O73" s="1" t="s">
        <v>24</v>
      </c>
      <c r="P73" s="1">
        <f t="shared" si="1"/>
        <v>1</v>
      </c>
    </row>
    <row r="74" spans="1:16" x14ac:dyDescent="0.25">
      <c r="A74" s="3">
        <v>20204090418502</v>
      </c>
      <c r="B74" s="2">
        <v>43964</v>
      </c>
      <c r="C74" s="2">
        <v>43978</v>
      </c>
      <c r="D74" s="3">
        <v>20202000141581</v>
      </c>
      <c r="E74" s="2">
        <v>43966</v>
      </c>
      <c r="F74" s="1" t="s">
        <v>217</v>
      </c>
      <c r="G74" s="1" t="s">
        <v>18</v>
      </c>
      <c r="H74" s="1" t="s">
        <v>19</v>
      </c>
      <c r="I74" s="1" t="s">
        <v>27</v>
      </c>
      <c r="J74" s="1" t="s">
        <v>168</v>
      </c>
      <c r="K74" s="1">
        <v>999</v>
      </c>
      <c r="L74" s="1" t="s">
        <v>22</v>
      </c>
      <c r="M74" s="1" t="s">
        <v>77</v>
      </c>
      <c r="N74" s="1">
        <v>200</v>
      </c>
      <c r="O74" s="1" t="s">
        <v>24</v>
      </c>
      <c r="P74" s="1">
        <f t="shared" si="1"/>
        <v>2</v>
      </c>
    </row>
    <row r="75" spans="1:16" x14ac:dyDescent="0.25">
      <c r="A75" s="3">
        <v>20204090419792</v>
      </c>
      <c r="B75" s="2">
        <v>43964</v>
      </c>
      <c r="C75" s="2">
        <v>43985</v>
      </c>
      <c r="D75" s="3">
        <v>20203040139871</v>
      </c>
      <c r="E75" s="2">
        <v>43965</v>
      </c>
      <c r="F75" s="1" t="s">
        <v>17</v>
      </c>
      <c r="G75" s="1" t="s">
        <v>18</v>
      </c>
      <c r="H75" s="1" t="s">
        <v>1063</v>
      </c>
      <c r="I75" s="1" t="s">
        <v>27</v>
      </c>
      <c r="J75" s="1" t="s">
        <v>33</v>
      </c>
      <c r="K75" s="1">
        <v>999</v>
      </c>
      <c r="L75" s="1" t="s">
        <v>22</v>
      </c>
      <c r="M75" s="1" t="s">
        <v>1064</v>
      </c>
      <c r="N75" s="1">
        <v>304</v>
      </c>
      <c r="O75" s="1" t="s">
        <v>24</v>
      </c>
      <c r="P75" s="1">
        <f t="shared" si="1"/>
        <v>1</v>
      </c>
    </row>
    <row r="76" spans="1:16" x14ac:dyDescent="0.25">
      <c r="A76" s="3">
        <v>20204090422362</v>
      </c>
      <c r="B76" s="2">
        <v>43965</v>
      </c>
      <c r="C76" s="2">
        <v>43979</v>
      </c>
      <c r="D76" s="3">
        <v>20205000149441</v>
      </c>
      <c r="E76" s="2">
        <v>43978</v>
      </c>
      <c r="F76" s="1" t="s">
        <v>71</v>
      </c>
      <c r="G76" s="1" t="s">
        <v>18</v>
      </c>
      <c r="H76" s="1" t="s">
        <v>1084</v>
      </c>
      <c r="I76" s="1" t="s">
        <v>27</v>
      </c>
      <c r="J76" s="1" t="s">
        <v>168</v>
      </c>
      <c r="K76" s="1">
        <v>999</v>
      </c>
      <c r="L76" s="1" t="s">
        <v>22</v>
      </c>
      <c r="M76" s="1" t="s">
        <v>434</v>
      </c>
      <c r="N76" s="1">
        <v>500</v>
      </c>
      <c r="O76" s="1" t="s">
        <v>24</v>
      </c>
      <c r="P76" s="1">
        <f t="shared" si="1"/>
        <v>13</v>
      </c>
    </row>
    <row r="77" spans="1:16" x14ac:dyDescent="0.25">
      <c r="A77" s="3">
        <v>20204090422392</v>
      </c>
      <c r="B77" s="2">
        <v>43965</v>
      </c>
      <c r="C77" s="2">
        <v>43986</v>
      </c>
      <c r="D77" s="3">
        <v>20205000149461</v>
      </c>
      <c r="E77" s="2">
        <v>43978</v>
      </c>
      <c r="F77" s="1" t="s">
        <v>17</v>
      </c>
      <c r="G77" s="1" t="s">
        <v>18</v>
      </c>
      <c r="H77" s="1" t="s">
        <v>1085</v>
      </c>
      <c r="I77" s="1" t="s">
        <v>27</v>
      </c>
      <c r="J77" s="1" t="s">
        <v>28</v>
      </c>
      <c r="K77" s="1">
        <v>999</v>
      </c>
      <c r="L77" s="1" t="s">
        <v>22</v>
      </c>
      <c r="M77" s="1" t="s">
        <v>1086</v>
      </c>
      <c r="N77" s="1">
        <v>500</v>
      </c>
      <c r="O77" s="1" t="s">
        <v>24</v>
      </c>
      <c r="P77" s="1">
        <f t="shared" si="1"/>
        <v>13</v>
      </c>
    </row>
    <row r="78" spans="1:16" x14ac:dyDescent="0.25">
      <c r="A78" s="3">
        <v>20204090425482</v>
      </c>
      <c r="B78" s="2">
        <v>43965</v>
      </c>
      <c r="C78" s="2">
        <v>43979</v>
      </c>
      <c r="D78" s="3">
        <v>20203040142291</v>
      </c>
      <c r="E78" s="2">
        <v>43969</v>
      </c>
      <c r="F78" s="1" t="s">
        <v>217</v>
      </c>
      <c r="G78" s="1" t="s">
        <v>18</v>
      </c>
      <c r="H78" s="1" t="s">
        <v>1097</v>
      </c>
      <c r="I78" s="1" t="s">
        <v>27</v>
      </c>
      <c r="J78" s="1" t="s">
        <v>168</v>
      </c>
      <c r="K78" s="1">
        <v>999</v>
      </c>
      <c r="L78" s="1" t="s">
        <v>22</v>
      </c>
      <c r="M78" s="1" t="s">
        <v>195</v>
      </c>
      <c r="N78" s="1">
        <v>304</v>
      </c>
      <c r="O78" s="1" t="s">
        <v>24</v>
      </c>
      <c r="P78" s="1">
        <f t="shared" si="1"/>
        <v>4</v>
      </c>
    </row>
    <row r="79" spans="1:16" x14ac:dyDescent="0.25">
      <c r="A79" s="3">
        <v>20204090425792</v>
      </c>
      <c r="B79" s="2">
        <v>43966</v>
      </c>
      <c r="C79" s="2">
        <v>43980</v>
      </c>
      <c r="D79" s="3" t="s">
        <v>1098</v>
      </c>
      <c r="E79" s="2">
        <v>43980</v>
      </c>
      <c r="F79" s="1" t="s">
        <v>71</v>
      </c>
      <c r="G79" s="1" t="s">
        <v>18</v>
      </c>
      <c r="H79" s="1" t="s">
        <v>315</v>
      </c>
      <c r="I79" s="1" t="s">
        <v>27</v>
      </c>
      <c r="J79" s="1" t="s">
        <v>164</v>
      </c>
      <c r="K79" s="1">
        <v>999</v>
      </c>
      <c r="L79" s="1" t="s">
        <v>22</v>
      </c>
      <c r="M79" s="1" t="s">
        <v>1099</v>
      </c>
      <c r="N79" s="1">
        <v>308</v>
      </c>
      <c r="O79" s="1" t="s">
        <v>24</v>
      </c>
      <c r="P79" s="1">
        <f t="shared" si="1"/>
        <v>14</v>
      </c>
    </row>
    <row r="80" spans="1:16" x14ac:dyDescent="0.25">
      <c r="A80" s="3">
        <v>20204090427452</v>
      </c>
      <c r="B80" s="2">
        <v>43966</v>
      </c>
      <c r="C80" s="2">
        <v>43980</v>
      </c>
      <c r="D80" s="3">
        <v>20203060147191</v>
      </c>
      <c r="E80" s="2">
        <v>43973</v>
      </c>
      <c r="F80" s="1" t="s">
        <v>71</v>
      </c>
      <c r="G80" s="1" t="s">
        <v>18</v>
      </c>
      <c r="H80" s="1" t="s">
        <v>1106</v>
      </c>
      <c r="I80" s="1" t="s">
        <v>27</v>
      </c>
      <c r="J80" s="1" t="s">
        <v>28</v>
      </c>
      <c r="K80" s="1">
        <v>999</v>
      </c>
      <c r="L80" s="1" t="s">
        <v>22</v>
      </c>
      <c r="M80" s="1" t="s">
        <v>373</v>
      </c>
      <c r="N80" s="1">
        <v>306</v>
      </c>
      <c r="O80" s="1" t="s">
        <v>24</v>
      </c>
      <c r="P80" s="1">
        <f t="shared" si="1"/>
        <v>7</v>
      </c>
    </row>
    <row r="81" spans="1:16" x14ac:dyDescent="0.25">
      <c r="A81" s="3">
        <v>20204090431502</v>
      </c>
      <c r="B81" s="2">
        <v>43969</v>
      </c>
      <c r="C81" s="2">
        <v>43990</v>
      </c>
      <c r="D81" s="3">
        <v>20206030156941</v>
      </c>
      <c r="E81" s="2">
        <v>43985</v>
      </c>
      <c r="F81" s="1" t="s">
        <v>17</v>
      </c>
      <c r="G81" s="1" t="s">
        <v>18</v>
      </c>
      <c r="H81" s="1" t="s">
        <v>1137</v>
      </c>
      <c r="I81" s="1" t="s">
        <v>27</v>
      </c>
      <c r="J81" s="1" t="s">
        <v>28</v>
      </c>
      <c r="K81" s="1">
        <v>999</v>
      </c>
      <c r="L81" s="1" t="s">
        <v>22</v>
      </c>
      <c r="M81" s="1" t="s">
        <v>230</v>
      </c>
      <c r="N81" s="1">
        <v>603</v>
      </c>
      <c r="O81" s="1" t="s">
        <v>24</v>
      </c>
      <c r="P81" s="1">
        <f t="shared" si="1"/>
        <v>16</v>
      </c>
    </row>
    <row r="82" spans="1:16" x14ac:dyDescent="0.25">
      <c r="A82" s="3">
        <v>20204090432512</v>
      </c>
      <c r="B82" s="2">
        <v>43969</v>
      </c>
      <c r="C82" s="2">
        <v>43990</v>
      </c>
      <c r="D82" s="3">
        <v>20205000145601</v>
      </c>
      <c r="E82" s="2">
        <v>43971</v>
      </c>
      <c r="F82" s="1" t="s">
        <v>17</v>
      </c>
      <c r="G82" s="1" t="s">
        <v>18</v>
      </c>
      <c r="H82" s="1" t="s">
        <v>1147</v>
      </c>
      <c r="I82" s="1" t="s">
        <v>27</v>
      </c>
      <c r="J82" s="1" t="s">
        <v>28</v>
      </c>
      <c r="K82" s="1">
        <v>999</v>
      </c>
      <c r="L82" s="1" t="s">
        <v>22</v>
      </c>
      <c r="M82" s="1" t="s">
        <v>176</v>
      </c>
      <c r="N82" s="1">
        <v>500</v>
      </c>
      <c r="O82" s="1" t="s">
        <v>24</v>
      </c>
      <c r="P82" s="1">
        <f t="shared" si="1"/>
        <v>2</v>
      </c>
    </row>
    <row r="83" spans="1:16" x14ac:dyDescent="0.25">
      <c r="A83" s="3">
        <v>20204090432602</v>
      </c>
      <c r="B83" s="2">
        <v>43969</v>
      </c>
      <c r="C83" s="2">
        <v>43990</v>
      </c>
      <c r="D83" s="3">
        <v>20203120151321</v>
      </c>
      <c r="E83" s="2">
        <v>43980</v>
      </c>
      <c r="F83" s="1" t="s">
        <v>25</v>
      </c>
      <c r="G83" s="1" t="s">
        <v>18</v>
      </c>
      <c r="H83" s="1" t="s">
        <v>1148</v>
      </c>
      <c r="I83" s="1" t="s">
        <v>27</v>
      </c>
      <c r="J83" s="1" t="s">
        <v>28</v>
      </c>
      <c r="K83" s="1">
        <v>999</v>
      </c>
      <c r="L83" s="1" t="s">
        <v>22</v>
      </c>
      <c r="M83" s="1" t="s">
        <v>486</v>
      </c>
      <c r="N83" s="1">
        <v>312</v>
      </c>
      <c r="O83" s="1" t="s">
        <v>24</v>
      </c>
      <c r="P83" s="1">
        <f t="shared" si="1"/>
        <v>11</v>
      </c>
    </row>
    <row r="84" spans="1:16" x14ac:dyDescent="0.25">
      <c r="A84" s="3">
        <v>20204090432732</v>
      </c>
      <c r="B84" s="2">
        <v>43969</v>
      </c>
      <c r="C84" s="2">
        <v>43990</v>
      </c>
      <c r="D84" s="3">
        <v>20204090144421</v>
      </c>
      <c r="E84" s="2">
        <v>43971</v>
      </c>
      <c r="F84" s="1" t="s">
        <v>17</v>
      </c>
      <c r="G84" s="1" t="s">
        <v>18</v>
      </c>
      <c r="H84" s="1" t="s">
        <v>1150</v>
      </c>
      <c r="I84" s="1" t="s">
        <v>27</v>
      </c>
      <c r="J84" s="1" t="s">
        <v>164</v>
      </c>
      <c r="K84" s="1">
        <v>999</v>
      </c>
      <c r="L84" s="1" t="s">
        <v>22</v>
      </c>
      <c r="M84" s="1" t="s">
        <v>988</v>
      </c>
      <c r="N84" s="1">
        <v>409</v>
      </c>
      <c r="O84" s="1" t="s">
        <v>24</v>
      </c>
      <c r="P84" s="1">
        <f t="shared" si="1"/>
        <v>2</v>
      </c>
    </row>
    <row r="85" spans="1:16" x14ac:dyDescent="0.25">
      <c r="A85" s="3">
        <v>20204090433952</v>
      </c>
      <c r="B85" s="2">
        <v>43969</v>
      </c>
      <c r="C85" s="2">
        <v>43983</v>
      </c>
      <c r="D85" s="3">
        <v>20203040151571</v>
      </c>
      <c r="E85" s="2">
        <v>43980</v>
      </c>
      <c r="F85" s="1" t="s">
        <v>30</v>
      </c>
      <c r="G85" s="1" t="s">
        <v>18</v>
      </c>
      <c r="H85" s="1" t="s">
        <v>1158</v>
      </c>
      <c r="I85" s="1" t="s">
        <v>27</v>
      </c>
      <c r="J85" s="1" t="s">
        <v>33</v>
      </c>
      <c r="K85" s="1">
        <v>999</v>
      </c>
      <c r="L85" s="1" t="s">
        <v>22</v>
      </c>
      <c r="M85" s="1" t="s">
        <v>34</v>
      </c>
      <c r="N85" s="1">
        <v>304</v>
      </c>
      <c r="O85" s="1" t="s">
        <v>24</v>
      </c>
      <c r="P85" s="1">
        <f t="shared" si="1"/>
        <v>11</v>
      </c>
    </row>
    <row r="86" spans="1:16" x14ac:dyDescent="0.25">
      <c r="A86" s="3">
        <v>20204090435562</v>
      </c>
      <c r="B86" s="2">
        <v>43969</v>
      </c>
      <c r="C86" s="2">
        <v>43990</v>
      </c>
      <c r="D86" s="3">
        <v>20206060163521</v>
      </c>
      <c r="E86" s="2">
        <v>43992</v>
      </c>
      <c r="F86" s="1" t="s">
        <v>25</v>
      </c>
      <c r="G86" s="1" t="s">
        <v>18</v>
      </c>
      <c r="H86" s="1" t="s">
        <v>1172</v>
      </c>
      <c r="I86" s="1" t="s">
        <v>20</v>
      </c>
      <c r="J86" s="1" t="s">
        <v>28</v>
      </c>
      <c r="K86" s="1">
        <v>999</v>
      </c>
      <c r="L86" s="1" t="s">
        <v>22</v>
      </c>
      <c r="M86" s="1" t="s">
        <v>855</v>
      </c>
      <c r="N86" s="1">
        <v>606</v>
      </c>
      <c r="O86" s="1" t="s">
        <v>24</v>
      </c>
      <c r="P86" s="1">
        <f t="shared" si="1"/>
        <v>23</v>
      </c>
    </row>
    <row r="87" spans="1:16" x14ac:dyDescent="0.25">
      <c r="A87" s="3">
        <v>20204090436452</v>
      </c>
      <c r="B87" s="2">
        <v>43969</v>
      </c>
      <c r="C87" s="2">
        <v>43990</v>
      </c>
      <c r="D87" s="3">
        <v>20203050147221</v>
      </c>
      <c r="E87" s="2">
        <v>43973</v>
      </c>
      <c r="F87" s="1" t="s">
        <v>17</v>
      </c>
      <c r="G87" s="1" t="s">
        <v>18</v>
      </c>
      <c r="H87" s="1" t="s">
        <v>1185</v>
      </c>
      <c r="I87" s="1" t="s">
        <v>27</v>
      </c>
      <c r="J87" s="1" t="s">
        <v>16</v>
      </c>
      <c r="K87" s="1">
        <v>999</v>
      </c>
      <c r="L87" s="1" t="s">
        <v>22</v>
      </c>
      <c r="M87" s="1" t="s">
        <v>789</v>
      </c>
      <c r="N87" s="1">
        <v>305</v>
      </c>
      <c r="O87" s="1" t="s">
        <v>24</v>
      </c>
      <c r="P87" s="1">
        <f t="shared" si="1"/>
        <v>4</v>
      </c>
    </row>
    <row r="88" spans="1:16" x14ac:dyDescent="0.25">
      <c r="A88" s="3">
        <v>20204090438962</v>
      </c>
      <c r="B88" s="2">
        <v>43970</v>
      </c>
      <c r="C88" s="2">
        <v>43984</v>
      </c>
      <c r="D88" s="3">
        <v>20207070149821</v>
      </c>
      <c r="E88" s="2">
        <v>43978</v>
      </c>
      <c r="F88" s="1" t="s">
        <v>71</v>
      </c>
      <c r="G88" s="1" t="s">
        <v>18</v>
      </c>
      <c r="H88" s="1" t="s">
        <v>1206</v>
      </c>
      <c r="I88" s="1" t="s">
        <v>27</v>
      </c>
      <c r="J88" s="1" t="s">
        <v>100</v>
      </c>
      <c r="K88" s="1">
        <v>999</v>
      </c>
      <c r="L88" s="1" t="s">
        <v>22</v>
      </c>
      <c r="M88" s="1" t="s">
        <v>1020</v>
      </c>
      <c r="N88" s="1">
        <v>707</v>
      </c>
      <c r="O88" s="1" t="s">
        <v>24</v>
      </c>
      <c r="P88" s="1">
        <f t="shared" si="1"/>
        <v>8</v>
      </c>
    </row>
    <row r="89" spans="1:16" x14ac:dyDescent="0.25">
      <c r="A89" s="3">
        <v>20204090439942</v>
      </c>
      <c r="B89" s="2">
        <v>43970</v>
      </c>
      <c r="C89" s="2">
        <v>43984</v>
      </c>
      <c r="D89" s="3">
        <v>20201010151251</v>
      </c>
      <c r="E89" s="2">
        <v>43979</v>
      </c>
      <c r="F89" s="1" t="s">
        <v>30</v>
      </c>
      <c r="G89" s="1" t="s">
        <v>18</v>
      </c>
      <c r="H89" s="1" t="s">
        <v>1222</v>
      </c>
      <c r="I89" s="1" t="s">
        <v>27</v>
      </c>
      <c r="J89" s="1" t="s">
        <v>164</v>
      </c>
      <c r="K89" s="1">
        <v>999</v>
      </c>
      <c r="L89" s="1" t="s">
        <v>22</v>
      </c>
      <c r="M89" s="1" t="s">
        <v>124</v>
      </c>
      <c r="N89" s="1">
        <v>101</v>
      </c>
      <c r="O89" s="1" t="s">
        <v>24</v>
      </c>
      <c r="P89" s="1">
        <f t="shared" si="1"/>
        <v>9</v>
      </c>
    </row>
    <row r="90" spans="1:16" x14ac:dyDescent="0.25">
      <c r="A90" s="3">
        <v>20204090441362</v>
      </c>
      <c r="B90" s="2">
        <v>43971</v>
      </c>
      <c r="C90" s="2">
        <v>43985</v>
      </c>
      <c r="D90" s="3">
        <v>20202000156691</v>
      </c>
      <c r="E90" s="2">
        <v>43985</v>
      </c>
      <c r="F90" s="1" t="s">
        <v>30</v>
      </c>
      <c r="G90" s="1" t="s">
        <v>18</v>
      </c>
      <c r="H90" s="1" t="s">
        <v>1231</v>
      </c>
      <c r="I90" s="1" t="s">
        <v>27</v>
      </c>
      <c r="J90" s="1" t="s">
        <v>28</v>
      </c>
      <c r="K90" s="1">
        <v>999</v>
      </c>
      <c r="L90" s="1" t="s">
        <v>22</v>
      </c>
      <c r="M90" s="1" t="s">
        <v>1232</v>
      </c>
      <c r="N90" s="1">
        <v>200</v>
      </c>
      <c r="O90" s="1" t="s">
        <v>24</v>
      </c>
      <c r="P90" s="1">
        <f t="shared" si="1"/>
        <v>14</v>
      </c>
    </row>
    <row r="91" spans="1:16" x14ac:dyDescent="0.25">
      <c r="A91" s="3">
        <v>20204090442922</v>
      </c>
      <c r="B91" s="2">
        <v>43971</v>
      </c>
      <c r="C91" s="2">
        <v>43992</v>
      </c>
      <c r="D91" s="3">
        <v>20203110157251</v>
      </c>
      <c r="E91" s="2">
        <v>43985</v>
      </c>
      <c r="F91" s="1" t="s">
        <v>17</v>
      </c>
      <c r="G91" s="1" t="s">
        <v>18</v>
      </c>
      <c r="H91" s="1" t="s">
        <v>442</v>
      </c>
      <c r="I91" s="1" t="s">
        <v>27</v>
      </c>
      <c r="J91" s="1" t="s">
        <v>28</v>
      </c>
      <c r="K91" s="1">
        <v>999</v>
      </c>
      <c r="L91" s="1" t="s">
        <v>22</v>
      </c>
      <c r="M91" s="1" t="s">
        <v>169</v>
      </c>
      <c r="N91" s="1">
        <v>311</v>
      </c>
      <c r="O91" s="1" t="s">
        <v>24</v>
      </c>
      <c r="P91" s="1">
        <f t="shared" si="1"/>
        <v>14</v>
      </c>
    </row>
    <row r="92" spans="1:16" x14ac:dyDescent="0.25">
      <c r="A92" s="3">
        <v>20204090443662</v>
      </c>
      <c r="B92" s="2">
        <v>43971</v>
      </c>
      <c r="C92" s="2">
        <v>43992</v>
      </c>
      <c r="D92" s="3">
        <v>20203110158991</v>
      </c>
      <c r="E92" s="2">
        <v>43986</v>
      </c>
      <c r="F92" s="1" t="s">
        <v>17</v>
      </c>
      <c r="G92" s="1" t="s">
        <v>18</v>
      </c>
      <c r="H92" s="1" t="s">
        <v>1240</v>
      </c>
      <c r="I92" s="1" t="s">
        <v>27</v>
      </c>
      <c r="J92" s="1" t="s">
        <v>28</v>
      </c>
      <c r="K92" s="1">
        <v>999</v>
      </c>
      <c r="L92" s="1" t="s">
        <v>22</v>
      </c>
      <c r="M92" s="1" t="s">
        <v>169</v>
      </c>
      <c r="N92" s="1">
        <v>311</v>
      </c>
      <c r="O92" s="1" t="s">
        <v>24</v>
      </c>
      <c r="P92" s="1">
        <f t="shared" si="1"/>
        <v>15</v>
      </c>
    </row>
    <row r="93" spans="1:16" x14ac:dyDescent="0.25">
      <c r="A93" s="3">
        <v>20204090445222</v>
      </c>
      <c r="B93" s="2">
        <v>43972</v>
      </c>
      <c r="C93" s="2">
        <v>43979</v>
      </c>
      <c r="D93" s="3">
        <v>20205000152421</v>
      </c>
      <c r="E93" s="2">
        <v>43980</v>
      </c>
      <c r="F93" s="1" t="s">
        <v>111</v>
      </c>
      <c r="G93" s="1" t="s">
        <v>18</v>
      </c>
      <c r="H93" s="1" t="s">
        <v>1264</v>
      </c>
      <c r="I93" s="1" t="s">
        <v>20</v>
      </c>
      <c r="J93" s="1" t="s">
        <v>104</v>
      </c>
      <c r="K93" s="1">
        <v>999</v>
      </c>
      <c r="L93" s="1" t="s">
        <v>22</v>
      </c>
      <c r="M93" s="1" t="s">
        <v>176</v>
      </c>
      <c r="N93" s="1">
        <v>500</v>
      </c>
      <c r="O93" s="1" t="s">
        <v>24</v>
      </c>
      <c r="P93" s="1">
        <f t="shared" si="1"/>
        <v>8</v>
      </c>
    </row>
    <row r="94" spans="1:16" x14ac:dyDescent="0.25">
      <c r="A94" s="3">
        <v>20204090446122</v>
      </c>
      <c r="B94" s="2">
        <v>43972</v>
      </c>
      <c r="C94" s="2">
        <v>43993</v>
      </c>
      <c r="D94" s="3">
        <v>20203060153571</v>
      </c>
      <c r="E94" s="2">
        <v>43983</v>
      </c>
      <c r="F94" s="1" t="s">
        <v>25</v>
      </c>
      <c r="G94" s="1" t="s">
        <v>18</v>
      </c>
      <c r="H94" s="1" t="s">
        <v>1286</v>
      </c>
      <c r="I94" s="1" t="s">
        <v>27</v>
      </c>
      <c r="J94" s="1" t="s">
        <v>28</v>
      </c>
      <c r="K94" s="1">
        <v>999</v>
      </c>
      <c r="L94" s="1" t="s">
        <v>22</v>
      </c>
      <c r="M94" s="1" t="s">
        <v>1287</v>
      </c>
      <c r="N94" s="1">
        <v>306</v>
      </c>
      <c r="O94" s="1" t="s">
        <v>24</v>
      </c>
      <c r="P94" s="1">
        <f t="shared" si="1"/>
        <v>11</v>
      </c>
    </row>
    <row r="95" spans="1:16" x14ac:dyDescent="0.25">
      <c r="A95" s="3">
        <v>20204090446132</v>
      </c>
      <c r="B95" s="2">
        <v>43972</v>
      </c>
      <c r="C95" s="2">
        <v>43986</v>
      </c>
      <c r="D95" s="3">
        <v>20205000155971</v>
      </c>
      <c r="E95" s="2">
        <v>43984</v>
      </c>
      <c r="F95" s="1" t="s">
        <v>35</v>
      </c>
      <c r="G95" s="1" t="s">
        <v>18</v>
      </c>
      <c r="H95" s="1" t="s">
        <v>1288</v>
      </c>
      <c r="I95" s="1" t="s">
        <v>27</v>
      </c>
      <c r="J95" s="1" t="s">
        <v>28</v>
      </c>
      <c r="K95" s="1">
        <v>999</v>
      </c>
      <c r="L95" s="1" t="s">
        <v>22</v>
      </c>
      <c r="M95" s="1" t="s">
        <v>42</v>
      </c>
      <c r="N95" s="1">
        <v>500</v>
      </c>
      <c r="O95" s="1" t="s">
        <v>24</v>
      </c>
      <c r="P95" s="1">
        <f t="shared" si="1"/>
        <v>12</v>
      </c>
    </row>
    <row r="96" spans="1:16" x14ac:dyDescent="0.25">
      <c r="A96" s="3">
        <v>20204090450282</v>
      </c>
      <c r="B96" s="2">
        <v>43973</v>
      </c>
      <c r="C96" s="2">
        <v>43987</v>
      </c>
      <c r="D96" s="3">
        <v>20207010175551</v>
      </c>
      <c r="E96" s="2">
        <v>44005</v>
      </c>
      <c r="F96" s="1" t="s">
        <v>71</v>
      </c>
      <c r="G96" s="1" t="s">
        <v>18</v>
      </c>
      <c r="H96" s="1" t="s">
        <v>1308</v>
      </c>
      <c r="I96" s="1" t="s">
        <v>20</v>
      </c>
      <c r="J96" s="1" t="s">
        <v>100</v>
      </c>
      <c r="K96" s="1">
        <v>999</v>
      </c>
      <c r="L96" s="1" t="s">
        <v>22</v>
      </c>
      <c r="M96" s="1" t="s">
        <v>1309</v>
      </c>
      <c r="N96" s="1">
        <v>701</v>
      </c>
      <c r="O96" s="1" t="s">
        <v>24</v>
      </c>
      <c r="P96" s="1">
        <f t="shared" si="1"/>
        <v>32</v>
      </c>
    </row>
    <row r="97" spans="1:16" x14ac:dyDescent="0.25">
      <c r="A97" s="3">
        <v>20204090451542</v>
      </c>
      <c r="B97" s="2">
        <v>43973</v>
      </c>
      <c r="C97" s="2">
        <v>43994</v>
      </c>
      <c r="D97" s="3">
        <v>20203050148581</v>
      </c>
      <c r="E97" s="2">
        <v>43977</v>
      </c>
      <c r="F97" s="1" t="s">
        <v>25</v>
      </c>
      <c r="G97" s="1" t="s">
        <v>18</v>
      </c>
      <c r="H97" s="1" t="s">
        <v>1318</v>
      </c>
      <c r="I97" s="1" t="s">
        <v>27</v>
      </c>
      <c r="J97" s="1" t="s">
        <v>28</v>
      </c>
      <c r="K97" s="1">
        <v>999</v>
      </c>
      <c r="L97" s="1" t="s">
        <v>22</v>
      </c>
      <c r="M97" s="1" t="s">
        <v>646</v>
      </c>
      <c r="N97" s="1">
        <v>305</v>
      </c>
      <c r="O97" s="1" t="s">
        <v>24</v>
      </c>
      <c r="P97" s="1">
        <f t="shared" si="1"/>
        <v>4</v>
      </c>
    </row>
    <row r="98" spans="1:16" x14ac:dyDescent="0.25">
      <c r="A98" s="3">
        <v>20204090452042</v>
      </c>
      <c r="B98" s="2">
        <v>43973</v>
      </c>
      <c r="C98" s="2">
        <v>43987</v>
      </c>
      <c r="D98" s="3">
        <v>20203120151821</v>
      </c>
      <c r="E98" s="2">
        <v>43980</v>
      </c>
      <c r="F98" s="1" t="s">
        <v>35</v>
      </c>
      <c r="G98" s="1" t="s">
        <v>18</v>
      </c>
      <c r="H98" s="1" t="s">
        <v>1319</v>
      </c>
      <c r="I98" s="1" t="s">
        <v>27</v>
      </c>
      <c r="J98" s="1" t="s">
        <v>275</v>
      </c>
      <c r="K98" s="1">
        <v>999</v>
      </c>
      <c r="L98" s="1" t="s">
        <v>22</v>
      </c>
      <c r="M98" s="1" t="s">
        <v>641</v>
      </c>
      <c r="N98" s="1">
        <v>312</v>
      </c>
      <c r="O98" s="1" t="s">
        <v>24</v>
      </c>
      <c r="P98" s="1">
        <f t="shared" si="1"/>
        <v>7</v>
      </c>
    </row>
    <row r="99" spans="1:16" x14ac:dyDescent="0.25">
      <c r="A99" s="3">
        <v>20204090454502</v>
      </c>
      <c r="B99" s="2">
        <v>43977</v>
      </c>
      <c r="C99" s="2">
        <v>43998</v>
      </c>
      <c r="D99" s="3">
        <v>20206060162931</v>
      </c>
      <c r="E99" s="2">
        <v>43991</v>
      </c>
      <c r="F99" s="1" t="s">
        <v>25</v>
      </c>
      <c r="G99" s="1" t="s">
        <v>18</v>
      </c>
      <c r="H99" s="1" t="s">
        <v>1329</v>
      </c>
      <c r="I99" s="1" t="s">
        <v>27</v>
      </c>
      <c r="J99" s="1" t="s">
        <v>28</v>
      </c>
      <c r="K99" s="1">
        <v>999</v>
      </c>
      <c r="L99" s="1" t="s">
        <v>22</v>
      </c>
      <c r="M99" s="1" t="s">
        <v>493</v>
      </c>
      <c r="N99" s="1">
        <v>606</v>
      </c>
      <c r="O99" s="1" t="s">
        <v>24</v>
      </c>
      <c r="P99" s="1">
        <f t="shared" si="1"/>
        <v>14</v>
      </c>
    </row>
    <row r="100" spans="1:16" x14ac:dyDescent="0.25">
      <c r="A100" s="3">
        <v>20204090455652</v>
      </c>
      <c r="B100" s="2">
        <v>43977</v>
      </c>
      <c r="C100" s="2">
        <v>43991</v>
      </c>
      <c r="D100" s="3">
        <v>20203040161091</v>
      </c>
      <c r="E100" s="2">
        <v>43990</v>
      </c>
      <c r="F100" s="1" t="s">
        <v>30</v>
      </c>
      <c r="G100" s="1" t="s">
        <v>18</v>
      </c>
      <c r="H100" s="1" t="s">
        <v>1331</v>
      </c>
      <c r="I100" s="1" t="s">
        <v>27</v>
      </c>
      <c r="J100" s="1" t="s">
        <v>33</v>
      </c>
      <c r="K100" s="1">
        <v>999</v>
      </c>
      <c r="L100" s="1" t="s">
        <v>22</v>
      </c>
      <c r="M100" s="1" t="s">
        <v>34</v>
      </c>
      <c r="N100" s="1">
        <v>304</v>
      </c>
      <c r="O100" s="1" t="s">
        <v>24</v>
      </c>
      <c r="P100" s="1">
        <f t="shared" si="1"/>
        <v>13</v>
      </c>
    </row>
    <row r="101" spans="1:16" x14ac:dyDescent="0.25">
      <c r="A101" s="3">
        <v>20204090457002</v>
      </c>
      <c r="B101" s="2">
        <v>43977</v>
      </c>
      <c r="C101" s="2">
        <v>43998</v>
      </c>
      <c r="D101" s="3">
        <v>20203050151361</v>
      </c>
      <c r="E101" s="2">
        <v>43980</v>
      </c>
      <c r="F101" s="1" t="s">
        <v>17</v>
      </c>
      <c r="G101" s="1" t="s">
        <v>18</v>
      </c>
      <c r="H101" s="1" t="s">
        <v>1344</v>
      </c>
      <c r="I101" s="1" t="s">
        <v>27</v>
      </c>
      <c r="J101" s="1" t="s">
        <v>28</v>
      </c>
      <c r="K101" s="1">
        <v>999</v>
      </c>
      <c r="L101" s="1" t="s">
        <v>22</v>
      </c>
      <c r="M101" s="1" t="s">
        <v>646</v>
      </c>
      <c r="N101" s="1">
        <v>305</v>
      </c>
      <c r="O101" s="1" t="s">
        <v>24</v>
      </c>
      <c r="P101" s="1">
        <f t="shared" si="1"/>
        <v>3</v>
      </c>
    </row>
    <row r="102" spans="1:16" x14ac:dyDescent="0.25">
      <c r="A102" s="3">
        <v>20204090457192</v>
      </c>
      <c r="B102" s="2">
        <v>43977</v>
      </c>
      <c r="C102" s="2">
        <v>43998</v>
      </c>
      <c r="D102" s="3">
        <v>20205000164371</v>
      </c>
      <c r="E102" s="2">
        <v>43992</v>
      </c>
      <c r="F102" s="1" t="s">
        <v>17</v>
      </c>
      <c r="G102" s="1" t="s">
        <v>18</v>
      </c>
      <c r="H102" s="1" t="s">
        <v>558</v>
      </c>
      <c r="I102" s="1" t="s">
        <v>27</v>
      </c>
      <c r="J102" s="1" t="s">
        <v>28</v>
      </c>
      <c r="K102" s="1">
        <v>999</v>
      </c>
      <c r="L102" s="1" t="s">
        <v>22</v>
      </c>
      <c r="M102" s="1" t="s">
        <v>88</v>
      </c>
      <c r="N102" s="1">
        <v>500</v>
      </c>
      <c r="O102" s="1" t="s">
        <v>24</v>
      </c>
      <c r="P102" s="1">
        <f t="shared" si="1"/>
        <v>15</v>
      </c>
    </row>
    <row r="103" spans="1:16" x14ac:dyDescent="0.25">
      <c r="A103" s="3">
        <v>20204090463842</v>
      </c>
      <c r="B103" s="2">
        <v>43979</v>
      </c>
      <c r="C103" s="2">
        <v>44000</v>
      </c>
      <c r="D103" s="3">
        <v>20205000153871</v>
      </c>
      <c r="E103" s="2">
        <v>43983</v>
      </c>
      <c r="F103" s="1" t="s">
        <v>17</v>
      </c>
      <c r="G103" s="1" t="s">
        <v>18</v>
      </c>
      <c r="H103" s="1" t="s">
        <v>1395</v>
      </c>
      <c r="I103" s="1" t="s">
        <v>27</v>
      </c>
      <c r="J103" s="1" t="s">
        <v>28</v>
      </c>
      <c r="K103" s="1">
        <v>999</v>
      </c>
      <c r="L103" s="1" t="s">
        <v>22</v>
      </c>
      <c r="M103" s="1" t="s">
        <v>107</v>
      </c>
      <c r="N103" s="1">
        <v>500</v>
      </c>
      <c r="O103" s="1" t="s">
        <v>24</v>
      </c>
      <c r="P103" s="1">
        <f t="shared" si="1"/>
        <v>4</v>
      </c>
    </row>
    <row r="104" spans="1:16" x14ac:dyDescent="0.25">
      <c r="A104" s="3">
        <v>20204090468202</v>
      </c>
      <c r="B104" s="2">
        <v>43980</v>
      </c>
      <c r="C104" s="2">
        <v>44001</v>
      </c>
      <c r="D104" s="3">
        <v>20203050153111</v>
      </c>
      <c r="E104" s="2">
        <v>43983</v>
      </c>
      <c r="F104" s="1" t="s">
        <v>17</v>
      </c>
      <c r="G104" s="1" t="s">
        <v>18</v>
      </c>
      <c r="H104" s="1" t="s">
        <v>1451</v>
      </c>
      <c r="I104" s="1" t="s">
        <v>27</v>
      </c>
      <c r="J104" s="1" t="s">
        <v>28</v>
      </c>
      <c r="K104" s="1">
        <v>999</v>
      </c>
      <c r="L104" s="1" t="s">
        <v>22</v>
      </c>
      <c r="M104" s="1" t="s">
        <v>646</v>
      </c>
      <c r="N104" s="1">
        <v>305</v>
      </c>
      <c r="O104" s="1" t="s">
        <v>24</v>
      </c>
      <c r="P104" s="1">
        <f t="shared" si="1"/>
        <v>3</v>
      </c>
    </row>
    <row r="105" spans="1:16" x14ac:dyDescent="0.25">
      <c r="A105" s="3">
        <v>20204090468222</v>
      </c>
      <c r="B105" s="2">
        <v>43980</v>
      </c>
      <c r="C105" s="2">
        <v>43994</v>
      </c>
      <c r="D105" s="3">
        <v>20205000154501</v>
      </c>
      <c r="E105" s="2">
        <v>43984</v>
      </c>
      <c r="F105" s="1" t="s">
        <v>30</v>
      </c>
      <c r="G105" s="1" t="s">
        <v>18</v>
      </c>
      <c r="H105" s="1" t="s">
        <v>1452</v>
      </c>
      <c r="I105" s="1" t="s">
        <v>27</v>
      </c>
      <c r="J105" s="1" t="s">
        <v>28</v>
      </c>
      <c r="K105" s="1">
        <v>999</v>
      </c>
      <c r="L105" s="1" t="s">
        <v>22</v>
      </c>
      <c r="M105" s="1" t="s">
        <v>1140</v>
      </c>
      <c r="N105" s="1">
        <v>500</v>
      </c>
      <c r="O105" s="1" t="s">
        <v>24</v>
      </c>
      <c r="P105" s="1">
        <f t="shared" si="1"/>
        <v>4</v>
      </c>
    </row>
    <row r="106" spans="1:16" x14ac:dyDescent="0.25">
      <c r="A106" s="3">
        <v>20204090474232</v>
      </c>
      <c r="B106" s="2">
        <v>43983</v>
      </c>
      <c r="C106" s="2">
        <v>43997</v>
      </c>
      <c r="D106" s="3">
        <v>20207050159231</v>
      </c>
      <c r="E106" s="2">
        <v>43986</v>
      </c>
      <c r="F106" s="1" t="s">
        <v>71</v>
      </c>
      <c r="G106" s="1" t="s">
        <v>1488</v>
      </c>
      <c r="H106" s="1" t="s">
        <v>1222</v>
      </c>
      <c r="I106" s="1" t="s">
        <v>27</v>
      </c>
      <c r="J106" s="1" t="s">
        <v>164</v>
      </c>
      <c r="K106" s="1">
        <v>999</v>
      </c>
      <c r="L106" s="1" t="s">
        <v>22</v>
      </c>
      <c r="M106" s="1" t="s">
        <v>1489</v>
      </c>
      <c r="N106" s="1">
        <v>705</v>
      </c>
      <c r="O106" s="1" t="s">
        <v>24</v>
      </c>
      <c r="P106" s="1">
        <f t="shared" si="1"/>
        <v>3</v>
      </c>
    </row>
    <row r="107" spans="1:16" x14ac:dyDescent="0.25">
      <c r="A107" s="3">
        <v>20204090476542</v>
      </c>
      <c r="B107" s="2">
        <v>43983</v>
      </c>
      <c r="C107" s="2">
        <v>44004</v>
      </c>
      <c r="D107" s="3">
        <v>20206040173941</v>
      </c>
      <c r="E107" s="2">
        <v>44005</v>
      </c>
      <c r="F107" s="1" t="s">
        <v>25</v>
      </c>
      <c r="G107" s="1" t="s">
        <v>18</v>
      </c>
      <c r="H107" s="1" t="s">
        <v>329</v>
      </c>
      <c r="I107" s="1" t="s">
        <v>20</v>
      </c>
      <c r="J107" s="1" t="s">
        <v>28</v>
      </c>
      <c r="K107" s="1">
        <v>999</v>
      </c>
      <c r="L107" s="1" t="s">
        <v>22</v>
      </c>
      <c r="M107" s="1" t="s">
        <v>330</v>
      </c>
      <c r="N107" s="1">
        <v>604</v>
      </c>
      <c r="O107" s="1" t="s">
        <v>24</v>
      </c>
      <c r="P107" s="1">
        <f t="shared" si="1"/>
        <v>22</v>
      </c>
    </row>
    <row r="108" spans="1:16" x14ac:dyDescent="0.25">
      <c r="A108" s="3">
        <v>20204090480172</v>
      </c>
      <c r="B108" s="2">
        <v>43984</v>
      </c>
      <c r="C108" s="2">
        <v>43998</v>
      </c>
      <c r="D108" s="3">
        <v>20203030165721</v>
      </c>
      <c r="E108" s="2">
        <v>43993</v>
      </c>
      <c r="F108" s="1" t="s">
        <v>71</v>
      </c>
      <c r="G108" s="1" t="s">
        <v>18</v>
      </c>
      <c r="H108" s="1" t="s">
        <v>1542</v>
      </c>
      <c r="I108" s="1" t="s">
        <v>27</v>
      </c>
      <c r="J108" s="1" t="s">
        <v>168</v>
      </c>
      <c r="K108" s="1">
        <v>999</v>
      </c>
      <c r="L108" s="1" t="s">
        <v>22</v>
      </c>
      <c r="M108" s="1" t="s">
        <v>165</v>
      </c>
      <c r="N108" s="1">
        <v>303</v>
      </c>
      <c r="O108" s="1" t="s">
        <v>24</v>
      </c>
      <c r="P108" s="1">
        <f t="shared" si="1"/>
        <v>9</v>
      </c>
    </row>
    <row r="109" spans="1:16" x14ac:dyDescent="0.25">
      <c r="A109" s="3">
        <v>20204090480702</v>
      </c>
      <c r="B109" s="2">
        <v>43984</v>
      </c>
      <c r="C109" s="2">
        <v>44026</v>
      </c>
      <c r="D109" s="3" t="s">
        <v>1544</v>
      </c>
      <c r="E109" s="1" t="s">
        <v>16</v>
      </c>
      <c r="F109" s="1" t="s">
        <v>207</v>
      </c>
      <c r="G109" s="1" t="s">
        <v>18</v>
      </c>
      <c r="H109" s="1" t="s">
        <v>241</v>
      </c>
      <c r="I109" s="1" t="s">
        <v>352</v>
      </c>
      <c r="J109" s="1" t="s">
        <v>28</v>
      </c>
      <c r="K109" s="1">
        <v>606</v>
      </c>
      <c r="L109" s="1" t="s">
        <v>1545</v>
      </c>
      <c r="M109" s="1" t="s">
        <v>29</v>
      </c>
      <c r="N109" s="1">
        <v>606</v>
      </c>
      <c r="O109" s="1"/>
      <c r="P109" s="1" t="str">
        <f t="shared" si="1"/>
        <v>-</v>
      </c>
    </row>
    <row r="110" spans="1:16" x14ac:dyDescent="0.25">
      <c r="A110" s="3">
        <v>20204090483252</v>
      </c>
      <c r="B110" s="2">
        <v>43984</v>
      </c>
      <c r="C110" s="2">
        <v>44005</v>
      </c>
      <c r="D110" s="3">
        <v>20205000171011</v>
      </c>
      <c r="E110" s="2">
        <v>44000</v>
      </c>
      <c r="F110" s="1" t="s">
        <v>17</v>
      </c>
      <c r="G110" s="1" t="s">
        <v>18</v>
      </c>
      <c r="H110" s="1" t="s">
        <v>1557</v>
      </c>
      <c r="I110" s="1" t="s">
        <v>27</v>
      </c>
      <c r="J110" s="1" t="s">
        <v>1558</v>
      </c>
      <c r="K110" s="1">
        <v>999</v>
      </c>
      <c r="L110" s="1" t="s">
        <v>22</v>
      </c>
      <c r="M110" s="1" t="s">
        <v>158</v>
      </c>
      <c r="N110" s="1">
        <v>500</v>
      </c>
      <c r="O110" s="1" t="s">
        <v>24</v>
      </c>
      <c r="P110" s="1">
        <f t="shared" si="1"/>
        <v>16</v>
      </c>
    </row>
    <row r="111" spans="1:16" x14ac:dyDescent="0.25">
      <c r="A111" s="3">
        <v>20204090484862</v>
      </c>
      <c r="B111" s="2">
        <v>43985</v>
      </c>
      <c r="C111" s="2">
        <v>43999</v>
      </c>
      <c r="D111" s="3">
        <v>20207030166391</v>
      </c>
      <c r="E111" s="2">
        <v>43994</v>
      </c>
      <c r="F111" s="1" t="s">
        <v>149</v>
      </c>
      <c r="G111" s="1" t="s">
        <v>18</v>
      </c>
      <c r="H111" s="1" t="s">
        <v>1579</v>
      </c>
      <c r="I111" s="1" t="s">
        <v>27</v>
      </c>
      <c r="J111" s="1" t="s">
        <v>100</v>
      </c>
      <c r="K111" s="1">
        <v>999</v>
      </c>
      <c r="L111" s="1" t="s">
        <v>22</v>
      </c>
      <c r="M111" s="1" t="s">
        <v>478</v>
      </c>
      <c r="N111" s="1">
        <v>703</v>
      </c>
      <c r="O111" s="1" t="s">
        <v>24</v>
      </c>
      <c r="P111" s="1">
        <f t="shared" si="1"/>
        <v>9</v>
      </c>
    </row>
    <row r="112" spans="1:16" x14ac:dyDescent="0.25">
      <c r="A112" s="3">
        <v>20204090487232</v>
      </c>
      <c r="B112" s="2">
        <v>43986</v>
      </c>
      <c r="C112" s="2">
        <v>44000</v>
      </c>
      <c r="D112" s="3">
        <v>20204010158871</v>
      </c>
      <c r="E112" s="2">
        <v>43986</v>
      </c>
      <c r="F112" s="1" t="s">
        <v>149</v>
      </c>
      <c r="G112" s="1" t="s">
        <v>18</v>
      </c>
      <c r="H112" s="1" t="s">
        <v>1589</v>
      </c>
      <c r="I112" s="1" t="s">
        <v>27</v>
      </c>
      <c r="J112" s="1" t="s">
        <v>100</v>
      </c>
      <c r="K112" s="1">
        <v>999</v>
      </c>
      <c r="L112" s="1" t="s">
        <v>22</v>
      </c>
      <c r="M112" s="1" t="s">
        <v>282</v>
      </c>
      <c r="N112" s="1">
        <v>401</v>
      </c>
      <c r="O112" s="1" t="s">
        <v>24</v>
      </c>
      <c r="P112" s="1">
        <f t="shared" si="1"/>
        <v>0</v>
      </c>
    </row>
    <row r="113" spans="1:16" x14ac:dyDescent="0.25">
      <c r="A113" s="3">
        <v>20204090487302</v>
      </c>
      <c r="B113" s="2">
        <v>43986</v>
      </c>
      <c r="C113" s="2">
        <v>44007</v>
      </c>
      <c r="D113" s="3">
        <v>20203070077803</v>
      </c>
      <c r="E113" s="2">
        <v>44001</v>
      </c>
      <c r="F113" s="1" t="s">
        <v>17</v>
      </c>
      <c r="G113" s="1" t="s">
        <v>18</v>
      </c>
      <c r="H113" s="1" t="s">
        <v>1590</v>
      </c>
      <c r="I113" s="1" t="s">
        <v>27</v>
      </c>
      <c r="J113" s="1" t="s">
        <v>96</v>
      </c>
      <c r="K113" s="1">
        <v>999</v>
      </c>
      <c r="L113" s="1" t="s">
        <v>22</v>
      </c>
      <c r="M113" s="1" t="s">
        <v>38</v>
      </c>
      <c r="N113" s="1">
        <v>307</v>
      </c>
      <c r="O113" s="1" t="s">
        <v>24</v>
      </c>
      <c r="P113" s="1">
        <f t="shared" si="1"/>
        <v>15</v>
      </c>
    </row>
    <row r="114" spans="1:16" x14ac:dyDescent="0.25">
      <c r="A114" s="3">
        <v>20204090487382</v>
      </c>
      <c r="B114" s="2">
        <v>43986</v>
      </c>
      <c r="C114" s="2">
        <v>44000</v>
      </c>
      <c r="D114" s="3">
        <v>20203060168231</v>
      </c>
      <c r="E114" s="2">
        <v>43998</v>
      </c>
      <c r="F114" s="1" t="s">
        <v>30</v>
      </c>
      <c r="G114" s="1" t="s">
        <v>18</v>
      </c>
      <c r="H114" s="1" t="s">
        <v>1591</v>
      </c>
      <c r="I114" s="1" t="s">
        <v>27</v>
      </c>
      <c r="J114" s="1" t="s">
        <v>104</v>
      </c>
      <c r="K114" s="1">
        <v>999</v>
      </c>
      <c r="L114" s="1" t="s">
        <v>22</v>
      </c>
      <c r="M114" s="1" t="s">
        <v>276</v>
      </c>
      <c r="N114" s="1">
        <v>306</v>
      </c>
      <c r="O114" s="1" t="s">
        <v>24</v>
      </c>
      <c r="P114" s="1">
        <f t="shared" si="1"/>
        <v>12</v>
      </c>
    </row>
    <row r="115" spans="1:16" x14ac:dyDescent="0.25">
      <c r="A115" s="3">
        <v>20204090491092</v>
      </c>
      <c r="B115" s="2">
        <v>43986</v>
      </c>
      <c r="C115" s="2">
        <v>44007</v>
      </c>
      <c r="D115" s="3" t="s">
        <v>1642</v>
      </c>
      <c r="E115" s="1" t="s">
        <v>16</v>
      </c>
      <c r="F115" s="1" t="s">
        <v>17</v>
      </c>
      <c r="G115" s="1" t="s">
        <v>18</v>
      </c>
      <c r="H115" s="1" t="s">
        <v>1643</v>
      </c>
      <c r="I115" s="1" t="s">
        <v>20</v>
      </c>
      <c r="J115" s="1" t="s">
        <v>21</v>
      </c>
      <c r="K115" s="1">
        <v>200</v>
      </c>
      <c r="L115" s="1" t="s">
        <v>1644</v>
      </c>
      <c r="M115" s="1" t="s">
        <v>47</v>
      </c>
      <c r="N115" s="1">
        <v>200</v>
      </c>
      <c r="O115" s="1"/>
      <c r="P115" s="1" t="str">
        <f t="shared" si="1"/>
        <v>-</v>
      </c>
    </row>
    <row r="116" spans="1:16" x14ac:dyDescent="0.25">
      <c r="A116" s="3">
        <v>20204090491632</v>
      </c>
      <c r="B116" s="2">
        <v>43987</v>
      </c>
      <c r="C116" s="2">
        <v>44008</v>
      </c>
      <c r="D116" s="3">
        <v>20205000171831</v>
      </c>
      <c r="E116" s="2">
        <v>44000</v>
      </c>
      <c r="F116" s="1" t="s">
        <v>17</v>
      </c>
      <c r="G116" s="1" t="s">
        <v>18</v>
      </c>
      <c r="H116" s="1" t="s">
        <v>1648</v>
      </c>
      <c r="I116" s="1" t="s">
        <v>27</v>
      </c>
      <c r="J116" s="1" t="s">
        <v>28</v>
      </c>
      <c r="K116" s="1">
        <v>999</v>
      </c>
      <c r="L116" s="1" t="s">
        <v>22</v>
      </c>
      <c r="M116" s="1" t="s">
        <v>993</v>
      </c>
      <c r="N116" s="1">
        <v>500</v>
      </c>
      <c r="O116" s="1" t="s">
        <v>24</v>
      </c>
      <c r="P116" s="1">
        <f t="shared" si="1"/>
        <v>13</v>
      </c>
    </row>
    <row r="117" spans="1:16" x14ac:dyDescent="0.25">
      <c r="A117" s="3">
        <v>20204090495262</v>
      </c>
      <c r="B117" s="2">
        <v>43987</v>
      </c>
      <c r="C117" s="2">
        <v>44008</v>
      </c>
      <c r="D117" s="3">
        <v>20205000162411</v>
      </c>
      <c r="E117" s="2">
        <v>43991</v>
      </c>
      <c r="F117" s="1" t="s">
        <v>17</v>
      </c>
      <c r="G117" s="1" t="s">
        <v>18</v>
      </c>
      <c r="H117" s="1" t="s">
        <v>1679</v>
      </c>
      <c r="I117" s="1" t="s">
        <v>27</v>
      </c>
      <c r="J117" s="1" t="s">
        <v>275</v>
      </c>
      <c r="K117" s="1">
        <v>999</v>
      </c>
      <c r="L117" s="1" t="s">
        <v>22</v>
      </c>
      <c r="M117" s="1" t="s">
        <v>176</v>
      </c>
      <c r="N117" s="1">
        <v>500</v>
      </c>
      <c r="O117" s="1" t="s">
        <v>24</v>
      </c>
      <c r="P117" s="1">
        <f t="shared" si="1"/>
        <v>4</v>
      </c>
    </row>
    <row r="118" spans="1:16" x14ac:dyDescent="0.25">
      <c r="A118" s="3">
        <v>20204090495752</v>
      </c>
      <c r="B118" s="2">
        <v>43988</v>
      </c>
      <c r="C118" s="2">
        <v>44008</v>
      </c>
      <c r="D118" s="3">
        <v>20205000161311</v>
      </c>
      <c r="E118" s="2">
        <v>43990</v>
      </c>
      <c r="F118" s="1" t="s">
        <v>17</v>
      </c>
      <c r="G118" s="1" t="s">
        <v>18</v>
      </c>
      <c r="H118" s="1" t="s">
        <v>1682</v>
      </c>
      <c r="I118" s="1" t="s">
        <v>27</v>
      </c>
      <c r="J118" s="1" t="s">
        <v>104</v>
      </c>
      <c r="K118" s="1">
        <v>999</v>
      </c>
      <c r="L118" s="1" t="s">
        <v>22</v>
      </c>
      <c r="M118" s="1" t="s">
        <v>1094</v>
      </c>
      <c r="N118" s="1">
        <v>500</v>
      </c>
      <c r="O118" s="1" t="s">
        <v>24</v>
      </c>
      <c r="P118" s="1">
        <f t="shared" si="1"/>
        <v>2</v>
      </c>
    </row>
    <row r="119" spans="1:16" x14ac:dyDescent="0.25">
      <c r="A119" s="3">
        <v>20204090495992</v>
      </c>
      <c r="B119" s="2">
        <v>43988</v>
      </c>
      <c r="C119" s="2">
        <v>44008</v>
      </c>
      <c r="D119" s="3">
        <v>20205000167291</v>
      </c>
      <c r="E119" s="2">
        <v>43994</v>
      </c>
      <c r="F119" s="1" t="s">
        <v>17</v>
      </c>
      <c r="G119" s="1" t="s">
        <v>18</v>
      </c>
      <c r="H119" s="1" t="s">
        <v>1683</v>
      </c>
      <c r="I119" s="1" t="s">
        <v>27</v>
      </c>
      <c r="J119" s="1" t="s">
        <v>275</v>
      </c>
      <c r="K119" s="1">
        <v>999</v>
      </c>
      <c r="L119" s="1" t="s">
        <v>22</v>
      </c>
      <c r="M119" s="1" t="s">
        <v>634</v>
      </c>
      <c r="N119" s="1">
        <v>500</v>
      </c>
      <c r="O119" s="1" t="s">
        <v>24</v>
      </c>
      <c r="P119" s="1">
        <f t="shared" si="1"/>
        <v>6</v>
      </c>
    </row>
    <row r="120" spans="1:16" x14ac:dyDescent="0.25">
      <c r="A120" s="3">
        <v>20204090496062</v>
      </c>
      <c r="B120" s="2">
        <v>43989</v>
      </c>
      <c r="C120" s="2">
        <v>44008</v>
      </c>
      <c r="D120" s="3">
        <v>20203050170321</v>
      </c>
      <c r="E120" s="2">
        <v>43999</v>
      </c>
      <c r="F120" s="1" t="s">
        <v>25</v>
      </c>
      <c r="G120" s="1" t="s">
        <v>18</v>
      </c>
      <c r="H120" s="1" t="s">
        <v>1684</v>
      </c>
      <c r="I120" s="1" t="s">
        <v>27</v>
      </c>
      <c r="J120" s="1" t="s">
        <v>28</v>
      </c>
      <c r="K120" s="1">
        <v>999</v>
      </c>
      <c r="L120" s="1" t="s">
        <v>22</v>
      </c>
      <c r="M120" s="1" t="s">
        <v>688</v>
      </c>
      <c r="N120" s="1">
        <v>305</v>
      </c>
      <c r="O120" s="1" t="s">
        <v>24</v>
      </c>
      <c r="P120" s="1">
        <f t="shared" si="1"/>
        <v>10</v>
      </c>
    </row>
    <row r="121" spans="1:16" x14ac:dyDescent="0.25">
      <c r="A121" s="3">
        <v>20204090500802</v>
      </c>
      <c r="B121" s="2">
        <v>43990</v>
      </c>
      <c r="C121" s="2">
        <v>44011</v>
      </c>
      <c r="D121" s="3">
        <v>20203060172001</v>
      </c>
      <c r="E121" s="2">
        <v>44001</v>
      </c>
      <c r="F121" s="1" t="s">
        <v>17</v>
      </c>
      <c r="G121" s="1" t="s">
        <v>18</v>
      </c>
      <c r="H121" s="1" t="s">
        <v>1727</v>
      </c>
      <c r="I121" s="1" t="s">
        <v>27</v>
      </c>
      <c r="J121" s="1" t="s">
        <v>28</v>
      </c>
      <c r="K121" s="1">
        <v>999</v>
      </c>
      <c r="L121" s="1" t="s">
        <v>22</v>
      </c>
      <c r="M121" s="1" t="s">
        <v>296</v>
      </c>
      <c r="N121" s="1">
        <v>306</v>
      </c>
      <c r="O121" s="1" t="s">
        <v>24</v>
      </c>
      <c r="P121" s="1">
        <f t="shared" si="1"/>
        <v>11</v>
      </c>
    </row>
    <row r="122" spans="1:16" x14ac:dyDescent="0.25">
      <c r="A122" s="3">
        <v>20204090503612</v>
      </c>
      <c r="B122" s="2">
        <v>43991</v>
      </c>
      <c r="C122" s="2">
        <v>44005</v>
      </c>
      <c r="D122" s="3" t="s">
        <v>1748</v>
      </c>
      <c r="E122" s="1" t="s">
        <v>16</v>
      </c>
      <c r="F122" s="1" t="s">
        <v>217</v>
      </c>
      <c r="G122" s="1" t="s">
        <v>18</v>
      </c>
      <c r="H122" s="1" t="s">
        <v>1749</v>
      </c>
      <c r="I122" s="1" t="s">
        <v>20</v>
      </c>
      <c r="J122" s="1" t="s">
        <v>168</v>
      </c>
      <c r="K122" s="1">
        <v>999</v>
      </c>
      <c r="L122" s="1" t="s">
        <v>22</v>
      </c>
      <c r="M122" s="1" t="s">
        <v>1750</v>
      </c>
      <c r="N122" s="1">
        <v>606</v>
      </c>
      <c r="O122" s="1" t="s">
        <v>24</v>
      </c>
      <c r="P122" s="1" t="str">
        <f t="shared" si="1"/>
        <v>-</v>
      </c>
    </row>
    <row r="123" spans="1:16" x14ac:dyDescent="0.25">
      <c r="A123" s="3">
        <v>20204090504842</v>
      </c>
      <c r="B123" s="2">
        <v>43991</v>
      </c>
      <c r="C123" s="2">
        <v>44012</v>
      </c>
      <c r="D123" s="3">
        <v>20203060175811</v>
      </c>
      <c r="E123" s="2">
        <v>44006</v>
      </c>
      <c r="F123" s="1" t="s">
        <v>17</v>
      </c>
      <c r="G123" s="1" t="s">
        <v>18</v>
      </c>
      <c r="H123" s="1" t="s">
        <v>1755</v>
      </c>
      <c r="I123" s="1" t="s">
        <v>27</v>
      </c>
      <c r="J123" s="1" t="s">
        <v>104</v>
      </c>
      <c r="K123" s="1">
        <v>999</v>
      </c>
      <c r="L123" s="1" t="s">
        <v>22</v>
      </c>
      <c r="M123" s="1" t="s">
        <v>276</v>
      </c>
      <c r="N123" s="1">
        <v>306</v>
      </c>
      <c r="O123" s="1" t="s">
        <v>24</v>
      </c>
      <c r="P123" s="1">
        <f t="shared" si="1"/>
        <v>15</v>
      </c>
    </row>
    <row r="124" spans="1:16" x14ac:dyDescent="0.25">
      <c r="A124" s="3">
        <v>20204090505752</v>
      </c>
      <c r="B124" s="2">
        <v>43991</v>
      </c>
      <c r="C124" s="2">
        <v>44012</v>
      </c>
      <c r="D124" s="3">
        <v>20203120170461</v>
      </c>
      <c r="E124" s="2">
        <v>43999</v>
      </c>
      <c r="F124" s="1" t="s">
        <v>25</v>
      </c>
      <c r="G124" s="1" t="s">
        <v>18</v>
      </c>
      <c r="H124" s="1" t="s">
        <v>1761</v>
      </c>
      <c r="I124" s="1" t="s">
        <v>27</v>
      </c>
      <c r="J124" s="1" t="s">
        <v>28</v>
      </c>
      <c r="K124" s="1">
        <v>999</v>
      </c>
      <c r="L124" s="1" t="s">
        <v>22</v>
      </c>
      <c r="M124" s="1" t="s">
        <v>486</v>
      </c>
      <c r="N124" s="1">
        <v>312</v>
      </c>
      <c r="O124" s="1" t="s">
        <v>24</v>
      </c>
      <c r="P124" s="1">
        <f t="shared" si="1"/>
        <v>8</v>
      </c>
    </row>
    <row r="125" spans="1:16" x14ac:dyDescent="0.25">
      <c r="A125" s="3">
        <v>20204090509502</v>
      </c>
      <c r="B125" s="2">
        <v>43992</v>
      </c>
      <c r="C125" s="2">
        <v>44013</v>
      </c>
      <c r="D125" s="3">
        <v>20206060173981</v>
      </c>
      <c r="E125" s="2">
        <v>44005</v>
      </c>
      <c r="F125" s="1" t="s">
        <v>17</v>
      </c>
      <c r="G125" s="1" t="s">
        <v>18</v>
      </c>
      <c r="H125" s="1" t="s">
        <v>1813</v>
      </c>
      <c r="I125" s="1" t="s">
        <v>27</v>
      </c>
      <c r="J125" s="1" t="s">
        <v>28</v>
      </c>
      <c r="K125" s="1">
        <v>999</v>
      </c>
      <c r="L125" s="1" t="s">
        <v>22</v>
      </c>
      <c r="M125" s="1" t="s">
        <v>1750</v>
      </c>
      <c r="N125" s="1">
        <v>606</v>
      </c>
      <c r="O125" s="1" t="s">
        <v>24</v>
      </c>
      <c r="P125" s="1">
        <f t="shared" si="1"/>
        <v>13</v>
      </c>
    </row>
    <row r="126" spans="1:16" x14ac:dyDescent="0.25">
      <c r="A126" s="3">
        <v>20204090510272</v>
      </c>
      <c r="B126" s="2">
        <v>43992</v>
      </c>
      <c r="C126" s="2">
        <v>44013</v>
      </c>
      <c r="D126" s="3">
        <v>20203060175691</v>
      </c>
      <c r="E126" s="2">
        <v>44006</v>
      </c>
      <c r="F126" s="1" t="s">
        <v>439</v>
      </c>
      <c r="G126" s="1" t="s">
        <v>18</v>
      </c>
      <c r="H126" s="1" t="s">
        <v>1825</v>
      </c>
      <c r="I126" s="1" t="s">
        <v>27</v>
      </c>
      <c r="J126" s="1" t="s">
        <v>28</v>
      </c>
      <c r="K126" s="1">
        <v>999</v>
      </c>
      <c r="L126" s="1" t="s">
        <v>22</v>
      </c>
      <c r="M126" s="1" t="s">
        <v>296</v>
      </c>
      <c r="N126" s="1">
        <v>306</v>
      </c>
      <c r="O126" s="1" t="s">
        <v>24</v>
      </c>
      <c r="P126" s="1">
        <f t="shared" si="1"/>
        <v>14</v>
      </c>
    </row>
    <row r="127" spans="1:16" x14ac:dyDescent="0.25">
      <c r="A127" s="3">
        <v>20204090510922</v>
      </c>
      <c r="B127" s="2">
        <v>43992</v>
      </c>
      <c r="C127" s="2">
        <v>44006</v>
      </c>
      <c r="D127" s="3">
        <v>20203070178931</v>
      </c>
      <c r="E127" s="2">
        <v>44008</v>
      </c>
      <c r="F127" s="1" t="s">
        <v>71</v>
      </c>
      <c r="G127" s="1" t="s">
        <v>18</v>
      </c>
      <c r="H127" s="1" t="s">
        <v>1827</v>
      </c>
      <c r="I127" s="1" t="s">
        <v>20</v>
      </c>
      <c r="J127" s="1" t="s">
        <v>96</v>
      </c>
      <c r="K127" s="1">
        <v>999</v>
      </c>
      <c r="L127" s="1" t="s">
        <v>22</v>
      </c>
      <c r="M127" s="1" t="s">
        <v>301</v>
      </c>
      <c r="N127" s="1">
        <v>307</v>
      </c>
      <c r="O127" s="1" t="s">
        <v>24</v>
      </c>
      <c r="P127" s="1">
        <f t="shared" si="1"/>
        <v>16</v>
      </c>
    </row>
    <row r="128" spans="1:16" x14ac:dyDescent="0.25">
      <c r="A128" s="3">
        <v>20204090514562</v>
      </c>
      <c r="B128" s="2">
        <v>43993</v>
      </c>
      <c r="C128" s="2">
        <v>44007</v>
      </c>
      <c r="D128" s="3" t="s">
        <v>1865</v>
      </c>
      <c r="E128" s="1" t="s">
        <v>16</v>
      </c>
      <c r="F128" s="1" t="s">
        <v>35</v>
      </c>
      <c r="G128" s="1" t="s">
        <v>18</v>
      </c>
      <c r="H128" s="1" t="s">
        <v>1866</v>
      </c>
      <c r="I128" s="1" t="s">
        <v>20</v>
      </c>
      <c r="J128" s="1" t="s">
        <v>100</v>
      </c>
      <c r="K128" s="1">
        <v>999</v>
      </c>
      <c r="L128" s="1" t="s">
        <v>22</v>
      </c>
      <c r="M128" s="1" t="s">
        <v>1867</v>
      </c>
      <c r="N128" s="1">
        <v>601</v>
      </c>
      <c r="O128" s="1" t="s">
        <v>24</v>
      </c>
      <c r="P128" s="1" t="str">
        <f t="shared" si="1"/>
        <v>-</v>
      </c>
    </row>
    <row r="129" spans="1:16" x14ac:dyDescent="0.25">
      <c r="A129" s="3">
        <v>20204090514822</v>
      </c>
      <c r="B129" s="2">
        <v>43993</v>
      </c>
      <c r="C129" s="2">
        <v>44007</v>
      </c>
      <c r="D129" s="3">
        <v>20207020169481</v>
      </c>
      <c r="E129" s="2">
        <v>43998</v>
      </c>
      <c r="F129" s="1" t="s">
        <v>217</v>
      </c>
      <c r="G129" s="1" t="s">
        <v>18</v>
      </c>
      <c r="H129" s="1" t="s">
        <v>1222</v>
      </c>
      <c r="I129" s="1" t="s">
        <v>27</v>
      </c>
      <c r="J129" s="1" t="s">
        <v>168</v>
      </c>
      <c r="K129" s="1">
        <v>999</v>
      </c>
      <c r="L129" s="1" t="s">
        <v>22</v>
      </c>
      <c r="M129" s="1" t="s">
        <v>1868</v>
      </c>
      <c r="N129" s="1">
        <v>702</v>
      </c>
      <c r="O129" s="1" t="s">
        <v>24</v>
      </c>
      <c r="P129" s="1">
        <f t="shared" si="1"/>
        <v>5</v>
      </c>
    </row>
    <row r="130" spans="1:16" x14ac:dyDescent="0.25">
      <c r="A130" s="3">
        <v>20204090515032</v>
      </c>
      <c r="B130" s="2">
        <v>43993</v>
      </c>
      <c r="C130" s="2">
        <v>44007</v>
      </c>
      <c r="D130" s="3" t="s">
        <v>1875</v>
      </c>
      <c r="E130" s="1" t="s">
        <v>16</v>
      </c>
      <c r="F130" s="1" t="s">
        <v>217</v>
      </c>
      <c r="G130" s="1" t="s">
        <v>18</v>
      </c>
      <c r="H130" s="1" t="s">
        <v>1222</v>
      </c>
      <c r="I130" s="1" t="s">
        <v>20</v>
      </c>
      <c r="J130" s="1" t="s">
        <v>168</v>
      </c>
      <c r="K130" s="1">
        <v>705</v>
      </c>
      <c r="L130" s="1" t="s">
        <v>1876</v>
      </c>
      <c r="M130" s="1" t="s">
        <v>1489</v>
      </c>
      <c r="N130" s="1">
        <v>705</v>
      </c>
      <c r="O130" s="1"/>
      <c r="P130" s="1" t="str">
        <f t="shared" si="1"/>
        <v>-</v>
      </c>
    </row>
    <row r="131" spans="1:16" x14ac:dyDescent="0.25">
      <c r="A131" s="3">
        <v>20204090515432</v>
      </c>
      <c r="B131" s="2">
        <v>43993</v>
      </c>
      <c r="C131" s="2">
        <v>44014</v>
      </c>
      <c r="D131" s="3">
        <v>20206060186631</v>
      </c>
      <c r="E131" s="2">
        <v>44015</v>
      </c>
      <c r="F131" s="1" t="s">
        <v>17</v>
      </c>
      <c r="G131" s="1" t="s">
        <v>18</v>
      </c>
      <c r="H131" s="1" t="s">
        <v>1883</v>
      </c>
      <c r="I131" s="1" t="s">
        <v>20</v>
      </c>
      <c r="J131" s="1" t="s">
        <v>28</v>
      </c>
      <c r="K131" s="1">
        <v>999</v>
      </c>
      <c r="L131" s="1" t="s">
        <v>22</v>
      </c>
      <c r="M131" s="1" t="s">
        <v>714</v>
      </c>
      <c r="N131" s="1">
        <v>606</v>
      </c>
      <c r="O131" s="1" t="s">
        <v>24</v>
      </c>
      <c r="P131" s="1">
        <f t="shared" si="1"/>
        <v>22</v>
      </c>
    </row>
    <row r="132" spans="1:16" x14ac:dyDescent="0.25">
      <c r="A132" s="3">
        <v>20204090515482</v>
      </c>
      <c r="B132" s="2">
        <v>43993</v>
      </c>
      <c r="C132" s="2">
        <v>44007</v>
      </c>
      <c r="D132" s="3">
        <v>20204030175241</v>
      </c>
      <c r="E132" s="2">
        <v>44005</v>
      </c>
      <c r="F132" s="1" t="s">
        <v>30</v>
      </c>
      <c r="G132" s="1" t="s">
        <v>18</v>
      </c>
      <c r="H132" s="1" t="s">
        <v>1886</v>
      </c>
      <c r="I132" s="1" t="s">
        <v>27</v>
      </c>
      <c r="J132" s="1" t="s">
        <v>100</v>
      </c>
      <c r="K132" s="1">
        <v>999</v>
      </c>
      <c r="L132" s="1" t="s">
        <v>22</v>
      </c>
      <c r="M132" s="1" t="s">
        <v>730</v>
      </c>
      <c r="N132" s="1">
        <v>403</v>
      </c>
      <c r="O132" s="1" t="s">
        <v>24</v>
      </c>
      <c r="P132" s="1">
        <f t="shared" ref="P132:P180" si="2">IFERROR(E132-B132,"-")</f>
        <v>12</v>
      </c>
    </row>
    <row r="133" spans="1:16" x14ac:dyDescent="0.25">
      <c r="A133" s="3">
        <v>20204090516852</v>
      </c>
      <c r="B133" s="2">
        <v>43993</v>
      </c>
      <c r="C133" s="2">
        <v>44014</v>
      </c>
      <c r="D133" s="3">
        <v>20203030169521</v>
      </c>
      <c r="E133" s="2">
        <v>43998</v>
      </c>
      <c r="F133" s="1" t="s">
        <v>17</v>
      </c>
      <c r="G133" s="1" t="s">
        <v>18</v>
      </c>
      <c r="H133" s="1" t="s">
        <v>1222</v>
      </c>
      <c r="I133" s="1" t="s">
        <v>27</v>
      </c>
      <c r="J133" s="1" t="s">
        <v>168</v>
      </c>
      <c r="K133" s="1">
        <v>999</v>
      </c>
      <c r="L133" s="1" t="s">
        <v>22</v>
      </c>
      <c r="M133" s="1" t="s">
        <v>165</v>
      </c>
      <c r="N133" s="1">
        <v>303</v>
      </c>
      <c r="O133" s="1" t="s">
        <v>24</v>
      </c>
      <c r="P133" s="1">
        <f t="shared" si="2"/>
        <v>5</v>
      </c>
    </row>
    <row r="134" spans="1:16" x14ac:dyDescent="0.25">
      <c r="A134" s="3">
        <v>20204090516932</v>
      </c>
      <c r="B134" s="2">
        <v>43993</v>
      </c>
      <c r="C134" s="2">
        <v>44014</v>
      </c>
      <c r="D134" s="3" t="s">
        <v>1902</v>
      </c>
      <c r="E134" s="1" t="s">
        <v>16</v>
      </c>
      <c r="F134" s="1" t="s">
        <v>17</v>
      </c>
      <c r="G134" s="1" t="s">
        <v>18</v>
      </c>
      <c r="H134" s="1" t="s">
        <v>1903</v>
      </c>
      <c r="I134" s="1" t="s">
        <v>20</v>
      </c>
      <c r="J134" s="1" t="s">
        <v>28</v>
      </c>
      <c r="K134" s="1">
        <v>999</v>
      </c>
      <c r="L134" s="1" t="s">
        <v>22</v>
      </c>
      <c r="M134" s="1" t="s">
        <v>1368</v>
      </c>
      <c r="N134" s="1">
        <v>606</v>
      </c>
      <c r="O134" s="1" t="s">
        <v>24</v>
      </c>
      <c r="P134" s="1" t="str">
        <f t="shared" si="2"/>
        <v>-</v>
      </c>
    </row>
    <row r="135" spans="1:16" x14ac:dyDescent="0.25">
      <c r="A135" s="3">
        <v>20204090517232</v>
      </c>
      <c r="B135" s="2">
        <v>43993</v>
      </c>
      <c r="C135" s="2">
        <v>44014</v>
      </c>
      <c r="D135" s="3">
        <v>20203060172051</v>
      </c>
      <c r="E135" s="2">
        <v>44001</v>
      </c>
      <c r="F135" s="1" t="s">
        <v>25</v>
      </c>
      <c r="G135" s="1" t="s">
        <v>18</v>
      </c>
      <c r="H135" s="1" t="s">
        <v>1915</v>
      </c>
      <c r="I135" s="1" t="s">
        <v>27</v>
      </c>
      <c r="J135" s="1" t="s">
        <v>28</v>
      </c>
      <c r="K135" s="1">
        <v>999</v>
      </c>
      <c r="L135" s="1" t="s">
        <v>22</v>
      </c>
      <c r="M135" s="1" t="s">
        <v>190</v>
      </c>
      <c r="N135" s="1">
        <v>306</v>
      </c>
      <c r="O135" s="1" t="s">
        <v>24</v>
      </c>
      <c r="P135" s="1">
        <f t="shared" si="2"/>
        <v>8</v>
      </c>
    </row>
    <row r="136" spans="1:16" x14ac:dyDescent="0.25">
      <c r="A136" s="3">
        <v>20204090517642</v>
      </c>
      <c r="B136" s="2">
        <v>43994</v>
      </c>
      <c r="C136" s="2">
        <v>44015</v>
      </c>
      <c r="D136" s="3">
        <v>20203110173571</v>
      </c>
      <c r="E136" s="2">
        <v>44005</v>
      </c>
      <c r="F136" s="1" t="s">
        <v>25</v>
      </c>
      <c r="G136" s="1" t="s">
        <v>18</v>
      </c>
      <c r="H136" s="1" t="s">
        <v>1923</v>
      </c>
      <c r="I136" s="1" t="s">
        <v>27</v>
      </c>
      <c r="J136" s="1" t="s">
        <v>104</v>
      </c>
      <c r="K136" s="1">
        <v>999</v>
      </c>
      <c r="L136" s="1" t="s">
        <v>22</v>
      </c>
      <c r="M136" s="1" t="s">
        <v>462</v>
      </c>
      <c r="N136" s="1">
        <v>311</v>
      </c>
      <c r="O136" s="1" t="s">
        <v>24</v>
      </c>
      <c r="P136" s="1">
        <f t="shared" si="2"/>
        <v>11</v>
      </c>
    </row>
    <row r="137" spans="1:16" x14ac:dyDescent="0.25">
      <c r="A137" s="3">
        <v>20204090517802</v>
      </c>
      <c r="B137" s="2">
        <v>43994</v>
      </c>
      <c r="C137" s="2">
        <v>44015</v>
      </c>
      <c r="D137" s="3" t="s">
        <v>1924</v>
      </c>
      <c r="E137" s="1" t="s">
        <v>16</v>
      </c>
      <c r="F137" s="1" t="s">
        <v>17</v>
      </c>
      <c r="G137" s="1" t="s">
        <v>18</v>
      </c>
      <c r="H137" s="1" t="s">
        <v>1925</v>
      </c>
      <c r="I137" s="1" t="s">
        <v>20</v>
      </c>
      <c r="J137" s="1" t="s">
        <v>96</v>
      </c>
      <c r="K137" s="1">
        <v>200</v>
      </c>
      <c r="L137" s="1" t="s">
        <v>587</v>
      </c>
      <c r="M137" s="1" t="s">
        <v>77</v>
      </c>
      <c r="N137" s="1">
        <v>200</v>
      </c>
      <c r="O137" s="1"/>
      <c r="P137" s="1" t="str">
        <f t="shared" si="2"/>
        <v>-</v>
      </c>
    </row>
    <row r="138" spans="1:16" x14ac:dyDescent="0.25">
      <c r="A138" s="3">
        <v>20204090517822</v>
      </c>
      <c r="B138" s="2">
        <v>43994</v>
      </c>
      <c r="C138" s="2">
        <v>44015</v>
      </c>
      <c r="D138" s="3">
        <v>20203060169061</v>
      </c>
      <c r="E138" s="2">
        <v>43998</v>
      </c>
      <c r="F138" s="1" t="s">
        <v>17</v>
      </c>
      <c r="G138" s="1" t="s">
        <v>18</v>
      </c>
      <c r="H138" s="1" t="s">
        <v>1926</v>
      </c>
      <c r="I138" s="1" t="s">
        <v>27</v>
      </c>
      <c r="J138" s="1" t="s">
        <v>104</v>
      </c>
      <c r="K138" s="1">
        <v>999</v>
      </c>
      <c r="L138" s="1" t="s">
        <v>22</v>
      </c>
      <c r="M138" s="1" t="s">
        <v>1287</v>
      </c>
      <c r="N138" s="1">
        <v>306</v>
      </c>
      <c r="O138" s="1" t="s">
        <v>24</v>
      </c>
      <c r="P138" s="1">
        <f t="shared" si="2"/>
        <v>4</v>
      </c>
    </row>
    <row r="139" spans="1:16" x14ac:dyDescent="0.25">
      <c r="A139" s="3">
        <v>20204090518592</v>
      </c>
      <c r="B139" s="2">
        <v>43994</v>
      </c>
      <c r="C139" s="2">
        <v>44015</v>
      </c>
      <c r="D139" s="3">
        <v>20203090184361</v>
      </c>
      <c r="E139" s="2">
        <v>44014</v>
      </c>
      <c r="F139" s="1" t="s">
        <v>25</v>
      </c>
      <c r="G139" s="1" t="s">
        <v>18</v>
      </c>
      <c r="H139" s="1" t="s">
        <v>1940</v>
      </c>
      <c r="I139" s="1" t="s">
        <v>27</v>
      </c>
      <c r="J139" s="1" t="s">
        <v>81</v>
      </c>
      <c r="K139" s="1">
        <v>999</v>
      </c>
      <c r="L139" s="1" t="s">
        <v>22</v>
      </c>
      <c r="M139" s="1" t="s">
        <v>369</v>
      </c>
      <c r="N139" s="1">
        <v>309</v>
      </c>
      <c r="O139" s="1" t="s">
        <v>24</v>
      </c>
      <c r="P139" s="1">
        <f t="shared" si="2"/>
        <v>20</v>
      </c>
    </row>
    <row r="140" spans="1:16" x14ac:dyDescent="0.25">
      <c r="A140" s="3">
        <v>20204090522582</v>
      </c>
      <c r="B140" s="2">
        <v>43996</v>
      </c>
      <c r="C140" s="2">
        <v>44008</v>
      </c>
      <c r="D140" s="3">
        <v>20203060175991</v>
      </c>
      <c r="E140" s="2">
        <v>44006</v>
      </c>
      <c r="F140" s="1" t="s">
        <v>30</v>
      </c>
      <c r="G140" s="1" t="s">
        <v>18</v>
      </c>
      <c r="H140" s="1" t="s">
        <v>1960</v>
      </c>
      <c r="I140" s="1" t="s">
        <v>27</v>
      </c>
      <c r="J140" s="1" t="s">
        <v>275</v>
      </c>
      <c r="K140" s="1">
        <v>999</v>
      </c>
      <c r="L140" s="1" t="s">
        <v>22</v>
      </c>
      <c r="M140" s="1" t="s">
        <v>276</v>
      </c>
      <c r="N140" s="1">
        <v>306</v>
      </c>
      <c r="O140" s="1" t="s">
        <v>24</v>
      </c>
      <c r="P140" s="1">
        <f t="shared" si="2"/>
        <v>10</v>
      </c>
    </row>
    <row r="141" spans="1:16" x14ac:dyDescent="0.25">
      <c r="A141" s="3">
        <v>20204090522642</v>
      </c>
      <c r="B141" s="2">
        <v>43997</v>
      </c>
      <c r="C141" s="2">
        <v>44018</v>
      </c>
      <c r="D141" s="3">
        <v>20203110183201</v>
      </c>
      <c r="E141" s="2">
        <v>44013</v>
      </c>
      <c r="F141" s="1" t="s">
        <v>17</v>
      </c>
      <c r="G141" s="1" t="s">
        <v>18</v>
      </c>
      <c r="H141" s="1" t="s">
        <v>1961</v>
      </c>
      <c r="I141" s="1" t="s">
        <v>27</v>
      </c>
      <c r="J141" s="1" t="s">
        <v>28</v>
      </c>
      <c r="K141" s="1">
        <v>999</v>
      </c>
      <c r="L141" s="1" t="s">
        <v>22</v>
      </c>
      <c r="M141" s="1" t="s">
        <v>522</v>
      </c>
      <c r="N141" s="1">
        <v>311</v>
      </c>
      <c r="O141" s="1" t="s">
        <v>24</v>
      </c>
      <c r="P141" s="1">
        <f t="shared" si="2"/>
        <v>16</v>
      </c>
    </row>
    <row r="142" spans="1:16" x14ac:dyDescent="0.25">
      <c r="A142" s="3">
        <v>20204090533932</v>
      </c>
      <c r="B142" s="2">
        <v>43999</v>
      </c>
      <c r="C142" s="2">
        <v>44020</v>
      </c>
      <c r="D142" s="3">
        <v>20203060178791</v>
      </c>
      <c r="E142" s="2">
        <v>44008</v>
      </c>
      <c r="F142" s="1" t="s">
        <v>25</v>
      </c>
      <c r="G142" s="1" t="s">
        <v>18</v>
      </c>
      <c r="H142" s="1" t="s">
        <v>2059</v>
      </c>
      <c r="I142" s="1" t="s">
        <v>27</v>
      </c>
      <c r="J142" s="1" t="s">
        <v>28</v>
      </c>
      <c r="K142" s="1">
        <v>999</v>
      </c>
      <c r="L142" s="1" t="s">
        <v>22</v>
      </c>
      <c r="M142" s="1" t="s">
        <v>190</v>
      </c>
      <c r="N142" s="1">
        <v>306</v>
      </c>
      <c r="O142" s="1" t="s">
        <v>24</v>
      </c>
      <c r="P142" s="1">
        <f t="shared" si="2"/>
        <v>9</v>
      </c>
    </row>
    <row r="143" spans="1:16" x14ac:dyDescent="0.25">
      <c r="A143" s="3">
        <v>20204090534052</v>
      </c>
      <c r="B143" s="2">
        <v>43999</v>
      </c>
      <c r="C143" s="2">
        <v>44013</v>
      </c>
      <c r="D143" s="3">
        <v>20203110183211</v>
      </c>
      <c r="E143" s="2">
        <v>44013</v>
      </c>
      <c r="F143" s="1" t="s">
        <v>71</v>
      </c>
      <c r="G143" s="1" t="s">
        <v>18</v>
      </c>
      <c r="H143" s="1" t="s">
        <v>442</v>
      </c>
      <c r="I143" s="1" t="s">
        <v>27</v>
      </c>
      <c r="J143" s="1" t="s">
        <v>168</v>
      </c>
      <c r="K143" s="1">
        <v>999</v>
      </c>
      <c r="L143" s="1" t="s">
        <v>22</v>
      </c>
      <c r="M143" s="1" t="s">
        <v>169</v>
      </c>
      <c r="N143" s="1">
        <v>311</v>
      </c>
      <c r="O143" s="1" t="s">
        <v>24</v>
      </c>
      <c r="P143" s="1">
        <f t="shared" si="2"/>
        <v>14</v>
      </c>
    </row>
    <row r="144" spans="1:16" x14ac:dyDescent="0.25">
      <c r="A144" s="3">
        <v>20204090534062</v>
      </c>
      <c r="B144" s="2">
        <v>43999</v>
      </c>
      <c r="C144" s="2">
        <v>44020</v>
      </c>
      <c r="D144" s="3"/>
      <c r="E144" s="1" t="s">
        <v>16</v>
      </c>
      <c r="F144" s="1" t="s">
        <v>25</v>
      </c>
      <c r="G144" s="1" t="s">
        <v>18</v>
      </c>
      <c r="H144" s="1" t="s">
        <v>2060</v>
      </c>
      <c r="I144" s="1" t="s">
        <v>352</v>
      </c>
      <c r="J144" s="1" t="s">
        <v>96</v>
      </c>
      <c r="K144" s="1">
        <v>307</v>
      </c>
      <c r="L144" s="1" t="s">
        <v>2061</v>
      </c>
      <c r="M144" s="1" t="s">
        <v>301</v>
      </c>
      <c r="N144" s="1">
        <v>307</v>
      </c>
      <c r="O144" s="1"/>
      <c r="P144" s="1" t="str">
        <f t="shared" si="2"/>
        <v>-</v>
      </c>
    </row>
    <row r="145" spans="1:16" x14ac:dyDescent="0.25">
      <c r="A145" s="3">
        <v>20204090534342</v>
      </c>
      <c r="B145" s="2">
        <v>44000</v>
      </c>
      <c r="C145" s="2">
        <v>44021</v>
      </c>
      <c r="D145" s="3">
        <v>20203050172431</v>
      </c>
      <c r="E145" s="2">
        <v>44001</v>
      </c>
      <c r="F145" s="1" t="s">
        <v>25</v>
      </c>
      <c r="G145" s="1" t="s">
        <v>18</v>
      </c>
      <c r="H145" s="1" t="s">
        <v>2063</v>
      </c>
      <c r="I145" s="1" t="s">
        <v>27</v>
      </c>
      <c r="J145" s="1" t="s">
        <v>28</v>
      </c>
      <c r="K145" s="1">
        <v>999</v>
      </c>
      <c r="L145" s="1" t="s">
        <v>22</v>
      </c>
      <c r="M145" s="1" t="s">
        <v>266</v>
      </c>
      <c r="N145" s="1">
        <v>305</v>
      </c>
      <c r="O145" s="1" t="s">
        <v>24</v>
      </c>
      <c r="P145" s="1">
        <f t="shared" si="2"/>
        <v>1</v>
      </c>
    </row>
    <row r="146" spans="1:16" x14ac:dyDescent="0.25">
      <c r="A146" s="3">
        <v>20204090535202</v>
      </c>
      <c r="B146" s="2">
        <v>44000</v>
      </c>
      <c r="C146" s="2">
        <v>44021</v>
      </c>
      <c r="D146" s="3" t="s">
        <v>2071</v>
      </c>
      <c r="E146" s="1" t="s">
        <v>16</v>
      </c>
      <c r="F146" s="1" t="s">
        <v>25</v>
      </c>
      <c r="G146" s="1" t="s">
        <v>18</v>
      </c>
      <c r="H146" s="1" t="s">
        <v>2072</v>
      </c>
      <c r="I146" s="1" t="s">
        <v>352</v>
      </c>
      <c r="J146" s="1" t="s">
        <v>28</v>
      </c>
      <c r="K146" s="1">
        <v>999</v>
      </c>
      <c r="L146" s="1" t="s">
        <v>22</v>
      </c>
      <c r="M146" s="1" t="s">
        <v>634</v>
      </c>
      <c r="N146" s="1">
        <v>500</v>
      </c>
      <c r="O146" s="1" t="s">
        <v>24</v>
      </c>
      <c r="P146" s="1" t="str">
        <f t="shared" si="2"/>
        <v>-</v>
      </c>
    </row>
    <row r="147" spans="1:16" x14ac:dyDescent="0.25">
      <c r="A147" s="3">
        <v>20204090535402</v>
      </c>
      <c r="B147" s="2">
        <v>44000</v>
      </c>
      <c r="C147" s="2">
        <v>44014</v>
      </c>
      <c r="D147" s="3" t="s">
        <v>2073</v>
      </c>
      <c r="E147" s="1" t="s">
        <v>16</v>
      </c>
      <c r="F147" s="1" t="s">
        <v>30</v>
      </c>
      <c r="G147" s="1" t="s">
        <v>18</v>
      </c>
      <c r="H147" s="1" t="s">
        <v>2074</v>
      </c>
      <c r="I147" s="1" t="s">
        <v>20</v>
      </c>
      <c r="J147" s="1" t="s">
        <v>28</v>
      </c>
      <c r="K147" s="1">
        <v>500</v>
      </c>
      <c r="L147" s="1" t="s">
        <v>922</v>
      </c>
      <c r="M147" s="1" t="s">
        <v>137</v>
      </c>
      <c r="N147" s="1">
        <v>500</v>
      </c>
      <c r="O147" s="1"/>
      <c r="P147" s="1" t="str">
        <f t="shared" si="2"/>
        <v>-</v>
      </c>
    </row>
    <row r="148" spans="1:16" x14ac:dyDescent="0.25">
      <c r="A148" s="3">
        <v>20204090536302</v>
      </c>
      <c r="B148" s="2">
        <v>44000</v>
      </c>
      <c r="C148" s="2">
        <v>44021</v>
      </c>
      <c r="D148" s="3">
        <v>20203040178461</v>
      </c>
      <c r="E148" s="2">
        <v>44007</v>
      </c>
      <c r="F148" s="1" t="s">
        <v>17</v>
      </c>
      <c r="G148" s="1" t="s">
        <v>18</v>
      </c>
      <c r="H148" s="1" t="s">
        <v>2085</v>
      </c>
      <c r="I148" s="1" t="s">
        <v>27</v>
      </c>
      <c r="J148" s="1" t="s">
        <v>28</v>
      </c>
      <c r="K148" s="1">
        <v>999</v>
      </c>
      <c r="L148" s="1" t="s">
        <v>22</v>
      </c>
      <c r="M148" s="1" t="s">
        <v>84</v>
      </c>
      <c r="N148" s="1">
        <v>304</v>
      </c>
      <c r="O148" s="1" t="s">
        <v>24</v>
      </c>
      <c r="P148" s="1">
        <f t="shared" si="2"/>
        <v>7</v>
      </c>
    </row>
    <row r="149" spans="1:16" x14ac:dyDescent="0.25">
      <c r="A149" s="3">
        <v>20204090536852</v>
      </c>
      <c r="B149" s="2">
        <v>44000</v>
      </c>
      <c r="C149" s="2">
        <v>44014</v>
      </c>
      <c r="D149" s="3">
        <v>20205000184801</v>
      </c>
      <c r="E149" s="2">
        <v>44014</v>
      </c>
      <c r="F149" s="1" t="s">
        <v>63</v>
      </c>
      <c r="G149" s="1" t="s">
        <v>18</v>
      </c>
      <c r="H149" s="1" t="s">
        <v>2092</v>
      </c>
      <c r="I149" s="1" t="s">
        <v>27</v>
      </c>
      <c r="J149" s="1" t="s">
        <v>100</v>
      </c>
      <c r="K149" s="1">
        <v>999</v>
      </c>
      <c r="L149" s="1" t="s">
        <v>22</v>
      </c>
      <c r="M149" s="1" t="s">
        <v>1034</v>
      </c>
      <c r="N149" s="1">
        <v>500</v>
      </c>
      <c r="O149" s="1" t="s">
        <v>24</v>
      </c>
      <c r="P149" s="1">
        <f t="shared" si="2"/>
        <v>14</v>
      </c>
    </row>
    <row r="150" spans="1:16" x14ac:dyDescent="0.25">
      <c r="A150" s="3">
        <v>20204090537702</v>
      </c>
      <c r="B150" s="2">
        <v>44000</v>
      </c>
      <c r="C150" s="2">
        <v>44014</v>
      </c>
      <c r="D150" s="3">
        <v>20204030173771</v>
      </c>
      <c r="E150" s="2">
        <v>44005</v>
      </c>
      <c r="F150" s="1" t="s">
        <v>30</v>
      </c>
      <c r="G150" s="1" t="s">
        <v>18</v>
      </c>
      <c r="H150" s="1" t="s">
        <v>2101</v>
      </c>
      <c r="I150" s="1" t="s">
        <v>27</v>
      </c>
      <c r="J150" s="1" t="s">
        <v>16</v>
      </c>
      <c r="K150" s="1">
        <v>999</v>
      </c>
      <c r="L150" s="1" t="s">
        <v>22</v>
      </c>
      <c r="M150" s="1" t="s">
        <v>730</v>
      </c>
      <c r="N150" s="1">
        <v>403</v>
      </c>
      <c r="O150" s="1" t="s">
        <v>24</v>
      </c>
      <c r="P150" s="1">
        <f t="shared" si="2"/>
        <v>5</v>
      </c>
    </row>
    <row r="151" spans="1:16" x14ac:dyDescent="0.25">
      <c r="A151" s="3">
        <v>20204090541622</v>
      </c>
      <c r="B151" s="2">
        <v>44001</v>
      </c>
      <c r="C151" s="2">
        <v>44022</v>
      </c>
      <c r="D151" s="3">
        <v>20203110187941</v>
      </c>
      <c r="E151" s="2">
        <v>44018</v>
      </c>
      <c r="F151" s="1" t="s">
        <v>17</v>
      </c>
      <c r="G151" s="1" t="s">
        <v>18</v>
      </c>
      <c r="H151" s="1" t="s">
        <v>2129</v>
      </c>
      <c r="I151" s="1" t="s">
        <v>27</v>
      </c>
      <c r="J151" s="1" t="s">
        <v>28</v>
      </c>
      <c r="K151" s="1">
        <v>311</v>
      </c>
      <c r="L151" s="1" t="s">
        <v>2130</v>
      </c>
      <c r="M151" s="1" t="s">
        <v>671</v>
      </c>
      <c r="N151" s="1">
        <v>311</v>
      </c>
      <c r="O151" s="1"/>
      <c r="P151" s="1">
        <f t="shared" si="2"/>
        <v>17</v>
      </c>
    </row>
    <row r="152" spans="1:16" x14ac:dyDescent="0.25">
      <c r="A152" s="3">
        <v>20204090543062</v>
      </c>
      <c r="B152" s="2">
        <v>44004</v>
      </c>
      <c r="C152" s="2">
        <v>44025</v>
      </c>
      <c r="D152" s="3" t="s">
        <v>2142</v>
      </c>
      <c r="E152" s="1" t="s">
        <v>16</v>
      </c>
      <c r="F152" s="1" t="s">
        <v>17</v>
      </c>
      <c r="G152" s="1" t="s">
        <v>18</v>
      </c>
      <c r="H152" s="1" t="s">
        <v>2143</v>
      </c>
      <c r="I152" s="1" t="s">
        <v>352</v>
      </c>
      <c r="J152" s="1" t="s">
        <v>28</v>
      </c>
      <c r="K152" s="1">
        <v>306</v>
      </c>
      <c r="L152" s="1" t="s">
        <v>1428</v>
      </c>
      <c r="M152" s="1" t="s">
        <v>1429</v>
      </c>
      <c r="N152" s="1">
        <v>306</v>
      </c>
      <c r="O152" s="1"/>
      <c r="P152" s="1" t="str">
        <f t="shared" si="2"/>
        <v>-</v>
      </c>
    </row>
    <row r="153" spans="1:16" x14ac:dyDescent="0.25">
      <c r="A153" s="3">
        <v>20204090544612</v>
      </c>
      <c r="B153" s="2">
        <v>44005</v>
      </c>
      <c r="C153" s="2">
        <v>44026</v>
      </c>
      <c r="D153" s="3">
        <v>20207020177751</v>
      </c>
      <c r="E153" s="2">
        <v>44007</v>
      </c>
      <c r="F153" s="1" t="s">
        <v>17</v>
      </c>
      <c r="G153" s="1" t="s">
        <v>18</v>
      </c>
      <c r="H153" s="1" t="s">
        <v>1222</v>
      </c>
      <c r="I153" s="1" t="s">
        <v>27</v>
      </c>
      <c r="J153" s="1" t="s">
        <v>164</v>
      </c>
      <c r="K153" s="1">
        <v>702</v>
      </c>
      <c r="L153" s="1" t="s">
        <v>2163</v>
      </c>
      <c r="M153" s="1" t="s">
        <v>2164</v>
      </c>
      <c r="N153" s="1">
        <v>702</v>
      </c>
      <c r="O153" s="1"/>
      <c r="P153" s="1">
        <f t="shared" si="2"/>
        <v>2</v>
      </c>
    </row>
    <row r="154" spans="1:16" x14ac:dyDescent="0.25">
      <c r="A154" s="3">
        <v>20204090545712</v>
      </c>
      <c r="B154" s="2">
        <v>44005</v>
      </c>
      <c r="C154" s="2">
        <v>44019</v>
      </c>
      <c r="D154" s="3">
        <v>20202000188301</v>
      </c>
      <c r="E154" s="2">
        <v>44018</v>
      </c>
      <c r="F154" s="1" t="s">
        <v>71</v>
      </c>
      <c r="G154" s="1" t="s">
        <v>18</v>
      </c>
      <c r="H154" s="1" t="s">
        <v>2180</v>
      </c>
      <c r="I154" s="1" t="s">
        <v>27</v>
      </c>
      <c r="J154" s="1" t="s">
        <v>21</v>
      </c>
      <c r="K154" s="1">
        <v>200</v>
      </c>
      <c r="L154" s="1" t="s">
        <v>2181</v>
      </c>
      <c r="M154" s="1" t="s">
        <v>47</v>
      </c>
      <c r="N154" s="1">
        <v>200</v>
      </c>
      <c r="O154" s="1"/>
      <c r="P154" s="1">
        <f t="shared" si="2"/>
        <v>13</v>
      </c>
    </row>
    <row r="155" spans="1:16" x14ac:dyDescent="0.25">
      <c r="A155" s="3">
        <v>20204090547192</v>
      </c>
      <c r="B155" s="2">
        <v>44005</v>
      </c>
      <c r="C155" s="2">
        <v>44026</v>
      </c>
      <c r="D155" s="3"/>
      <c r="E155" s="1" t="s">
        <v>16</v>
      </c>
      <c r="F155" s="1" t="s">
        <v>17</v>
      </c>
      <c r="G155" s="1" t="s">
        <v>18</v>
      </c>
      <c r="H155" s="1" t="s">
        <v>1329</v>
      </c>
      <c r="I155" s="1" t="s">
        <v>352</v>
      </c>
      <c r="J155" s="1" t="s">
        <v>28</v>
      </c>
      <c r="K155" s="1">
        <v>606</v>
      </c>
      <c r="L155" s="1" t="s">
        <v>1851</v>
      </c>
      <c r="M155" s="1" t="s">
        <v>258</v>
      </c>
      <c r="N155" s="1">
        <v>606</v>
      </c>
      <c r="O155" s="1"/>
      <c r="P155" s="1" t="str">
        <f t="shared" si="2"/>
        <v>-</v>
      </c>
    </row>
    <row r="156" spans="1:16" x14ac:dyDescent="0.25">
      <c r="A156" s="3">
        <v>20204090549322</v>
      </c>
      <c r="B156" s="2">
        <v>44006</v>
      </c>
      <c r="C156" s="2">
        <v>44027</v>
      </c>
      <c r="D156" s="3">
        <v>20203060181771</v>
      </c>
      <c r="E156" s="2">
        <v>44012</v>
      </c>
      <c r="F156" s="1" t="s">
        <v>74</v>
      </c>
      <c r="G156" s="1" t="s">
        <v>18</v>
      </c>
      <c r="H156" s="1" t="s">
        <v>2221</v>
      </c>
      <c r="I156" s="1" t="s">
        <v>27</v>
      </c>
      <c r="J156" s="1" t="s">
        <v>28</v>
      </c>
      <c r="K156" s="1">
        <v>999</v>
      </c>
      <c r="L156" s="1" t="s">
        <v>22</v>
      </c>
      <c r="M156" s="1" t="s">
        <v>296</v>
      </c>
      <c r="N156" s="1">
        <v>306</v>
      </c>
      <c r="O156" s="1" t="s">
        <v>24</v>
      </c>
      <c r="P156" s="1">
        <f t="shared" si="2"/>
        <v>6</v>
      </c>
    </row>
    <row r="157" spans="1:16" x14ac:dyDescent="0.25">
      <c r="A157" s="3">
        <v>20204090549442</v>
      </c>
      <c r="B157" s="2">
        <v>44006</v>
      </c>
      <c r="C157" s="2">
        <v>44027</v>
      </c>
      <c r="D157" s="3" t="s">
        <v>2225</v>
      </c>
      <c r="E157" s="1" t="s">
        <v>16</v>
      </c>
      <c r="F157" s="1" t="s">
        <v>25</v>
      </c>
      <c r="G157" s="1" t="s">
        <v>18</v>
      </c>
      <c r="H157" s="1" t="s">
        <v>2226</v>
      </c>
      <c r="I157" s="1" t="s">
        <v>352</v>
      </c>
      <c r="J157" s="1" t="s">
        <v>28</v>
      </c>
      <c r="K157" s="1">
        <v>312</v>
      </c>
      <c r="L157" s="1" t="s">
        <v>2216</v>
      </c>
      <c r="M157" s="1" t="s">
        <v>400</v>
      </c>
      <c r="N157" s="1">
        <v>312</v>
      </c>
      <c r="O157" s="1"/>
      <c r="P157" s="1" t="str">
        <f t="shared" si="2"/>
        <v>-</v>
      </c>
    </row>
    <row r="158" spans="1:16" x14ac:dyDescent="0.25">
      <c r="A158" s="3">
        <v>20204090550372</v>
      </c>
      <c r="B158" s="2">
        <v>44006</v>
      </c>
      <c r="C158" s="2">
        <v>44027</v>
      </c>
      <c r="D158" s="3"/>
      <c r="E158" s="1" t="s">
        <v>16</v>
      </c>
      <c r="F158" s="1" t="s">
        <v>17</v>
      </c>
      <c r="G158" s="1" t="s">
        <v>18</v>
      </c>
      <c r="H158" s="1" t="s">
        <v>2241</v>
      </c>
      <c r="I158" s="1" t="s">
        <v>352</v>
      </c>
      <c r="J158" s="1" t="s">
        <v>28</v>
      </c>
      <c r="K158" s="1">
        <v>312</v>
      </c>
      <c r="L158" s="1" t="s">
        <v>2216</v>
      </c>
      <c r="M158" s="1" t="s">
        <v>400</v>
      </c>
      <c r="N158" s="1">
        <v>312</v>
      </c>
      <c r="O158" s="1"/>
      <c r="P158" s="1" t="str">
        <f t="shared" si="2"/>
        <v>-</v>
      </c>
    </row>
    <row r="159" spans="1:16" x14ac:dyDescent="0.25">
      <c r="A159" s="3">
        <v>20204090550972</v>
      </c>
      <c r="B159" s="2">
        <v>44006</v>
      </c>
      <c r="C159" s="2">
        <v>44027</v>
      </c>
      <c r="D159" s="3" t="s">
        <v>2248</v>
      </c>
      <c r="E159" s="1" t="s">
        <v>16</v>
      </c>
      <c r="F159" s="1" t="s">
        <v>25</v>
      </c>
      <c r="G159" s="1" t="s">
        <v>18</v>
      </c>
      <c r="H159" s="1" t="s">
        <v>2059</v>
      </c>
      <c r="I159" s="1" t="s">
        <v>352</v>
      </c>
      <c r="J159" s="1" t="s">
        <v>28</v>
      </c>
      <c r="K159" s="1">
        <v>999</v>
      </c>
      <c r="L159" s="1" t="s">
        <v>22</v>
      </c>
      <c r="M159" s="1" t="s">
        <v>190</v>
      </c>
      <c r="N159" s="1">
        <v>306</v>
      </c>
      <c r="O159" s="1" t="s">
        <v>24</v>
      </c>
      <c r="P159" s="1" t="str">
        <f t="shared" si="2"/>
        <v>-</v>
      </c>
    </row>
    <row r="160" spans="1:16" x14ac:dyDescent="0.25">
      <c r="A160" s="3">
        <v>20204090551112</v>
      </c>
      <c r="B160" s="2">
        <v>44006</v>
      </c>
      <c r="C160" s="2">
        <v>44013</v>
      </c>
      <c r="D160" s="3" t="s">
        <v>2249</v>
      </c>
      <c r="E160" s="1" t="s">
        <v>16</v>
      </c>
      <c r="F160" s="1" t="s">
        <v>111</v>
      </c>
      <c r="G160" s="1" t="s">
        <v>18</v>
      </c>
      <c r="H160" s="1" t="s">
        <v>2250</v>
      </c>
      <c r="I160" s="1" t="s">
        <v>20</v>
      </c>
      <c r="J160" s="1" t="s">
        <v>81</v>
      </c>
      <c r="K160" s="1">
        <v>999</v>
      </c>
      <c r="L160" s="1" t="s">
        <v>22</v>
      </c>
      <c r="M160" s="1" t="s">
        <v>1663</v>
      </c>
      <c r="N160" s="1">
        <v>309</v>
      </c>
      <c r="O160" s="1" t="s">
        <v>24</v>
      </c>
      <c r="P160" s="1" t="str">
        <f t="shared" si="2"/>
        <v>-</v>
      </c>
    </row>
    <row r="161" spans="1:16" x14ac:dyDescent="0.25">
      <c r="A161" s="3">
        <v>20204090551272</v>
      </c>
      <c r="B161" s="2">
        <v>44006</v>
      </c>
      <c r="C161" s="2">
        <v>44020</v>
      </c>
      <c r="D161" s="3" t="s">
        <v>2251</v>
      </c>
      <c r="E161" s="1" t="s">
        <v>16</v>
      </c>
      <c r="F161" s="1" t="s">
        <v>30</v>
      </c>
      <c r="G161" s="1" t="s">
        <v>18</v>
      </c>
      <c r="H161" s="1" t="s">
        <v>2252</v>
      </c>
      <c r="I161" s="1" t="s">
        <v>352</v>
      </c>
      <c r="J161" s="1" t="s">
        <v>28</v>
      </c>
      <c r="K161" s="1">
        <v>604</v>
      </c>
      <c r="L161" s="1" t="s">
        <v>2052</v>
      </c>
      <c r="M161" s="1" t="s">
        <v>585</v>
      </c>
      <c r="N161" s="1">
        <v>604</v>
      </c>
      <c r="O161" s="1"/>
      <c r="P161" s="1" t="str">
        <f t="shared" si="2"/>
        <v>-</v>
      </c>
    </row>
    <row r="162" spans="1:16" x14ac:dyDescent="0.25">
      <c r="A162" s="3">
        <v>20204090557742</v>
      </c>
      <c r="B162" s="2">
        <v>44007</v>
      </c>
      <c r="C162" s="2">
        <v>44028</v>
      </c>
      <c r="D162" s="3"/>
      <c r="E162" s="1" t="s">
        <v>16</v>
      </c>
      <c r="F162" s="1" t="s">
        <v>17</v>
      </c>
      <c r="G162" s="1" t="s">
        <v>18</v>
      </c>
      <c r="H162" s="1" t="s">
        <v>2326</v>
      </c>
      <c r="I162" s="1" t="s">
        <v>352</v>
      </c>
      <c r="J162" s="1" t="s">
        <v>104</v>
      </c>
      <c r="K162" s="1">
        <v>305</v>
      </c>
      <c r="L162" s="1" t="s">
        <v>2081</v>
      </c>
      <c r="M162" s="1" t="s">
        <v>2082</v>
      </c>
      <c r="N162" s="1">
        <v>305</v>
      </c>
      <c r="O162" s="1"/>
      <c r="P162" s="1" t="str">
        <f t="shared" si="2"/>
        <v>-</v>
      </c>
    </row>
    <row r="163" spans="1:16" x14ac:dyDescent="0.25">
      <c r="A163" s="3">
        <v>20204090557752</v>
      </c>
      <c r="B163" s="2">
        <v>44007</v>
      </c>
      <c r="C163" s="2">
        <v>44028</v>
      </c>
      <c r="D163" s="3"/>
      <c r="E163" s="1" t="s">
        <v>16</v>
      </c>
      <c r="F163" s="1" t="s">
        <v>17</v>
      </c>
      <c r="G163" s="1" t="s">
        <v>18</v>
      </c>
      <c r="H163" s="1" t="s">
        <v>2326</v>
      </c>
      <c r="I163" s="1" t="s">
        <v>352</v>
      </c>
      <c r="J163" s="1" t="s">
        <v>104</v>
      </c>
      <c r="K163" s="1">
        <v>305</v>
      </c>
      <c r="L163" s="1" t="s">
        <v>2081</v>
      </c>
      <c r="M163" s="1" t="s">
        <v>2082</v>
      </c>
      <c r="N163" s="1">
        <v>305</v>
      </c>
      <c r="O163" s="1"/>
      <c r="P163" s="1" t="str">
        <f t="shared" si="2"/>
        <v>-</v>
      </c>
    </row>
    <row r="164" spans="1:16" x14ac:dyDescent="0.25">
      <c r="A164" s="3">
        <v>20204090559462</v>
      </c>
      <c r="B164" s="2">
        <v>44008</v>
      </c>
      <c r="C164" s="2">
        <v>44029</v>
      </c>
      <c r="D164" s="3"/>
      <c r="E164" s="1" t="s">
        <v>16</v>
      </c>
      <c r="F164" s="1" t="s">
        <v>25</v>
      </c>
      <c r="G164" s="1" t="s">
        <v>18</v>
      </c>
      <c r="H164" s="1" t="s">
        <v>2336</v>
      </c>
      <c r="I164" s="1" t="s">
        <v>352</v>
      </c>
      <c r="J164" s="1" t="s">
        <v>28</v>
      </c>
      <c r="K164" s="1">
        <v>603</v>
      </c>
      <c r="L164" s="1" t="s">
        <v>2337</v>
      </c>
      <c r="M164" s="1" t="s">
        <v>2338</v>
      </c>
      <c r="N164" s="1">
        <v>603</v>
      </c>
      <c r="O164" s="1"/>
      <c r="P164" s="1" t="str">
        <f t="shared" si="2"/>
        <v>-</v>
      </c>
    </row>
    <row r="165" spans="1:16" x14ac:dyDescent="0.25">
      <c r="A165" s="3">
        <v>20204090559682</v>
      </c>
      <c r="B165" s="2">
        <v>44008</v>
      </c>
      <c r="C165" s="2">
        <v>44029</v>
      </c>
      <c r="D165" s="3"/>
      <c r="E165" s="1" t="s">
        <v>16</v>
      </c>
      <c r="F165" s="1" t="s">
        <v>25</v>
      </c>
      <c r="G165" s="1" t="s">
        <v>18</v>
      </c>
      <c r="H165" s="1" t="s">
        <v>2336</v>
      </c>
      <c r="I165" s="1" t="s">
        <v>352</v>
      </c>
      <c r="J165" s="1" t="s">
        <v>28</v>
      </c>
      <c r="K165" s="1">
        <v>603</v>
      </c>
      <c r="L165" s="1" t="s">
        <v>2337</v>
      </c>
      <c r="M165" s="1" t="s">
        <v>2338</v>
      </c>
      <c r="N165" s="1">
        <v>603</v>
      </c>
      <c r="O165" s="1"/>
      <c r="P165" s="1" t="str">
        <f t="shared" si="2"/>
        <v>-</v>
      </c>
    </row>
    <row r="166" spans="1:16" x14ac:dyDescent="0.25">
      <c r="A166" s="3">
        <v>20204090562202</v>
      </c>
      <c r="B166" s="2">
        <v>44008</v>
      </c>
      <c r="C166" s="2">
        <v>44029</v>
      </c>
      <c r="D166" s="3" t="s">
        <v>2371</v>
      </c>
      <c r="E166" s="1" t="s">
        <v>16</v>
      </c>
      <c r="F166" s="1" t="s">
        <v>17</v>
      </c>
      <c r="G166" s="1" t="s">
        <v>18</v>
      </c>
      <c r="H166" s="1" t="s">
        <v>2372</v>
      </c>
      <c r="I166" s="1" t="s">
        <v>352</v>
      </c>
      <c r="J166" s="1" t="s">
        <v>81</v>
      </c>
      <c r="K166" s="1">
        <v>309</v>
      </c>
      <c r="L166" s="1" t="s">
        <v>1900</v>
      </c>
      <c r="M166" s="1" t="s">
        <v>733</v>
      </c>
      <c r="N166" s="1">
        <v>309</v>
      </c>
      <c r="O166" s="1"/>
      <c r="P166" s="1" t="str">
        <f t="shared" si="2"/>
        <v>-</v>
      </c>
    </row>
    <row r="167" spans="1:16" x14ac:dyDescent="0.25">
      <c r="A167" s="3">
        <v>20204090562362</v>
      </c>
      <c r="B167" s="2">
        <v>44008</v>
      </c>
      <c r="C167" s="2">
        <v>44022</v>
      </c>
      <c r="D167" s="3">
        <v>20205000185221</v>
      </c>
      <c r="E167" s="2">
        <v>44014</v>
      </c>
      <c r="F167" s="1" t="s">
        <v>71</v>
      </c>
      <c r="G167" s="1" t="s">
        <v>18</v>
      </c>
      <c r="H167" s="1" t="s">
        <v>2373</v>
      </c>
      <c r="I167" s="1" t="s">
        <v>27</v>
      </c>
      <c r="J167" s="1" t="s">
        <v>28</v>
      </c>
      <c r="K167" s="1">
        <v>999</v>
      </c>
      <c r="L167" s="1" t="s">
        <v>22</v>
      </c>
      <c r="M167" s="1" t="s">
        <v>247</v>
      </c>
      <c r="N167" s="1">
        <v>500</v>
      </c>
      <c r="O167" s="1" t="s">
        <v>24</v>
      </c>
      <c r="P167" s="1">
        <f t="shared" si="2"/>
        <v>6</v>
      </c>
    </row>
    <row r="168" spans="1:16" x14ac:dyDescent="0.25">
      <c r="A168" s="3">
        <v>20204090563672</v>
      </c>
      <c r="B168" s="2">
        <v>44008</v>
      </c>
      <c r="C168" s="2">
        <v>44029</v>
      </c>
      <c r="D168" s="3"/>
      <c r="E168" s="1" t="s">
        <v>16</v>
      </c>
      <c r="F168" s="1" t="s">
        <v>17</v>
      </c>
      <c r="G168" s="1" t="s">
        <v>18</v>
      </c>
      <c r="H168" s="1" t="s">
        <v>2376</v>
      </c>
      <c r="I168" s="1" t="s">
        <v>352</v>
      </c>
      <c r="J168" s="1" t="s">
        <v>1558</v>
      </c>
      <c r="K168" s="1">
        <v>312</v>
      </c>
      <c r="L168" s="1" t="s">
        <v>2377</v>
      </c>
      <c r="M168" s="1" t="s">
        <v>2378</v>
      </c>
      <c r="N168" s="1">
        <v>312</v>
      </c>
      <c r="O168" s="1"/>
      <c r="P168" s="1" t="str">
        <f t="shared" si="2"/>
        <v>-</v>
      </c>
    </row>
    <row r="169" spans="1:16" x14ac:dyDescent="0.25">
      <c r="A169" s="3">
        <v>20204090563892</v>
      </c>
      <c r="B169" s="2">
        <v>44009</v>
      </c>
      <c r="C169" s="2">
        <v>44029</v>
      </c>
      <c r="D169" s="3" t="s">
        <v>2379</v>
      </c>
      <c r="E169" s="1" t="s">
        <v>16</v>
      </c>
      <c r="F169" s="1" t="s">
        <v>25</v>
      </c>
      <c r="G169" s="1" t="s">
        <v>18</v>
      </c>
      <c r="H169" s="1" t="s">
        <v>1915</v>
      </c>
      <c r="I169" s="1" t="s">
        <v>352</v>
      </c>
      <c r="J169" s="1" t="s">
        <v>28</v>
      </c>
      <c r="K169" s="1">
        <v>999</v>
      </c>
      <c r="L169" s="1" t="s">
        <v>22</v>
      </c>
      <c r="M169" s="1" t="s">
        <v>190</v>
      </c>
      <c r="N169" s="1">
        <v>306</v>
      </c>
      <c r="O169" s="1" t="s">
        <v>24</v>
      </c>
      <c r="P169" s="1" t="str">
        <f t="shared" si="2"/>
        <v>-</v>
      </c>
    </row>
    <row r="170" spans="1:16" x14ac:dyDescent="0.25">
      <c r="A170" s="3">
        <v>20204090564072</v>
      </c>
      <c r="B170" s="2">
        <v>44010</v>
      </c>
      <c r="C170" s="2">
        <v>44029</v>
      </c>
      <c r="D170" s="3"/>
      <c r="E170" s="1" t="s">
        <v>16</v>
      </c>
      <c r="F170" s="1" t="s">
        <v>17</v>
      </c>
      <c r="G170" s="1" t="s">
        <v>18</v>
      </c>
      <c r="H170" s="1" t="s">
        <v>2380</v>
      </c>
      <c r="I170" s="1" t="s">
        <v>352</v>
      </c>
      <c r="J170" s="1" t="s">
        <v>28</v>
      </c>
      <c r="K170" s="1">
        <v>312</v>
      </c>
      <c r="L170" s="1" t="s">
        <v>2377</v>
      </c>
      <c r="M170" s="1" t="s">
        <v>353</v>
      </c>
      <c r="N170" s="1">
        <v>312</v>
      </c>
      <c r="O170" s="1"/>
      <c r="P170" s="1" t="str">
        <f t="shared" si="2"/>
        <v>-</v>
      </c>
    </row>
    <row r="171" spans="1:16" x14ac:dyDescent="0.25">
      <c r="A171" s="3">
        <v>20204090564082</v>
      </c>
      <c r="B171" s="2">
        <v>44010</v>
      </c>
      <c r="C171" s="2">
        <v>44029</v>
      </c>
      <c r="D171" s="3">
        <v>20203120187981</v>
      </c>
      <c r="E171" s="2">
        <v>44018</v>
      </c>
      <c r="F171" s="1" t="s">
        <v>17</v>
      </c>
      <c r="G171" s="1" t="s">
        <v>18</v>
      </c>
      <c r="H171" s="1" t="s">
        <v>2381</v>
      </c>
      <c r="I171" s="1" t="s">
        <v>27</v>
      </c>
      <c r="J171" s="1" t="s">
        <v>28</v>
      </c>
      <c r="K171" s="1">
        <v>312</v>
      </c>
      <c r="L171" s="1" t="s">
        <v>2382</v>
      </c>
      <c r="M171" s="1" t="s">
        <v>279</v>
      </c>
      <c r="N171" s="1">
        <v>312</v>
      </c>
      <c r="O171" s="1"/>
      <c r="P171" s="1">
        <f t="shared" si="2"/>
        <v>8</v>
      </c>
    </row>
    <row r="172" spans="1:16" x14ac:dyDescent="0.25">
      <c r="A172" s="3">
        <v>20204090564812</v>
      </c>
      <c r="B172" s="2">
        <v>44011</v>
      </c>
      <c r="C172" s="2">
        <v>44032</v>
      </c>
      <c r="D172" s="3" t="s">
        <v>2383</v>
      </c>
      <c r="E172" s="1" t="s">
        <v>16</v>
      </c>
      <c r="F172" s="1" t="s">
        <v>17</v>
      </c>
      <c r="G172" s="1" t="s">
        <v>18</v>
      </c>
      <c r="H172" s="1" t="s">
        <v>1015</v>
      </c>
      <c r="I172" s="1" t="s">
        <v>352</v>
      </c>
      <c r="J172" s="1" t="s">
        <v>168</v>
      </c>
      <c r="K172" s="1">
        <v>606</v>
      </c>
      <c r="L172" s="1" t="s">
        <v>2384</v>
      </c>
      <c r="M172" s="1" t="s">
        <v>258</v>
      </c>
      <c r="N172" s="1">
        <v>606</v>
      </c>
      <c r="O172" s="1"/>
      <c r="P172" s="1" t="str">
        <f t="shared" si="2"/>
        <v>-</v>
      </c>
    </row>
    <row r="173" spans="1:16" x14ac:dyDescent="0.25">
      <c r="A173" s="3">
        <v>20204090564862</v>
      </c>
      <c r="B173" s="2">
        <v>44011</v>
      </c>
      <c r="C173" s="2">
        <v>44025</v>
      </c>
      <c r="D173" s="3" t="s">
        <v>2385</v>
      </c>
      <c r="E173" s="1" t="s">
        <v>16</v>
      </c>
      <c r="F173" s="1" t="s">
        <v>30</v>
      </c>
      <c r="G173" s="1" t="s">
        <v>18</v>
      </c>
      <c r="H173" s="1" t="s">
        <v>2386</v>
      </c>
      <c r="I173" s="1" t="s">
        <v>352</v>
      </c>
      <c r="J173" s="1" t="s">
        <v>33</v>
      </c>
      <c r="K173" s="1">
        <v>304</v>
      </c>
      <c r="L173" s="1" t="s">
        <v>2387</v>
      </c>
      <c r="M173" s="1" t="s">
        <v>927</v>
      </c>
      <c r="N173" s="1">
        <v>304</v>
      </c>
      <c r="O173" s="1"/>
      <c r="P173" s="1" t="str">
        <f t="shared" si="2"/>
        <v>-</v>
      </c>
    </row>
    <row r="174" spans="1:16" x14ac:dyDescent="0.25">
      <c r="A174" s="3">
        <v>20204090564872</v>
      </c>
      <c r="B174" s="2">
        <v>44011</v>
      </c>
      <c r="C174" s="2">
        <v>44032</v>
      </c>
      <c r="D174" s="3" t="s">
        <v>2388</v>
      </c>
      <c r="E174" s="1" t="s">
        <v>16</v>
      </c>
      <c r="F174" s="1" t="s">
        <v>17</v>
      </c>
      <c r="G174" s="1" t="s">
        <v>18</v>
      </c>
      <c r="H174" s="1" t="s">
        <v>2389</v>
      </c>
      <c r="I174" s="1" t="s">
        <v>352</v>
      </c>
      <c r="J174" s="1" t="s">
        <v>28</v>
      </c>
      <c r="K174" s="1">
        <v>604</v>
      </c>
      <c r="L174" s="1" t="s">
        <v>2265</v>
      </c>
      <c r="M174" s="1" t="s">
        <v>585</v>
      </c>
      <c r="N174" s="1">
        <v>604</v>
      </c>
      <c r="O174" s="1"/>
      <c r="P174" s="1" t="str">
        <f t="shared" si="2"/>
        <v>-</v>
      </c>
    </row>
    <row r="175" spans="1:16" x14ac:dyDescent="0.25">
      <c r="A175" s="3">
        <v>20204090565102</v>
      </c>
      <c r="B175" s="2">
        <v>44012</v>
      </c>
      <c r="C175" s="2">
        <v>44033</v>
      </c>
      <c r="D175" s="3"/>
      <c r="E175" s="1" t="s">
        <v>16</v>
      </c>
      <c r="F175" s="1" t="s">
        <v>439</v>
      </c>
      <c r="G175" s="1" t="s">
        <v>18</v>
      </c>
      <c r="H175" s="1" t="s">
        <v>2395</v>
      </c>
      <c r="I175" s="1" t="s">
        <v>352</v>
      </c>
      <c r="J175" s="1" t="s">
        <v>28</v>
      </c>
      <c r="K175" s="1">
        <v>306</v>
      </c>
      <c r="L175" s="1" t="s">
        <v>1428</v>
      </c>
      <c r="M175" s="1" t="s">
        <v>1429</v>
      </c>
      <c r="N175" s="1">
        <v>306</v>
      </c>
      <c r="O175" s="1"/>
      <c r="P175" s="1" t="str">
        <f t="shared" si="2"/>
        <v>-</v>
      </c>
    </row>
    <row r="176" spans="1:16" x14ac:dyDescent="0.25">
      <c r="A176" s="3">
        <v>20204090565212</v>
      </c>
      <c r="B176" s="2">
        <v>44012</v>
      </c>
      <c r="C176" s="2">
        <v>44033</v>
      </c>
      <c r="D176" s="3" t="s">
        <v>2396</v>
      </c>
      <c r="E176" s="1" t="s">
        <v>16</v>
      </c>
      <c r="F176" s="1" t="s">
        <v>439</v>
      </c>
      <c r="G176" s="1" t="s">
        <v>18</v>
      </c>
      <c r="H176" s="1" t="s">
        <v>2395</v>
      </c>
      <c r="I176" s="1" t="s">
        <v>352</v>
      </c>
      <c r="J176" s="1" t="s">
        <v>28</v>
      </c>
      <c r="K176" s="1">
        <v>306</v>
      </c>
      <c r="L176" s="1" t="s">
        <v>1428</v>
      </c>
      <c r="M176" s="1" t="s">
        <v>1429</v>
      </c>
      <c r="N176" s="1">
        <v>306</v>
      </c>
      <c r="O176" s="1"/>
      <c r="P176" s="1" t="str">
        <f t="shared" si="2"/>
        <v>-</v>
      </c>
    </row>
    <row r="177" spans="1:16" x14ac:dyDescent="0.25">
      <c r="A177" s="3">
        <v>20204090566712</v>
      </c>
      <c r="B177" s="2">
        <v>44012</v>
      </c>
      <c r="C177" s="2">
        <v>44026</v>
      </c>
      <c r="D177" s="3"/>
      <c r="E177" s="1" t="s">
        <v>16</v>
      </c>
      <c r="F177" s="1" t="s">
        <v>30</v>
      </c>
      <c r="G177" s="1" t="s">
        <v>18</v>
      </c>
      <c r="H177" s="1" t="s">
        <v>2420</v>
      </c>
      <c r="I177" s="1" t="s">
        <v>352</v>
      </c>
      <c r="J177" s="1" t="s">
        <v>28</v>
      </c>
      <c r="K177" s="1">
        <v>500</v>
      </c>
      <c r="L177" s="1" t="s">
        <v>2421</v>
      </c>
      <c r="M177" s="1" t="s">
        <v>42</v>
      </c>
      <c r="N177" s="1">
        <v>500</v>
      </c>
      <c r="O177" s="1"/>
      <c r="P177" s="1" t="str">
        <f t="shared" si="2"/>
        <v>-</v>
      </c>
    </row>
    <row r="178" spans="1:16" x14ac:dyDescent="0.25">
      <c r="A178" s="3">
        <v>20204090567492</v>
      </c>
      <c r="B178" s="2">
        <v>44012</v>
      </c>
      <c r="C178" s="2">
        <v>44026</v>
      </c>
      <c r="D178" s="3">
        <v>20206020188581</v>
      </c>
      <c r="E178" s="2">
        <v>44018</v>
      </c>
      <c r="F178" s="1" t="s">
        <v>71</v>
      </c>
      <c r="G178" s="1" t="s">
        <v>18</v>
      </c>
      <c r="H178" s="1" t="s">
        <v>2424</v>
      </c>
      <c r="I178" s="1" t="s">
        <v>27</v>
      </c>
      <c r="J178" s="1" t="s">
        <v>28</v>
      </c>
      <c r="K178" s="1">
        <v>602</v>
      </c>
      <c r="L178" s="1" t="s">
        <v>2425</v>
      </c>
      <c r="M178" s="1" t="s">
        <v>2426</v>
      </c>
      <c r="N178" s="1">
        <v>602</v>
      </c>
      <c r="O178" s="1"/>
      <c r="P178" s="1">
        <f t="shared" si="2"/>
        <v>6</v>
      </c>
    </row>
    <row r="179" spans="1:16" x14ac:dyDescent="0.25">
      <c r="A179" s="3">
        <v>20204090568032</v>
      </c>
      <c r="B179" s="2">
        <v>44012</v>
      </c>
      <c r="C179" s="2">
        <v>44026</v>
      </c>
      <c r="D179" s="3" t="s">
        <v>2427</v>
      </c>
      <c r="E179" s="1" t="s">
        <v>16</v>
      </c>
      <c r="F179" s="1" t="s">
        <v>71</v>
      </c>
      <c r="G179" s="1" t="s">
        <v>18</v>
      </c>
      <c r="H179" s="1" t="s">
        <v>2428</v>
      </c>
      <c r="I179" s="1" t="s">
        <v>352</v>
      </c>
      <c r="J179" s="1" t="s">
        <v>28</v>
      </c>
      <c r="K179" s="1">
        <v>500</v>
      </c>
      <c r="L179" s="1" t="s">
        <v>2429</v>
      </c>
      <c r="M179" s="1" t="s">
        <v>42</v>
      </c>
      <c r="N179" s="1">
        <v>500</v>
      </c>
      <c r="O179" s="1"/>
      <c r="P179" s="1" t="str">
        <f t="shared" si="2"/>
        <v>-</v>
      </c>
    </row>
    <row r="180" spans="1:16" x14ac:dyDescent="0.25">
      <c r="A180" s="3">
        <v>20204090569702</v>
      </c>
      <c r="B180" s="2">
        <v>44012</v>
      </c>
      <c r="C180" s="2">
        <v>44033</v>
      </c>
      <c r="D180" s="3"/>
      <c r="E180" s="1" t="s">
        <v>16</v>
      </c>
      <c r="F180" s="1" t="s">
        <v>17</v>
      </c>
      <c r="G180" s="1" t="s">
        <v>18</v>
      </c>
      <c r="H180" s="1" t="s">
        <v>2441</v>
      </c>
      <c r="I180" s="1" t="s">
        <v>352</v>
      </c>
      <c r="J180" s="1" t="s">
        <v>28</v>
      </c>
      <c r="K180" s="1">
        <v>606</v>
      </c>
      <c r="L180" s="1" t="s">
        <v>2229</v>
      </c>
      <c r="M180" s="1" t="s">
        <v>258</v>
      </c>
      <c r="N180" s="1">
        <v>606</v>
      </c>
      <c r="O180" s="1"/>
      <c r="P180" s="1" t="str">
        <f t="shared" si="2"/>
        <v>-</v>
      </c>
    </row>
    <row r="185" spans="1:16" ht="45.75" customHeight="1" x14ac:dyDescent="0.25">
      <c r="E185" s="45" t="s">
        <v>2476</v>
      </c>
      <c r="F185" s="46" t="s">
        <v>2446</v>
      </c>
      <c r="G185" s="46" t="s">
        <v>2447</v>
      </c>
      <c r="J185" s="45" t="s">
        <v>2478</v>
      </c>
      <c r="K185" s="46" t="s">
        <v>2446</v>
      </c>
      <c r="L185" s="46" t="s">
        <v>2447</v>
      </c>
      <c r="M185" s="47" t="s">
        <v>27</v>
      </c>
      <c r="N185" s="48" t="s">
        <v>2448</v>
      </c>
      <c r="O185" s="49" t="s">
        <v>352</v>
      </c>
      <c r="P185" s="54" t="s">
        <v>2449</v>
      </c>
    </row>
    <row r="186" spans="1:16" x14ac:dyDescent="0.25">
      <c r="E186" s="28" t="s">
        <v>27</v>
      </c>
      <c r="F186" s="28">
        <v>125</v>
      </c>
      <c r="G186" s="32">
        <f>+F186/F190</f>
        <v>0.702247191011236</v>
      </c>
      <c r="J186" s="50" t="s">
        <v>2479</v>
      </c>
      <c r="K186" s="39">
        <v>15</v>
      </c>
      <c r="L186" s="51">
        <f>+K186/K189</f>
        <v>0.88235294117647056</v>
      </c>
      <c r="M186" s="42">
        <v>10</v>
      </c>
      <c r="N186" s="41">
        <v>2</v>
      </c>
      <c r="O186" s="43">
        <v>1</v>
      </c>
      <c r="P186" s="44">
        <v>2</v>
      </c>
    </row>
    <row r="187" spans="1:16" ht="34.5" customHeight="1" x14ac:dyDescent="0.25">
      <c r="E187" s="37" t="s">
        <v>2448</v>
      </c>
      <c r="F187" s="29">
        <v>24</v>
      </c>
      <c r="G187" s="33">
        <f>+F187/F190</f>
        <v>0.1348314606741573</v>
      </c>
      <c r="J187" s="52" t="s">
        <v>2456</v>
      </c>
      <c r="K187" s="39">
        <v>2</v>
      </c>
      <c r="L187" s="51">
        <f>+K187/K189</f>
        <v>0.11764705882352941</v>
      </c>
      <c r="M187" s="42">
        <v>2</v>
      </c>
      <c r="N187" s="41">
        <v>0</v>
      </c>
      <c r="O187" s="43">
        <v>0</v>
      </c>
      <c r="P187" s="44">
        <v>0</v>
      </c>
    </row>
    <row r="188" spans="1:16" x14ac:dyDescent="0.25">
      <c r="E188" s="30" t="s">
        <v>352</v>
      </c>
      <c r="F188" s="30">
        <v>27</v>
      </c>
      <c r="G188" s="34">
        <f>+F188/F190</f>
        <v>0.15168539325842698</v>
      </c>
      <c r="J188" s="53" t="s">
        <v>2469</v>
      </c>
      <c r="K188" s="39">
        <v>0</v>
      </c>
      <c r="L188" s="51">
        <f>+K188/K189</f>
        <v>0</v>
      </c>
      <c r="M188" s="42">
        <v>0</v>
      </c>
      <c r="N188" s="41">
        <v>0</v>
      </c>
      <c r="O188" s="43">
        <v>0</v>
      </c>
      <c r="P188" s="44">
        <v>0</v>
      </c>
    </row>
    <row r="189" spans="1:16" ht="28.5" customHeight="1" x14ac:dyDescent="0.25">
      <c r="E189" s="38" t="s">
        <v>2477</v>
      </c>
      <c r="F189" s="31">
        <v>2</v>
      </c>
      <c r="G189" s="35">
        <f>+F189/F190</f>
        <v>1.1235955056179775E-2</v>
      </c>
      <c r="J189" s="40" t="s">
        <v>2446</v>
      </c>
      <c r="K189" s="39">
        <f t="shared" ref="K189:P189" si="3">SUBTOTAL(9,K186:K188)</f>
        <v>17</v>
      </c>
      <c r="L189" s="51">
        <f t="shared" si="3"/>
        <v>1</v>
      </c>
      <c r="M189" s="42">
        <f t="shared" si="3"/>
        <v>12</v>
      </c>
      <c r="N189" s="41">
        <f t="shared" si="3"/>
        <v>2</v>
      </c>
      <c r="O189" s="43">
        <f t="shared" si="3"/>
        <v>1</v>
      </c>
      <c r="P189" s="44">
        <f t="shared" si="3"/>
        <v>2</v>
      </c>
    </row>
    <row r="190" spans="1:16" x14ac:dyDescent="0.25">
      <c r="E190" s="27" t="s">
        <v>2446</v>
      </c>
      <c r="F190" s="27">
        <f>SUBTOTAL(9,F186:F189)</f>
        <v>178</v>
      </c>
      <c r="G190" s="36">
        <f>SUBTOTAL(9,G186:G189)</f>
        <v>1</v>
      </c>
    </row>
  </sheetData>
  <autoFilter ref="A2:P180"/>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135"/>
  <sheetViews>
    <sheetView topLeftCell="A128" workbookViewId="0">
      <selection activeCell="F138" sqref="F138"/>
    </sheetView>
  </sheetViews>
  <sheetFormatPr baseColWidth="10" defaultRowHeight="15" x14ac:dyDescent="0.25"/>
  <cols>
    <col min="1" max="1" width="15.140625" customWidth="1"/>
    <col min="5" max="5" width="15.42578125" customWidth="1"/>
    <col min="12" max="12" width="24.28515625" customWidth="1"/>
  </cols>
  <sheetData>
    <row r="2" spans="1:12" x14ac:dyDescent="0.25">
      <c r="A2" s="94" t="s">
        <v>0</v>
      </c>
      <c r="B2" s="95" t="s">
        <v>1</v>
      </c>
      <c r="C2" s="95" t="s">
        <v>2</v>
      </c>
      <c r="D2" s="94" t="s">
        <v>3</v>
      </c>
      <c r="E2" s="95" t="s">
        <v>4</v>
      </c>
      <c r="F2" s="95" t="s">
        <v>5</v>
      </c>
      <c r="G2" s="95" t="s">
        <v>6</v>
      </c>
      <c r="H2" s="95" t="s">
        <v>7</v>
      </c>
      <c r="I2" s="95" t="s">
        <v>8</v>
      </c>
      <c r="J2" s="95" t="s">
        <v>11</v>
      </c>
      <c r="K2" s="95" t="s">
        <v>12</v>
      </c>
      <c r="L2" s="95" t="s">
        <v>2517</v>
      </c>
    </row>
    <row r="3" spans="1:12" ht="300" x14ac:dyDescent="0.25">
      <c r="A3" s="96">
        <v>20204090031512</v>
      </c>
      <c r="B3" s="97">
        <v>43844</v>
      </c>
      <c r="C3" s="97">
        <v>43934</v>
      </c>
      <c r="D3" s="96"/>
      <c r="E3" s="56" t="s">
        <v>16</v>
      </c>
      <c r="F3" s="57" t="s">
        <v>57</v>
      </c>
      <c r="G3" s="57" t="s">
        <v>2518</v>
      </c>
      <c r="H3" s="56" t="s">
        <v>2519</v>
      </c>
      <c r="I3" s="56" t="s">
        <v>352</v>
      </c>
      <c r="J3" s="56" t="s">
        <v>2520</v>
      </c>
      <c r="K3" s="56" t="s">
        <v>165</v>
      </c>
      <c r="L3" s="98" t="s">
        <v>2521</v>
      </c>
    </row>
    <row r="4" spans="1:12" ht="360" x14ac:dyDescent="0.25">
      <c r="A4" s="80">
        <v>20204090040452</v>
      </c>
      <c r="B4" s="79">
        <v>43846</v>
      </c>
      <c r="C4" s="79">
        <v>43936</v>
      </c>
      <c r="D4" s="80"/>
      <c r="E4" s="78" t="s">
        <v>16</v>
      </c>
      <c r="F4" s="55" t="s">
        <v>57</v>
      </c>
      <c r="G4" s="55" t="s">
        <v>2522</v>
      </c>
      <c r="H4" s="78" t="s">
        <v>2523</v>
      </c>
      <c r="I4" s="78" t="s">
        <v>352</v>
      </c>
      <c r="J4" s="78" t="s">
        <v>2183</v>
      </c>
      <c r="K4" s="78" t="s">
        <v>47</v>
      </c>
      <c r="L4" s="99" t="s">
        <v>2508</v>
      </c>
    </row>
    <row r="5" spans="1:12" ht="390" x14ac:dyDescent="0.25">
      <c r="A5" s="80">
        <v>20204090056442</v>
      </c>
      <c r="B5" s="79">
        <v>43851</v>
      </c>
      <c r="C5" s="79">
        <v>43941</v>
      </c>
      <c r="D5" s="80"/>
      <c r="E5" s="78" t="s">
        <v>16</v>
      </c>
      <c r="F5" s="55" t="s">
        <v>57</v>
      </c>
      <c r="G5" s="55" t="s">
        <v>2524</v>
      </c>
      <c r="H5" s="78" t="s">
        <v>2525</v>
      </c>
      <c r="I5" s="78" t="s">
        <v>352</v>
      </c>
      <c r="J5" s="78" t="s">
        <v>22</v>
      </c>
      <c r="K5" s="78" t="s">
        <v>176</v>
      </c>
      <c r="L5" s="100" t="s">
        <v>2526</v>
      </c>
    </row>
    <row r="6" spans="1:12" ht="409.5" x14ac:dyDescent="0.25">
      <c r="A6" s="80">
        <v>20204090061972</v>
      </c>
      <c r="B6" s="79">
        <v>43852</v>
      </c>
      <c r="C6" s="79">
        <v>43942</v>
      </c>
      <c r="D6" s="80" t="s">
        <v>2527</v>
      </c>
      <c r="E6" s="78" t="s">
        <v>16</v>
      </c>
      <c r="F6" s="55" t="s">
        <v>57</v>
      </c>
      <c r="G6" s="55" t="s">
        <v>2528</v>
      </c>
      <c r="H6" s="78" t="s">
        <v>717</v>
      </c>
      <c r="I6" s="78" t="s">
        <v>352</v>
      </c>
      <c r="J6" s="78" t="s">
        <v>22</v>
      </c>
      <c r="K6" s="78" t="s">
        <v>671</v>
      </c>
      <c r="L6" s="99" t="s">
        <v>2508</v>
      </c>
    </row>
    <row r="7" spans="1:12" ht="409.5" x14ac:dyDescent="0.25">
      <c r="A7" s="80">
        <v>20204090079062</v>
      </c>
      <c r="B7" s="79">
        <v>43857</v>
      </c>
      <c r="C7" s="79">
        <v>43947</v>
      </c>
      <c r="D7" s="80" t="s">
        <v>2529</v>
      </c>
      <c r="E7" s="78" t="s">
        <v>16</v>
      </c>
      <c r="F7" s="55" t="s">
        <v>57</v>
      </c>
      <c r="G7" s="55" t="s">
        <v>2530</v>
      </c>
      <c r="H7" s="78" t="s">
        <v>278</v>
      </c>
      <c r="I7" s="78" t="s">
        <v>352</v>
      </c>
      <c r="J7" s="78" t="s">
        <v>22</v>
      </c>
      <c r="K7" s="78" t="s">
        <v>279</v>
      </c>
      <c r="L7" s="100" t="s">
        <v>2526</v>
      </c>
    </row>
    <row r="8" spans="1:12" ht="150" x14ac:dyDescent="0.25">
      <c r="A8" s="80">
        <v>20204090080832</v>
      </c>
      <c r="B8" s="79">
        <v>43858</v>
      </c>
      <c r="C8" s="79">
        <v>43948</v>
      </c>
      <c r="D8" s="80" t="s">
        <v>2531</v>
      </c>
      <c r="E8" s="78" t="s">
        <v>16</v>
      </c>
      <c r="F8" s="55" t="s">
        <v>57</v>
      </c>
      <c r="G8" s="55" t="s">
        <v>2532</v>
      </c>
      <c r="H8" s="78" t="s">
        <v>2533</v>
      </c>
      <c r="I8" s="78" t="s">
        <v>352</v>
      </c>
      <c r="J8" s="78" t="s">
        <v>2130</v>
      </c>
      <c r="K8" s="78" t="s">
        <v>671</v>
      </c>
      <c r="L8" s="100" t="s">
        <v>2526</v>
      </c>
    </row>
    <row r="9" spans="1:12" ht="300" x14ac:dyDescent="0.25">
      <c r="A9" s="80">
        <v>20204090082242</v>
      </c>
      <c r="B9" s="79">
        <v>43858</v>
      </c>
      <c r="C9" s="79">
        <v>43948</v>
      </c>
      <c r="D9" s="80"/>
      <c r="E9" s="78" t="s">
        <v>16</v>
      </c>
      <c r="F9" s="55" t="s">
        <v>57</v>
      </c>
      <c r="G9" s="55" t="s">
        <v>2534</v>
      </c>
      <c r="H9" s="78" t="s">
        <v>987</v>
      </c>
      <c r="I9" s="78" t="s">
        <v>352</v>
      </c>
      <c r="J9" s="78" t="s">
        <v>2535</v>
      </c>
      <c r="K9" s="78" t="s">
        <v>250</v>
      </c>
      <c r="L9" s="99" t="s">
        <v>2508</v>
      </c>
    </row>
    <row r="10" spans="1:12" ht="409.5" x14ac:dyDescent="0.25">
      <c r="A10" s="101">
        <v>20204090099072</v>
      </c>
      <c r="B10" s="102">
        <v>43861</v>
      </c>
      <c r="C10" s="102">
        <v>43951</v>
      </c>
      <c r="D10" s="101"/>
      <c r="E10" s="103" t="s">
        <v>16</v>
      </c>
      <c r="F10" s="104" t="s">
        <v>57</v>
      </c>
      <c r="G10" s="104" t="s">
        <v>2536</v>
      </c>
      <c r="H10" s="103" t="s">
        <v>2537</v>
      </c>
      <c r="I10" s="103" t="s">
        <v>352</v>
      </c>
      <c r="J10" s="103" t="s">
        <v>1175</v>
      </c>
      <c r="K10" s="103" t="s">
        <v>2538</v>
      </c>
      <c r="L10" s="105" t="s">
        <v>2508</v>
      </c>
    </row>
    <row r="11" spans="1:12" ht="345" x14ac:dyDescent="0.25">
      <c r="A11" s="80">
        <v>20204090107952</v>
      </c>
      <c r="B11" s="79">
        <v>43865</v>
      </c>
      <c r="C11" s="79">
        <v>43955</v>
      </c>
      <c r="D11" s="80"/>
      <c r="E11" s="78" t="s">
        <v>16</v>
      </c>
      <c r="F11" s="55" t="s">
        <v>57</v>
      </c>
      <c r="G11" s="55" t="s">
        <v>2539</v>
      </c>
      <c r="H11" s="78" t="s">
        <v>2540</v>
      </c>
      <c r="I11" s="78" t="s">
        <v>352</v>
      </c>
      <c r="J11" s="78" t="s">
        <v>2410</v>
      </c>
      <c r="K11" s="78" t="s">
        <v>2541</v>
      </c>
      <c r="L11" s="100" t="s">
        <v>2526</v>
      </c>
    </row>
    <row r="12" spans="1:12" ht="409.5" x14ac:dyDescent="0.25">
      <c r="A12" s="80">
        <v>20204090124522</v>
      </c>
      <c r="B12" s="79">
        <v>43868</v>
      </c>
      <c r="C12" s="79">
        <v>43958</v>
      </c>
      <c r="D12" s="80"/>
      <c r="E12" s="78" t="s">
        <v>16</v>
      </c>
      <c r="F12" s="55" t="s">
        <v>57</v>
      </c>
      <c r="G12" s="55" t="s">
        <v>2542</v>
      </c>
      <c r="H12" s="78" t="s">
        <v>2543</v>
      </c>
      <c r="I12" s="78" t="s">
        <v>352</v>
      </c>
      <c r="J12" s="78" t="s">
        <v>2544</v>
      </c>
      <c r="K12" s="78" t="s">
        <v>400</v>
      </c>
      <c r="L12" s="100" t="s">
        <v>2526</v>
      </c>
    </row>
    <row r="13" spans="1:12" ht="405" x14ac:dyDescent="0.25">
      <c r="A13" s="101">
        <v>20204090127182</v>
      </c>
      <c r="B13" s="102">
        <v>43868</v>
      </c>
      <c r="C13" s="102">
        <v>43958</v>
      </c>
      <c r="D13" s="101"/>
      <c r="E13" s="103" t="s">
        <v>16</v>
      </c>
      <c r="F13" s="104" t="s">
        <v>57</v>
      </c>
      <c r="G13" s="104" t="s">
        <v>2545</v>
      </c>
      <c r="H13" s="103" t="s">
        <v>249</v>
      </c>
      <c r="I13" s="103" t="s">
        <v>352</v>
      </c>
      <c r="J13" s="103" t="s">
        <v>482</v>
      </c>
      <c r="K13" s="103" t="s">
        <v>301</v>
      </c>
      <c r="L13" s="106" t="s">
        <v>2546</v>
      </c>
    </row>
    <row r="14" spans="1:12" ht="375" x14ac:dyDescent="0.25">
      <c r="A14" s="80">
        <v>20204090127902</v>
      </c>
      <c r="B14" s="79">
        <v>43868</v>
      </c>
      <c r="C14" s="79">
        <v>43958</v>
      </c>
      <c r="D14" s="80"/>
      <c r="E14" s="78" t="s">
        <v>16</v>
      </c>
      <c r="F14" s="55" t="s">
        <v>57</v>
      </c>
      <c r="G14" s="55" t="s">
        <v>2547</v>
      </c>
      <c r="H14" s="78" t="s">
        <v>2548</v>
      </c>
      <c r="I14" s="78" t="s">
        <v>352</v>
      </c>
      <c r="J14" s="78" t="s">
        <v>22</v>
      </c>
      <c r="K14" s="78" t="s">
        <v>1011</v>
      </c>
      <c r="L14" s="100" t="s">
        <v>2526</v>
      </c>
    </row>
    <row r="15" spans="1:12" ht="300" x14ac:dyDescent="0.25">
      <c r="A15" s="80">
        <v>20204090131032</v>
      </c>
      <c r="B15" s="79">
        <v>43871</v>
      </c>
      <c r="C15" s="79">
        <v>43961</v>
      </c>
      <c r="D15" s="80"/>
      <c r="E15" s="78" t="s">
        <v>16</v>
      </c>
      <c r="F15" s="55" t="s">
        <v>57</v>
      </c>
      <c r="G15" s="55" t="s">
        <v>2549</v>
      </c>
      <c r="H15" s="78" t="s">
        <v>2550</v>
      </c>
      <c r="I15" s="78" t="s">
        <v>352</v>
      </c>
      <c r="J15" s="78" t="s">
        <v>2544</v>
      </c>
      <c r="K15" s="78" t="s">
        <v>400</v>
      </c>
      <c r="L15" s="100" t="s">
        <v>2526</v>
      </c>
    </row>
    <row r="16" spans="1:12" ht="409.5" x14ac:dyDescent="0.25">
      <c r="A16" s="101">
        <v>20204090143282</v>
      </c>
      <c r="B16" s="102">
        <v>43873</v>
      </c>
      <c r="C16" s="102">
        <v>43963</v>
      </c>
      <c r="D16" s="101"/>
      <c r="E16" s="103" t="s">
        <v>16</v>
      </c>
      <c r="F16" s="104" t="s">
        <v>57</v>
      </c>
      <c r="G16" s="104" t="s">
        <v>2551</v>
      </c>
      <c r="H16" s="103" t="s">
        <v>2552</v>
      </c>
      <c r="I16" s="103" t="s">
        <v>352</v>
      </c>
      <c r="J16" s="103" t="s">
        <v>1832</v>
      </c>
      <c r="K16" s="103" t="s">
        <v>42</v>
      </c>
      <c r="L16" s="106" t="s">
        <v>2546</v>
      </c>
    </row>
    <row r="17" spans="1:12" ht="409.5" x14ac:dyDescent="0.25">
      <c r="A17" s="80">
        <v>20204090153522</v>
      </c>
      <c r="B17" s="79">
        <v>43875</v>
      </c>
      <c r="C17" s="79">
        <v>43965</v>
      </c>
      <c r="D17" s="80" t="s">
        <v>2553</v>
      </c>
      <c r="E17" s="78" t="s">
        <v>16</v>
      </c>
      <c r="F17" s="55" t="s">
        <v>57</v>
      </c>
      <c r="G17" s="55" t="s">
        <v>2554</v>
      </c>
      <c r="H17" s="78" t="s">
        <v>1809</v>
      </c>
      <c r="I17" s="78" t="s">
        <v>352</v>
      </c>
      <c r="J17" s="78" t="s">
        <v>22</v>
      </c>
      <c r="K17" s="78" t="s">
        <v>995</v>
      </c>
      <c r="L17" s="100" t="s">
        <v>2526</v>
      </c>
    </row>
    <row r="18" spans="1:12" ht="409.5" x14ac:dyDescent="0.25">
      <c r="A18" s="101">
        <v>20204090162172</v>
      </c>
      <c r="B18" s="102">
        <v>43878</v>
      </c>
      <c r="C18" s="102">
        <v>43968</v>
      </c>
      <c r="D18" s="101"/>
      <c r="E18" s="103" t="s">
        <v>16</v>
      </c>
      <c r="F18" s="104" t="s">
        <v>57</v>
      </c>
      <c r="G18" s="104" t="s">
        <v>2555</v>
      </c>
      <c r="H18" s="103" t="s">
        <v>2548</v>
      </c>
      <c r="I18" s="103" t="s">
        <v>352</v>
      </c>
      <c r="J18" s="103" t="s">
        <v>2556</v>
      </c>
      <c r="K18" s="103" t="s">
        <v>1489</v>
      </c>
      <c r="L18" s="98" t="s">
        <v>2521</v>
      </c>
    </row>
    <row r="19" spans="1:12" ht="240" x14ac:dyDescent="0.25">
      <c r="A19" s="80">
        <v>20204090184712</v>
      </c>
      <c r="B19" s="79">
        <v>43882</v>
      </c>
      <c r="C19" s="79">
        <v>43972</v>
      </c>
      <c r="D19" s="80"/>
      <c r="E19" s="78" t="s">
        <v>16</v>
      </c>
      <c r="F19" s="55" t="s">
        <v>57</v>
      </c>
      <c r="G19" s="55" t="s">
        <v>2557</v>
      </c>
      <c r="H19" s="78" t="s">
        <v>2558</v>
      </c>
      <c r="I19" s="78" t="s">
        <v>352</v>
      </c>
      <c r="J19" s="78" t="s">
        <v>2061</v>
      </c>
      <c r="K19" s="78" t="s">
        <v>97</v>
      </c>
      <c r="L19" s="107" t="s">
        <v>2559</v>
      </c>
    </row>
    <row r="20" spans="1:12" ht="300" x14ac:dyDescent="0.25">
      <c r="A20" s="80">
        <v>20204090189592</v>
      </c>
      <c r="B20" s="79">
        <v>43885</v>
      </c>
      <c r="C20" s="79">
        <v>43975</v>
      </c>
      <c r="D20" s="80"/>
      <c r="E20" s="78" t="s">
        <v>16</v>
      </c>
      <c r="F20" s="55" t="s">
        <v>57</v>
      </c>
      <c r="G20" s="55" t="s">
        <v>2560</v>
      </c>
      <c r="H20" s="78" t="s">
        <v>245</v>
      </c>
      <c r="I20" s="78" t="s">
        <v>352</v>
      </c>
      <c r="J20" s="78" t="s">
        <v>2561</v>
      </c>
      <c r="K20" s="78" t="s">
        <v>585</v>
      </c>
      <c r="L20" s="100" t="s">
        <v>2526</v>
      </c>
    </row>
    <row r="21" spans="1:12" ht="409.5" x14ac:dyDescent="0.25">
      <c r="A21" s="80">
        <v>20204090190432</v>
      </c>
      <c r="B21" s="79">
        <v>43885</v>
      </c>
      <c r="C21" s="79">
        <v>43975</v>
      </c>
      <c r="D21" s="80"/>
      <c r="E21" s="78" t="s">
        <v>16</v>
      </c>
      <c r="F21" s="55" t="s">
        <v>57</v>
      </c>
      <c r="G21" s="55" t="s">
        <v>2562</v>
      </c>
      <c r="H21" s="78" t="s">
        <v>2563</v>
      </c>
      <c r="I21" s="78" t="s">
        <v>352</v>
      </c>
      <c r="J21" s="78" t="s">
        <v>2429</v>
      </c>
      <c r="K21" s="78" t="s">
        <v>42</v>
      </c>
      <c r="L21" s="100" t="s">
        <v>2526</v>
      </c>
    </row>
    <row r="22" spans="1:12" ht="285" x14ac:dyDescent="0.25">
      <c r="A22" s="80">
        <v>20204090190852</v>
      </c>
      <c r="B22" s="79">
        <v>43885</v>
      </c>
      <c r="C22" s="79">
        <v>43975</v>
      </c>
      <c r="D22" s="80"/>
      <c r="E22" s="78" t="s">
        <v>16</v>
      </c>
      <c r="F22" s="55" t="s">
        <v>57</v>
      </c>
      <c r="G22" s="55" t="s">
        <v>2564</v>
      </c>
      <c r="H22" s="78" t="s">
        <v>2565</v>
      </c>
      <c r="I22" s="78" t="s">
        <v>352</v>
      </c>
      <c r="J22" s="78" t="s">
        <v>22</v>
      </c>
      <c r="K22" s="78" t="s">
        <v>662</v>
      </c>
      <c r="L22" s="100" t="s">
        <v>2526</v>
      </c>
    </row>
    <row r="23" spans="1:12" ht="345" x14ac:dyDescent="0.25">
      <c r="A23" s="80">
        <v>20204090190902</v>
      </c>
      <c r="B23" s="79">
        <v>43885</v>
      </c>
      <c r="C23" s="79">
        <v>43975</v>
      </c>
      <c r="D23" s="80"/>
      <c r="E23" s="78" t="s">
        <v>16</v>
      </c>
      <c r="F23" s="55" t="s">
        <v>57</v>
      </c>
      <c r="G23" s="55" t="s">
        <v>2566</v>
      </c>
      <c r="H23" s="78" t="s">
        <v>2565</v>
      </c>
      <c r="I23" s="78" t="s">
        <v>352</v>
      </c>
      <c r="J23" s="78" t="s">
        <v>2567</v>
      </c>
      <c r="K23" s="78" t="s">
        <v>585</v>
      </c>
      <c r="L23" s="100" t="s">
        <v>2526</v>
      </c>
    </row>
    <row r="24" spans="1:12" ht="405" x14ac:dyDescent="0.25">
      <c r="A24" s="80">
        <v>20204090196572</v>
      </c>
      <c r="B24" s="79">
        <v>43886</v>
      </c>
      <c r="C24" s="79">
        <v>43976</v>
      </c>
      <c r="D24" s="80"/>
      <c r="E24" s="78" t="s">
        <v>16</v>
      </c>
      <c r="F24" s="55" t="s">
        <v>57</v>
      </c>
      <c r="G24" s="55" t="s">
        <v>2568</v>
      </c>
      <c r="H24" s="78" t="s">
        <v>2563</v>
      </c>
      <c r="I24" s="78" t="s">
        <v>352</v>
      </c>
      <c r="J24" s="78" t="s">
        <v>2429</v>
      </c>
      <c r="K24" s="78" t="s">
        <v>42</v>
      </c>
      <c r="L24" s="100" t="s">
        <v>2526</v>
      </c>
    </row>
    <row r="25" spans="1:12" ht="195" x14ac:dyDescent="0.25">
      <c r="A25" s="80">
        <v>20204090203412</v>
      </c>
      <c r="B25" s="79">
        <v>43888</v>
      </c>
      <c r="C25" s="79">
        <v>43978</v>
      </c>
      <c r="D25" s="80"/>
      <c r="E25" s="78" t="s">
        <v>16</v>
      </c>
      <c r="F25" s="55" t="s">
        <v>57</v>
      </c>
      <c r="G25" s="55" t="s">
        <v>2569</v>
      </c>
      <c r="H25" s="78" t="s">
        <v>2570</v>
      </c>
      <c r="I25" s="78" t="s">
        <v>352</v>
      </c>
      <c r="J25" s="78" t="s">
        <v>2571</v>
      </c>
      <c r="K25" s="78" t="s">
        <v>272</v>
      </c>
      <c r="L25" s="100" t="s">
        <v>2526</v>
      </c>
    </row>
    <row r="26" spans="1:12" ht="195" x14ac:dyDescent="0.25">
      <c r="A26" s="80">
        <v>20204090203942</v>
      </c>
      <c r="B26" s="79">
        <v>43888</v>
      </c>
      <c r="C26" s="79">
        <v>43978</v>
      </c>
      <c r="D26" s="80"/>
      <c r="E26" s="78" t="s">
        <v>16</v>
      </c>
      <c r="F26" s="55" t="s">
        <v>57</v>
      </c>
      <c r="G26" s="55" t="s">
        <v>2572</v>
      </c>
      <c r="H26" s="78" t="s">
        <v>347</v>
      </c>
      <c r="I26" s="78" t="s">
        <v>352</v>
      </c>
      <c r="J26" s="78" t="s">
        <v>2573</v>
      </c>
      <c r="K26" s="78" t="s">
        <v>818</v>
      </c>
      <c r="L26" s="100" t="s">
        <v>2526</v>
      </c>
    </row>
    <row r="27" spans="1:12" ht="300" x14ac:dyDescent="0.25">
      <c r="A27" s="80">
        <v>20204090205432</v>
      </c>
      <c r="B27" s="79">
        <v>43888</v>
      </c>
      <c r="C27" s="79">
        <v>43978</v>
      </c>
      <c r="D27" s="80"/>
      <c r="E27" s="78" t="s">
        <v>16</v>
      </c>
      <c r="F27" s="55" t="s">
        <v>57</v>
      </c>
      <c r="G27" s="55" t="s">
        <v>2574</v>
      </c>
      <c r="H27" s="78" t="s">
        <v>245</v>
      </c>
      <c r="I27" s="78" t="s">
        <v>352</v>
      </c>
      <c r="J27" s="78" t="s">
        <v>2275</v>
      </c>
      <c r="K27" s="78" t="s">
        <v>42</v>
      </c>
      <c r="L27" s="100" t="s">
        <v>2526</v>
      </c>
    </row>
    <row r="28" spans="1:12" ht="409.5" x14ac:dyDescent="0.25">
      <c r="A28" s="80">
        <v>20204090209052</v>
      </c>
      <c r="B28" s="79">
        <v>43889</v>
      </c>
      <c r="C28" s="79">
        <v>43979</v>
      </c>
      <c r="D28" s="80" t="s">
        <v>2575</v>
      </c>
      <c r="E28" s="78" t="s">
        <v>16</v>
      </c>
      <c r="F28" s="55" t="s">
        <v>57</v>
      </c>
      <c r="G28" s="55" t="s">
        <v>2576</v>
      </c>
      <c r="H28" s="78" t="s">
        <v>278</v>
      </c>
      <c r="I28" s="78" t="s">
        <v>352</v>
      </c>
      <c r="J28" s="78" t="s">
        <v>2577</v>
      </c>
      <c r="K28" s="78" t="s">
        <v>400</v>
      </c>
      <c r="L28" s="100" t="s">
        <v>2526</v>
      </c>
    </row>
    <row r="29" spans="1:12" ht="409.5" x14ac:dyDescent="0.25">
      <c r="A29" s="101">
        <v>20204090209612</v>
      </c>
      <c r="B29" s="102">
        <v>43889</v>
      </c>
      <c r="C29" s="102">
        <v>43979</v>
      </c>
      <c r="D29" s="101"/>
      <c r="E29" s="103" t="s">
        <v>16</v>
      </c>
      <c r="F29" s="104" t="s">
        <v>57</v>
      </c>
      <c r="G29" s="104" t="s">
        <v>2578</v>
      </c>
      <c r="H29" s="103" t="s">
        <v>2548</v>
      </c>
      <c r="I29" s="103" t="s">
        <v>352</v>
      </c>
      <c r="J29" s="103" t="s">
        <v>2556</v>
      </c>
      <c r="K29" s="103" t="s">
        <v>1489</v>
      </c>
      <c r="L29" s="105" t="s">
        <v>2508</v>
      </c>
    </row>
    <row r="30" spans="1:12" ht="225" x14ac:dyDescent="0.25">
      <c r="A30" s="80">
        <v>20204090210602</v>
      </c>
      <c r="B30" s="79">
        <v>43889</v>
      </c>
      <c r="C30" s="79">
        <v>43979</v>
      </c>
      <c r="D30" s="80"/>
      <c r="E30" s="78" t="s">
        <v>16</v>
      </c>
      <c r="F30" s="55" t="s">
        <v>57</v>
      </c>
      <c r="G30" s="55" t="s">
        <v>2579</v>
      </c>
      <c r="H30" s="78" t="s">
        <v>2580</v>
      </c>
      <c r="I30" s="78" t="s">
        <v>352</v>
      </c>
      <c r="J30" s="78" t="s">
        <v>2023</v>
      </c>
      <c r="K30" s="78" t="s">
        <v>585</v>
      </c>
      <c r="L30" s="98" t="s">
        <v>2521</v>
      </c>
    </row>
    <row r="31" spans="1:12" ht="255" x14ac:dyDescent="0.25">
      <c r="A31" s="80">
        <v>20204090211812</v>
      </c>
      <c r="B31" s="79">
        <v>43889</v>
      </c>
      <c r="C31" s="79">
        <v>43979</v>
      </c>
      <c r="D31" s="80"/>
      <c r="E31" s="78" t="s">
        <v>16</v>
      </c>
      <c r="F31" s="55" t="s">
        <v>57</v>
      </c>
      <c r="G31" s="55" t="s">
        <v>2581</v>
      </c>
      <c r="H31" s="78" t="s">
        <v>2402</v>
      </c>
      <c r="I31" s="78" t="s">
        <v>352</v>
      </c>
      <c r="J31" s="78" t="s">
        <v>22</v>
      </c>
      <c r="K31" s="78" t="s">
        <v>2582</v>
      </c>
      <c r="L31" s="100" t="s">
        <v>2526</v>
      </c>
    </row>
    <row r="32" spans="1:12" ht="409.5" x14ac:dyDescent="0.25">
      <c r="A32" s="101">
        <v>20204090211822</v>
      </c>
      <c r="B32" s="102">
        <v>43889</v>
      </c>
      <c r="C32" s="102">
        <v>43979</v>
      </c>
      <c r="D32" s="101"/>
      <c r="E32" s="103" t="s">
        <v>16</v>
      </c>
      <c r="F32" s="104" t="s">
        <v>57</v>
      </c>
      <c r="G32" s="104" t="s">
        <v>2583</v>
      </c>
      <c r="H32" s="103" t="s">
        <v>2525</v>
      </c>
      <c r="I32" s="103" t="s">
        <v>352</v>
      </c>
      <c r="J32" s="103" t="s">
        <v>922</v>
      </c>
      <c r="K32" s="103" t="s">
        <v>42</v>
      </c>
      <c r="L32" s="106" t="s">
        <v>2546</v>
      </c>
    </row>
    <row r="33" spans="1:12" ht="330" x14ac:dyDescent="0.25">
      <c r="A33" s="80">
        <v>20204090219922</v>
      </c>
      <c r="B33" s="79">
        <v>43892</v>
      </c>
      <c r="C33" s="79">
        <v>43982</v>
      </c>
      <c r="D33" s="80" t="s">
        <v>2584</v>
      </c>
      <c r="E33" s="78" t="s">
        <v>16</v>
      </c>
      <c r="F33" s="55" t="s">
        <v>57</v>
      </c>
      <c r="G33" s="55" t="s">
        <v>2585</v>
      </c>
      <c r="H33" s="78" t="s">
        <v>2586</v>
      </c>
      <c r="I33" s="78" t="s">
        <v>352</v>
      </c>
      <c r="J33" s="78" t="s">
        <v>2577</v>
      </c>
      <c r="K33" s="78" t="s">
        <v>400</v>
      </c>
      <c r="L33" s="100" t="s">
        <v>2526</v>
      </c>
    </row>
    <row r="34" spans="1:12" ht="165" x14ac:dyDescent="0.25">
      <c r="A34" s="80">
        <v>20204090221242</v>
      </c>
      <c r="B34" s="79">
        <v>43892</v>
      </c>
      <c r="C34" s="79">
        <v>43982</v>
      </c>
      <c r="D34" s="80" t="s">
        <v>2587</v>
      </c>
      <c r="E34" s="78" t="s">
        <v>16</v>
      </c>
      <c r="F34" s="55" t="s">
        <v>57</v>
      </c>
      <c r="G34" s="55" t="s">
        <v>2588</v>
      </c>
      <c r="H34" s="78" t="s">
        <v>2586</v>
      </c>
      <c r="I34" s="78" t="s">
        <v>352</v>
      </c>
      <c r="J34" s="78" t="s">
        <v>2577</v>
      </c>
      <c r="K34" s="78" t="s">
        <v>400</v>
      </c>
      <c r="L34" s="100" t="s">
        <v>2526</v>
      </c>
    </row>
    <row r="35" spans="1:12" ht="409.5" x14ac:dyDescent="0.25">
      <c r="A35" s="101">
        <v>20204090224522</v>
      </c>
      <c r="B35" s="102">
        <v>43893</v>
      </c>
      <c r="C35" s="102">
        <v>43983</v>
      </c>
      <c r="D35" s="101"/>
      <c r="E35" s="103" t="s">
        <v>16</v>
      </c>
      <c r="F35" s="104" t="s">
        <v>57</v>
      </c>
      <c r="G35" s="104" t="s">
        <v>2589</v>
      </c>
      <c r="H35" s="103" t="s">
        <v>2590</v>
      </c>
      <c r="I35" s="103" t="s">
        <v>352</v>
      </c>
      <c r="J35" s="103" t="s">
        <v>1096</v>
      </c>
      <c r="K35" s="103" t="s">
        <v>42</v>
      </c>
      <c r="L35" s="108" t="s">
        <v>2471</v>
      </c>
    </row>
    <row r="36" spans="1:12" ht="330" x14ac:dyDescent="0.25">
      <c r="A36" s="80">
        <v>20204090227582</v>
      </c>
      <c r="B36" s="79">
        <v>43894</v>
      </c>
      <c r="C36" s="79">
        <v>43984</v>
      </c>
      <c r="D36" s="80"/>
      <c r="E36" s="78" t="s">
        <v>16</v>
      </c>
      <c r="F36" s="55" t="s">
        <v>57</v>
      </c>
      <c r="G36" s="55" t="s">
        <v>2591</v>
      </c>
      <c r="H36" s="78" t="s">
        <v>2592</v>
      </c>
      <c r="I36" s="78" t="s">
        <v>352</v>
      </c>
      <c r="J36" s="78" t="s">
        <v>2544</v>
      </c>
      <c r="K36" s="78" t="s">
        <v>400</v>
      </c>
      <c r="L36" s="100" t="s">
        <v>2526</v>
      </c>
    </row>
    <row r="37" spans="1:12" ht="270" x14ac:dyDescent="0.25">
      <c r="A37" s="80">
        <v>20204090230102</v>
      </c>
      <c r="B37" s="79">
        <v>43894</v>
      </c>
      <c r="C37" s="79">
        <v>43984</v>
      </c>
      <c r="D37" s="80"/>
      <c r="E37" s="78" t="s">
        <v>16</v>
      </c>
      <c r="F37" s="55" t="s">
        <v>57</v>
      </c>
      <c r="G37" s="55" t="s">
        <v>2593</v>
      </c>
      <c r="H37" s="78" t="s">
        <v>2548</v>
      </c>
      <c r="I37" s="78" t="s">
        <v>352</v>
      </c>
      <c r="J37" s="78" t="s">
        <v>2594</v>
      </c>
      <c r="K37" s="78" t="s">
        <v>1176</v>
      </c>
      <c r="L37" s="100" t="s">
        <v>2526</v>
      </c>
    </row>
    <row r="38" spans="1:12" ht="180" x14ac:dyDescent="0.25">
      <c r="A38" s="101">
        <v>20204090230142</v>
      </c>
      <c r="B38" s="102">
        <v>43894</v>
      </c>
      <c r="C38" s="102">
        <v>43984</v>
      </c>
      <c r="D38" s="101"/>
      <c r="E38" s="103" t="s">
        <v>16</v>
      </c>
      <c r="F38" s="104" t="s">
        <v>57</v>
      </c>
      <c r="G38" s="104" t="s">
        <v>2595</v>
      </c>
      <c r="H38" s="103" t="s">
        <v>2548</v>
      </c>
      <c r="I38" s="103" t="s">
        <v>352</v>
      </c>
      <c r="J38" s="103" t="s">
        <v>2596</v>
      </c>
      <c r="K38" s="103" t="s">
        <v>1674</v>
      </c>
      <c r="L38" s="106" t="s">
        <v>2546</v>
      </c>
    </row>
    <row r="39" spans="1:12" ht="210" x14ac:dyDescent="0.25">
      <c r="A39" s="101">
        <v>20204090230932</v>
      </c>
      <c r="B39" s="102">
        <v>43894</v>
      </c>
      <c r="C39" s="102">
        <v>43984</v>
      </c>
      <c r="D39" s="101"/>
      <c r="E39" s="103" t="s">
        <v>16</v>
      </c>
      <c r="F39" s="104" t="s">
        <v>57</v>
      </c>
      <c r="G39" s="104" t="s">
        <v>2597</v>
      </c>
      <c r="H39" s="103" t="s">
        <v>2598</v>
      </c>
      <c r="I39" s="103" t="s">
        <v>352</v>
      </c>
      <c r="J39" s="103" t="s">
        <v>1365</v>
      </c>
      <c r="K39" s="103" t="s">
        <v>47</v>
      </c>
      <c r="L39" s="106" t="s">
        <v>2546</v>
      </c>
    </row>
    <row r="40" spans="1:12" ht="300" x14ac:dyDescent="0.25">
      <c r="A40" s="80">
        <v>20204090233852</v>
      </c>
      <c r="B40" s="79">
        <v>43895</v>
      </c>
      <c r="C40" s="79">
        <v>43985</v>
      </c>
      <c r="D40" s="80"/>
      <c r="E40" s="78" t="s">
        <v>16</v>
      </c>
      <c r="F40" s="55" t="s">
        <v>57</v>
      </c>
      <c r="G40" s="55" t="s">
        <v>2599</v>
      </c>
      <c r="H40" s="78" t="s">
        <v>2565</v>
      </c>
      <c r="I40" s="78" t="s">
        <v>352</v>
      </c>
      <c r="J40" s="78" t="s">
        <v>2600</v>
      </c>
      <c r="K40" s="78" t="s">
        <v>2601</v>
      </c>
      <c r="L40" s="100" t="s">
        <v>2526</v>
      </c>
    </row>
    <row r="41" spans="1:12" ht="409.5" x14ac:dyDescent="0.25">
      <c r="A41" s="101">
        <v>20204090234532</v>
      </c>
      <c r="B41" s="102">
        <v>43895</v>
      </c>
      <c r="C41" s="102">
        <v>43985</v>
      </c>
      <c r="D41" s="101" t="s">
        <v>2602</v>
      </c>
      <c r="E41" s="103" t="s">
        <v>16</v>
      </c>
      <c r="F41" s="104" t="s">
        <v>57</v>
      </c>
      <c r="G41" s="104" t="s">
        <v>2603</v>
      </c>
      <c r="H41" s="103" t="s">
        <v>2533</v>
      </c>
      <c r="I41" s="103" t="s">
        <v>352</v>
      </c>
      <c r="J41" s="103" t="s">
        <v>2130</v>
      </c>
      <c r="K41" s="103" t="s">
        <v>671</v>
      </c>
      <c r="L41" s="100" t="s">
        <v>2526</v>
      </c>
    </row>
    <row r="42" spans="1:12" ht="315" x14ac:dyDescent="0.25">
      <c r="A42" s="80">
        <v>20204090235682</v>
      </c>
      <c r="B42" s="79">
        <v>43895</v>
      </c>
      <c r="C42" s="79">
        <v>43985</v>
      </c>
      <c r="D42" s="80"/>
      <c r="E42" s="78" t="s">
        <v>16</v>
      </c>
      <c r="F42" s="55" t="s">
        <v>57</v>
      </c>
      <c r="G42" s="55" t="s">
        <v>2604</v>
      </c>
      <c r="H42" s="78" t="s">
        <v>2605</v>
      </c>
      <c r="I42" s="78" t="s">
        <v>352</v>
      </c>
      <c r="J42" s="78" t="s">
        <v>1971</v>
      </c>
      <c r="K42" s="78" t="s">
        <v>42</v>
      </c>
      <c r="L42" s="100" t="s">
        <v>2526</v>
      </c>
    </row>
    <row r="43" spans="1:12" ht="330" x14ac:dyDescent="0.25">
      <c r="A43" s="80">
        <v>20204090240722</v>
      </c>
      <c r="B43" s="79">
        <v>43896</v>
      </c>
      <c r="C43" s="79">
        <v>43986</v>
      </c>
      <c r="D43" s="80" t="s">
        <v>2606</v>
      </c>
      <c r="E43" s="78" t="s">
        <v>16</v>
      </c>
      <c r="F43" s="55" t="s">
        <v>57</v>
      </c>
      <c r="G43" s="55" t="s">
        <v>2607</v>
      </c>
      <c r="H43" s="78" t="s">
        <v>234</v>
      </c>
      <c r="I43" s="78" t="s">
        <v>352</v>
      </c>
      <c r="J43" s="78" t="s">
        <v>2186</v>
      </c>
      <c r="K43" s="78" t="s">
        <v>1497</v>
      </c>
      <c r="L43" s="100" t="s">
        <v>2526</v>
      </c>
    </row>
    <row r="44" spans="1:12" ht="390" x14ac:dyDescent="0.25">
      <c r="A44" s="80">
        <v>20204090240832</v>
      </c>
      <c r="B44" s="79">
        <v>43896</v>
      </c>
      <c r="C44" s="79">
        <v>43986</v>
      </c>
      <c r="D44" s="80"/>
      <c r="E44" s="78" t="s">
        <v>16</v>
      </c>
      <c r="F44" s="55" t="s">
        <v>57</v>
      </c>
      <c r="G44" s="55" t="s">
        <v>2608</v>
      </c>
      <c r="H44" s="78" t="s">
        <v>2609</v>
      </c>
      <c r="I44" s="78" t="s">
        <v>352</v>
      </c>
      <c r="J44" s="78" t="s">
        <v>2130</v>
      </c>
      <c r="K44" s="78" t="s">
        <v>671</v>
      </c>
      <c r="L44" s="100" t="s">
        <v>2526</v>
      </c>
    </row>
    <row r="45" spans="1:12" ht="225" x14ac:dyDescent="0.25">
      <c r="A45" s="101">
        <v>20204090248412</v>
      </c>
      <c r="B45" s="102">
        <v>43899</v>
      </c>
      <c r="C45" s="102">
        <v>43989</v>
      </c>
      <c r="D45" s="101"/>
      <c r="E45" s="103" t="s">
        <v>16</v>
      </c>
      <c r="F45" s="104" t="s">
        <v>57</v>
      </c>
      <c r="G45" s="104" t="s">
        <v>2610</v>
      </c>
      <c r="H45" s="103" t="s">
        <v>2256</v>
      </c>
      <c r="I45" s="103" t="s">
        <v>352</v>
      </c>
      <c r="J45" s="103" t="s">
        <v>1365</v>
      </c>
      <c r="K45" s="103" t="s">
        <v>47</v>
      </c>
      <c r="L45" s="106" t="s">
        <v>2546</v>
      </c>
    </row>
    <row r="46" spans="1:12" ht="409.5" x14ac:dyDescent="0.25">
      <c r="A46" s="101">
        <v>20204090249882</v>
      </c>
      <c r="B46" s="102">
        <v>43899</v>
      </c>
      <c r="C46" s="102">
        <v>43989</v>
      </c>
      <c r="D46" s="101"/>
      <c r="E46" s="103" t="s">
        <v>16</v>
      </c>
      <c r="F46" s="104" t="s">
        <v>57</v>
      </c>
      <c r="G46" s="104" t="s">
        <v>2611</v>
      </c>
      <c r="H46" s="103" t="s">
        <v>2612</v>
      </c>
      <c r="I46" s="103" t="s">
        <v>352</v>
      </c>
      <c r="J46" s="103" t="s">
        <v>1838</v>
      </c>
      <c r="K46" s="103" t="s">
        <v>585</v>
      </c>
      <c r="L46" s="98" t="s">
        <v>2521</v>
      </c>
    </row>
    <row r="47" spans="1:12" ht="375" x14ac:dyDescent="0.25">
      <c r="A47" s="80">
        <v>20204090250082</v>
      </c>
      <c r="B47" s="79">
        <v>43899</v>
      </c>
      <c r="C47" s="79">
        <v>43989</v>
      </c>
      <c r="D47" s="80"/>
      <c r="E47" s="78" t="s">
        <v>16</v>
      </c>
      <c r="F47" s="55" t="s">
        <v>57</v>
      </c>
      <c r="G47" s="55" t="s">
        <v>2613</v>
      </c>
      <c r="H47" s="78" t="s">
        <v>2614</v>
      </c>
      <c r="I47" s="78" t="s">
        <v>352</v>
      </c>
      <c r="J47" s="78" t="s">
        <v>399</v>
      </c>
      <c r="K47" s="78" t="s">
        <v>400</v>
      </c>
      <c r="L47" s="100" t="s">
        <v>2526</v>
      </c>
    </row>
    <row r="48" spans="1:12" ht="270" x14ac:dyDescent="0.25">
      <c r="A48" s="80">
        <v>20204090251482</v>
      </c>
      <c r="B48" s="79">
        <v>43900</v>
      </c>
      <c r="C48" s="79">
        <v>43990</v>
      </c>
      <c r="D48" s="80"/>
      <c r="E48" s="78" t="s">
        <v>16</v>
      </c>
      <c r="F48" s="55" t="s">
        <v>57</v>
      </c>
      <c r="G48" s="55" t="s">
        <v>2615</v>
      </c>
      <c r="H48" s="78" t="s">
        <v>2616</v>
      </c>
      <c r="I48" s="78" t="s">
        <v>352</v>
      </c>
      <c r="J48" s="78" t="s">
        <v>817</v>
      </c>
      <c r="K48" s="78" t="s">
        <v>818</v>
      </c>
      <c r="L48" s="100" t="s">
        <v>2526</v>
      </c>
    </row>
    <row r="49" spans="1:12" ht="360" x14ac:dyDescent="0.25">
      <c r="A49" s="80">
        <v>20204090251492</v>
      </c>
      <c r="B49" s="79">
        <v>43900</v>
      </c>
      <c r="C49" s="79">
        <v>43990</v>
      </c>
      <c r="D49" s="80"/>
      <c r="E49" s="78" t="s">
        <v>16</v>
      </c>
      <c r="F49" s="55" t="s">
        <v>57</v>
      </c>
      <c r="G49" s="55" t="s">
        <v>2617</v>
      </c>
      <c r="H49" s="78" t="s">
        <v>2525</v>
      </c>
      <c r="I49" s="78" t="s">
        <v>352</v>
      </c>
      <c r="J49" s="78" t="s">
        <v>817</v>
      </c>
      <c r="K49" s="78" t="s">
        <v>818</v>
      </c>
      <c r="L49" s="100" t="s">
        <v>2526</v>
      </c>
    </row>
    <row r="50" spans="1:12" ht="409.5" x14ac:dyDescent="0.25">
      <c r="A50" s="80">
        <v>20204090251512</v>
      </c>
      <c r="B50" s="79">
        <v>43900</v>
      </c>
      <c r="C50" s="79">
        <v>43990</v>
      </c>
      <c r="D50" s="80"/>
      <c r="E50" s="78" t="s">
        <v>16</v>
      </c>
      <c r="F50" s="55" t="s">
        <v>57</v>
      </c>
      <c r="G50" s="55" t="s">
        <v>2618</v>
      </c>
      <c r="H50" s="78" t="s">
        <v>2525</v>
      </c>
      <c r="I50" s="78" t="s">
        <v>352</v>
      </c>
      <c r="J50" s="78" t="s">
        <v>817</v>
      </c>
      <c r="K50" s="78" t="s">
        <v>818</v>
      </c>
      <c r="L50" s="100" t="s">
        <v>2526</v>
      </c>
    </row>
    <row r="51" spans="1:12" ht="405" x14ac:dyDescent="0.25">
      <c r="A51" s="80">
        <v>20204090256212</v>
      </c>
      <c r="B51" s="79">
        <v>43900</v>
      </c>
      <c r="C51" s="79">
        <v>43990</v>
      </c>
      <c r="D51" s="80"/>
      <c r="E51" s="78" t="s">
        <v>16</v>
      </c>
      <c r="F51" s="55" t="s">
        <v>57</v>
      </c>
      <c r="G51" s="55" t="s">
        <v>2619</v>
      </c>
      <c r="H51" s="78" t="s">
        <v>2620</v>
      </c>
      <c r="I51" s="78" t="s">
        <v>352</v>
      </c>
      <c r="J51" s="78" t="s">
        <v>2287</v>
      </c>
      <c r="K51" s="78" t="s">
        <v>702</v>
      </c>
      <c r="L51" s="100" t="s">
        <v>2526</v>
      </c>
    </row>
    <row r="52" spans="1:12" ht="255" x14ac:dyDescent="0.25">
      <c r="A52" s="101">
        <v>20204090258152</v>
      </c>
      <c r="B52" s="102">
        <v>43901</v>
      </c>
      <c r="C52" s="102">
        <v>43991</v>
      </c>
      <c r="D52" s="101"/>
      <c r="E52" s="103" t="s">
        <v>16</v>
      </c>
      <c r="F52" s="104" t="s">
        <v>57</v>
      </c>
      <c r="G52" s="104" t="s">
        <v>2621</v>
      </c>
      <c r="H52" s="103" t="s">
        <v>2622</v>
      </c>
      <c r="I52" s="103" t="s">
        <v>352</v>
      </c>
      <c r="J52" s="103" t="s">
        <v>2623</v>
      </c>
      <c r="K52" s="103" t="s">
        <v>2426</v>
      </c>
      <c r="L52" s="100" t="s">
        <v>2526</v>
      </c>
    </row>
    <row r="53" spans="1:12" ht="150" x14ac:dyDescent="0.25">
      <c r="A53" s="101">
        <v>20204090260912</v>
      </c>
      <c r="B53" s="102">
        <v>43901</v>
      </c>
      <c r="C53" s="102">
        <v>43991</v>
      </c>
      <c r="D53" s="101" t="s">
        <v>2624</v>
      </c>
      <c r="E53" s="103" t="s">
        <v>16</v>
      </c>
      <c r="F53" s="104" t="s">
        <v>57</v>
      </c>
      <c r="G53" s="104" t="s">
        <v>2625</v>
      </c>
      <c r="H53" s="103" t="s">
        <v>1605</v>
      </c>
      <c r="I53" s="103" t="s">
        <v>352</v>
      </c>
      <c r="J53" s="103" t="s">
        <v>2626</v>
      </c>
      <c r="K53" s="103" t="s">
        <v>272</v>
      </c>
      <c r="L53" s="109" t="s">
        <v>2526</v>
      </c>
    </row>
    <row r="54" spans="1:12" ht="409.5" x14ac:dyDescent="0.25">
      <c r="A54" s="101">
        <v>20204090261772</v>
      </c>
      <c r="B54" s="102">
        <v>43901</v>
      </c>
      <c r="C54" s="102">
        <v>43943</v>
      </c>
      <c r="D54" s="101"/>
      <c r="E54" s="103" t="s">
        <v>16</v>
      </c>
      <c r="F54" s="104" t="s">
        <v>207</v>
      </c>
      <c r="G54" s="104" t="s">
        <v>2627</v>
      </c>
      <c r="H54" s="103" t="s">
        <v>376</v>
      </c>
      <c r="I54" s="103" t="s">
        <v>352</v>
      </c>
      <c r="J54" s="103" t="s">
        <v>2628</v>
      </c>
      <c r="K54" s="103" t="s">
        <v>2426</v>
      </c>
      <c r="L54" s="106" t="s">
        <v>2546</v>
      </c>
    </row>
    <row r="55" spans="1:12" ht="150" x14ac:dyDescent="0.25">
      <c r="A55" s="80">
        <v>20204090264042</v>
      </c>
      <c r="B55" s="79">
        <v>43902</v>
      </c>
      <c r="C55" s="79">
        <v>43944</v>
      </c>
      <c r="D55" s="80"/>
      <c r="E55" s="78" t="s">
        <v>16</v>
      </c>
      <c r="F55" s="55" t="s">
        <v>207</v>
      </c>
      <c r="G55" s="55" t="s">
        <v>2629</v>
      </c>
      <c r="H55" s="78" t="s">
        <v>2630</v>
      </c>
      <c r="I55" s="78" t="s">
        <v>352</v>
      </c>
      <c r="J55" s="78" t="s">
        <v>22</v>
      </c>
      <c r="K55" s="78" t="s">
        <v>1857</v>
      </c>
      <c r="L55" s="100" t="s">
        <v>2526</v>
      </c>
    </row>
    <row r="56" spans="1:12" ht="165" x14ac:dyDescent="0.25">
      <c r="A56" s="80">
        <v>20204090264072</v>
      </c>
      <c r="B56" s="79">
        <v>43902</v>
      </c>
      <c r="C56" s="79">
        <v>43992</v>
      </c>
      <c r="D56" s="80"/>
      <c r="E56" s="78" t="s">
        <v>16</v>
      </c>
      <c r="F56" s="55" t="s">
        <v>57</v>
      </c>
      <c r="G56" s="55" t="s">
        <v>2631</v>
      </c>
      <c r="H56" s="78" t="s">
        <v>2630</v>
      </c>
      <c r="I56" s="78" t="s">
        <v>352</v>
      </c>
      <c r="J56" s="78" t="s">
        <v>22</v>
      </c>
      <c r="K56" s="78" t="s">
        <v>1857</v>
      </c>
      <c r="L56" s="100" t="s">
        <v>2526</v>
      </c>
    </row>
    <row r="57" spans="1:12" ht="330" x14ac:dyDescent="0.25">
      <c r="A57" s="80">
        <v>20204090264822</v>
      </c>
      <c r="B57" s="79">
        <v>43902</v>
      </c>
      <c r="C57" s="79">
        <v>43992</v>
      </c>
      <c r="D57" s="80"/>
      <c r="E57" s="78" t="s">
        <v>16</v>
      </c>
      <c r="F57" s="55" t="s">
        <v>57</v>
      </c>
      <c r="G57" s="55" t="s">
        <v>2632</v>
      </c>
      <c r="H57" s="78" t="s">
        <v>2633</v>
      </c>
      <c r="I57" s="78" t="s">
        <v>352</v>
      </c>
      <c r="J57" s="78" t="s">
        <v>2052</v>
      </c>
      <c r="K57" s="78" t="s">
        <v>585</v>
      </c>
      <c r="L57" s="100" t="s">
        <v>2526</v>
      </c>
    </row>
    <row r="58" spans="1:12" ht="240" x14ac:dyDescent="0.25">
      <c r="A58" s="80">
        <v>20204090266212</v>
      </c>
      <c r="B58" s="79">
        <v>43902</v>
      </c>
      <c r="C58" s="79">
        <v>43992</v>
      </c>
      <c r="D58" s="80"/>
      <c r="E58" s="78" t="s">
        <v>16</v>
      </c>
      <c r="F58" s="55" t="s">
        <v>57</v>
      </c>
      <c r="G58" s="55" t="s">
        <v>2634</v>
      </c>
      <c r="H58" s="78" t="s">
        <v>2548</v>
      </c>
      <c r="I58" s="78" t="s">
        <v>352</v>
      </c>
      <c r="J58" s="78" t="s">
        <v>2635</v>
      </c>
      <c r="K58" s="78" t="s">
        <v>585</v>
      </c>
      <c r="L58" s="98" t="s">
        <v>2521</v>
      </c>
    </row>
    <row r="59" spans="1:12" ht="375" x14ac:dyDescent="0.25">
      <c r="A59" s="80">
        <v>20204090273142</v>
      </c>
      <c r="B59" s="79">
        <v>43906</v>
      </c>
      <c r="C59" s="79">
        <v>43996</v>
      </c>
      <c r="D59" s="80"/>
      <c r="E59" s="78" t="s">
        <v>16</v>
      </c>
      <c r="F59" s="55" t="s">
        <v>57</v>
      </c>
      <c r="G59" s="55" t="s">
        <v>2636</v>
      </c>
      <c r="H59" s="78" t="s">
        <v>2637</v>
      </c>
      <c r="I59" s="78" t="s">
        <v>352</v>
      </c>
      <c r="J59" s="78" t="s">
        <v>1919</v>
      </c>
      <c r="K59" s="78" t="s">
        <v>165</v>
      </c>
      <c r="L59" s="99" t="s">
        <v>2508</v>
      </c>
    </row>
    <row r="60" spans="1:12" ht="255" x14ac:dyDescent="0.25">
      <c r="A60" s="101">
        <v>20204090275192</v>
      </c>
      <c r="B60" s="102">
        <v>43906</v>
      </c>
      <c r="C60" s="102">
        <v>43996</v>
      </c>
      <c r="D60" s="101"/>
      <c r="E60" s="103" t="s">
        <v>16</v>
      </c>
      <c r="F60" s="104" t="s">
        <v>57</v>
      </c>
      <c r="G60" s="104" t="s">
        <v>2638</v>
      </c>
      <c r="H60" s="103" t="s">
        <v>2639</v>
      </c>
      <c r="I60" s="103" t="s">
        <v>352</v>
      </c>
      <c r="J60" s="103" t="s">
        <v>2640</v>
      </c>
      <c r="K60" s="103" t="s">
        <v>2164</v>
      </c>
      <c r="L60" s="108" t="s">
        <v>2471</v>
      </c>
    </row>
    <row r="61" spans="1:12" ht="409.5" x14ac:dyDescent="0.25">
      <c r="A61" s="80">
        <v>20204090276072</v>
      </c>
      <c r="B61" s="79">
        <v>43906</v>
      </c>
      <c r="C61" s="79">
        <v>43996</v>
      </c>
      <c r="D61" s="80"/>
      <c r="E61" s="78" t="s">
        <v>16</v>
      </c>
      <c r="F61" s="55" t="s">
        <v>57</v>
      </c>
      <c r="G61" s="55" t="s">
        <v>2641</v>
      </c>
      <c r="H61" s="78" t="s">
        <v>2548</v>
      </c>
      <c r="I61" s="78" t="s">
        <v>352</v>
      </c>
      <c r="J61" s="78" t="s">
        <v>2642</v>
      </c>
      <c r="K61" s="78" t="s">
        <v>303</v>
      </c>
      <c r="L61" s="100" t="s">
        <v>2526</v>
      </c>
    </row>
    <row r="62" spans="1:12" ht="405" x14ac:dyDescent="0.25">
      <c r="A62" s="80">
        <v>20204090276092</v>
      </c>
      <c r="B62" s="79">
        <v>43906</v>
      </c>
      <c r="C62" s="79">
        <v>43996</v>
      </c>
      <c r="D62" s="80"/>
      <c r="E62" s="78" t="s">
        <v>16</v>
      </c>
      <c r="F62" s="55" t="s">
        <v>57</v>
      </c>
      <c r="G62" s="55" t="s">
        <v>2643</v>
      </c>
      <c r="H62" s="78" t="s">
        <v>2548</v>
      </c>
      <c r="I62" s="78" t="s">
        <v>352</v>
      </c>
      <c r="J62" s="78" t="s">
        <v>2642</v>
      </c>
      <c r="K62" s="78" t="s">
        <v>303</v>
      </c>
      <c r="L62" s="100" t="s">
        <v>2526</v>
      </c>
    </row>
    <row r="63" spans="1:12" ht="409.5" x14ac:dyDescent="0.25">
      <c r="A63" s="80">
        <v>20204090276102</v>
      </c>
      <c r="B63" s="79">
        <v>43906</v>
      </c>
      <c r="C63" s="79">
        <v>43996</v>
      </c>
      <c r="D63" s="80"/>
      <c r="E63" s="78" t="s">
        <v>16</v>
      </c>
      <c r="F63" s="55" t="s">
        <v>57</v>
      </c>
      <c r="G63" s="55" t="s">
        <v>2644</v>
      </c>
      <c r="H63" s="78" t="s">
        <v>2548</v>
      </c>
      <c r="I63" s="78" t="s">
        <v>352</v>
      </c>
      <c r="J63" s="78" t="s">
        <v>2642</v>
      </c>
      <c r="K63" s="78" t="s">
        <v>303</v>
      </c>
      <c r="L63" s="100" t="s">
        <v>2526</v>
      </c>
    </row>
    <row r="64" spans="1:12" ht="270" x14ac:dyDescent="0.25">
      <c r="A64" s="80">
        <v>20204090276362</v>
      </c>
      <c r="B64" s="79">
        <v>43906</v>
      </c>
      <c r="C64" s="79">
        <v>43996</v>
      </c>
      <c r="D64" s="80" t="s">
        <v>2645</v>
      </c>
      <c r="E64" s="78" t="s">
        <v>16</v>
      </c>
      <c r="F64" s="55" t="s">
        <v>57</v>
      </c>
      <c r="G64" s="55" t="s">
        <v>2646</v>
      </c>
      <c r="H64" s="78" t="s">
        <v>2586</v>
      </c>
      <c r="I64" s="78" t="s">
        <v>352</v>
      </c>
      <c r="J64" s="78" t="s">
        <v>2647</v>
      </c>
      <c r="K64" s="78" t="s">
        <v>258</v>
      </c>
      <c r="L64" s="100" t="s">
        <v>2526</v>
      </c>
    </row>
    <row r="65" spans="1:12" ht="195" x14ac:dyDescent="0.25">
      <c r="A65" s="80">
        <v>20204090276982</v>
      </c>
      <c r="B65" s="79">
        <v>43906</v>
      </c>
      <c r="C65" s="79">
        <v>43948</v>
      </c>
      <c r="D65" s="80"/>
      <c r="E65" s="78" t="s">
        <v>16</v>
      </c>
      <c r="F65" s="55" t="s">
        <v>207</v>
      </c>
      <c r="G65" s="55" t="s">
        <v>2648</v>
      </c>
      <c r="H65" s="78" t="s">
        <v>2649</v>
      </c>
      <c r="I65" s="78" t="s">
        <v>352</v>
      </c>
      <c r="J65" s="78" t="s">
        <v>969</v>
      </c>
      <c r="K65" s="78" t="s">
        <v>42</v>
      </c>
      <c r="L65" s="98" t="s">
        <v>2521</v>
      </c>
    </row>
    <row r="66" spans="1:12" ht="285" x14ac:dyDescent="0.25">
      <c r="A66" s="101">
        <v>20204090278482</v>
      </c>
      <c r="B66" s="102">
        <v>43906</v>
      </c>
      <c r="C66" s="102">
        <v>43996</v>
      </c>
      <c r="D66" s="101" t="s">
        <v>2650</v>
      </c>
      <c r="E66" s="103" t="s">
        <v>16</v>
      </c>
      <c r="F66" s="104" t="s">
        <v>57</v>
      </c>
      <c r="G66" s="104" t="s">
        <v>2651</v>
      </c>
      <c r="H66" s="103" t="s">
        <v>416</v>
      </c>
      <c r="I66" s="103" t="s">
        <v>352</v>
      </c>
      <c r="J66" s="103" t="s">
        <v>2652</v>
      </c>
      <c r="K66" s="103" t="s">
        <v>1429</v>
      </c>
      <c r="L66" s="106" t="s">
        <v>2546</v>
      </c>
    </row>
    <row r="67" spans="1:12" ht="150" x14ac:dyDescent="0.25">
      <c r="A67" s="80">
        <v>20204090280332</v>
      </c>
      <c r="B67" s="79">
        <v>43907</v>
      </c>
      <c r="C67" s="79">
        <v>43997</v>
      </c>
      <c r="D67" s="80"/>
      <c r="E67" s="78" t="s">
        <v>16</v>
      </c>
      <c r="F67" s="55" t="s">
        <v>57</v>
      </c>
      <c r="G67" s="55" t="s">
        <v>2653</v>
      </c>
      <c r="H67" s="78" t="s">
        <v>2256</v>
      </c>
      <c r="I67" s="78" t="s">
        <v>352</v>
      </c>
      <c r="J67" s="78" t="s">
        <v>1365</v>
      </c>
      <c r="K67" s="78" t="s">
        <v>47</v>
      </c>
      <c r="L67" s="100" t="s">
        <v>2526</v>
      </c>
    </row>
    <row r="68" spans="1:12" ht="345" x14ac:dyDescent="0.25">
      <c r="A68" s="80">
        <v>20204090287152</v>
      </c>
      <c r="B68" s="79">
        <v>43908</v>
      </c>
      <c r="C68" s="79">
        <v>43998</v>
      </c>
      <c r="D68" s="80" t="s">
        <v>2654</v>
      </c>
      <c r="E68" s="78" t="s">
        <v>16</v>
      </c>
      <c r="F68" s="55" t="s">
        <v>57</v>
      </c>
      <c r="G68" s="55" t="s">
        <v>2655</v>
      </c>
      <c r="H68" s="78" t="s">
        <v>313</v>
      </c>
      <c r="I68" s="78" t="s">
        <v>352</v>
      </c>
      <c r="J68" s="78" t="s">
        <v>22</v>
      </c>
      <c r="K68" s="78" t="s">
        <v>1094</v>
      </c>
      <c r="L68" s="100" t="s">
        <v>2526</v>
      </c>
    </row>
    <row r="69" spans="1:12" ht="345" x14ac:dyDescent="0.25">
      <c r="A69" s="80">
        <v>20204090288522</v>
      </c>
      <c r="B69" s="79">
        <v>43908</v>
      </c>
      <c r="C69" s="79">
        <v>43998</v>
      </c>
      <c r="D69" s="80" t="s">
        <v>2656</v>
      </c>
      <c r="E69" s="78" t="s">
        <v>16</v>
      </c>
      <c r="F69" s="55" t="s">
        <v>57</v>
      </c>
      <c r="G69" s="55" t="s">
        <v>2655</v>
      </c>
      <c r="H69" s="78" t="s">
        <v>2657</v>
      </c>
      <c r="I69" s="78" t="s">
        <v>352</v>
      </c>
      <c r="J69" s="78" t="s">
        <v>399</v>
      </c>
      <c r="K69" s="78" t="s">
        <v>400</v>
      </c>
      <c r="L69" s="100" t="s">
        <v>2526</v>
      </c>
    </row>
    <row r="70" spans="1:12" ht="225" x14ac:dyDescent="0.25">
      <c r="A70" s="80">
        <v>20204090288662</v>
      </c>
      <c r="B70" s="79">
        <v>43908</v>
      </c>
      <c r="C70" s="79">
        <v>43998</v>
      </c>
      <c r="D70" s="80"/>
      <c r="E70" s="78" t="s">
        <v>16</v>
      </c>
      <c r="F70" s="55" t="s">
        <v>57</v>
      </c>
      <c r="G70" s="55" t="s">
        <v>2658</v>
      </c>
      <c r="H70" s="78" t="s">
        <v>2659</v>
      </c>
      <c r="I70" s="78" t="s">
        <v>352</v>
      </c>
      <c r="J70" s="78" t="s">
        <v>22</v>
      </c>
      <c r="K70" s="78" t="s">
        <v>173</v>
      </c>
      <c r="L70" s="100" t="s">
        <v>2526</v>
      </c>
    </row>
    <row r="71" spans="1:12" ht="345" x14ac:dyDescent="0.25">
      <c r="A71" s="80">
        <v>20204090289582</v>
      </c>
      <c r="B71" s="79">
        <v>43908</v>
      </c>
      <c r="C71" s="79">
        <v>43998</v>
      </c>
      <c r="D71" s="80" t="s">
        <v>2660</v>
      </c>
      <c r="E71" s="78" t="s">
        <v>16</v>
      </c>
      <c r="F71" s="55" t="s">
        <v>57</v>
      </c>
      <c r="G71" s="55" t="s">
        <v>2661</v>
      </c>
      <c r="H71" s="78" t="s">
        <v>2662</v>
      </c>
      <c r="I71" s="78" t="s">
        <v>352</v>
      </c>
      <c r="J71" s="78" t="s">
        <v>2573</v>
      </c>
      <c r="K71" s="78" t="s">
        <v>107</v>
      </c>
      <c r="L71" s="100" t="s">
        <v>2526</v>
      </c>
    </row>
    <row r="72" spans="1:12" ht="180" x14ac:dyDescent="0.25">
      <c r="A72" s="80">
        <v>20204090290992</v>
      </c>
      <c r="B72" s="79">
        <v>43909</v>
      </c>
      <c r="C72" s="79">
        <v>43999</v>
      </c>
      <c r="D72" s="80" t="s">
        <v>2663</v>
      </c>
      <c r="E72" s="78" t="s">
        <v>16</v>
      </c>
      <c r="F72" s="55" t="s">
        <v>57</v>
      </c>
      <c r="G72" s="55" t="s">
        <v>2664</v>
      </c>
      <c r="H72" s="78" t="s">
        <v>1850</v>
      </c>
      <c r="I72" s="78" t="s">
        <v>352</v>
      </c>
      <c r="J72" s="78" t="s">
        <v>1851</v>
      </c>
      <c r="K72" s="78" t="s">
        <v>258</v>
      </c>
      <c r="L72" s="100" t="s">
        <v>2526</v>
      </c>
    </row>
    <row r="73" spans="1:12" ht="390" x14ac:dyDescent="0.25">
      <c r="A73" s="80">
        <v>20204090294822</v>
      </c>
      <c r="B73" s="79">
        <v>43910</v>
      </c>
      <c r="C73" s="79">
        <v>44000</v>
      </c>
      <c r="D73" s="80" t="s">
        <v>2665</v>
      </c>
      <c r="E73" s="78" t="s">
        <v>16</v>
      </c>
      <c r="F73" s="55" t="s">
        <v>57</v>
      </c>
      <c r="G73" s="55" t="s">
        <v>2666</v>
      </c>
      <c r="H73" s="78" t="s">
        <v>1390</v>
      </c>
      <c r="I73" s="78" t="s">
        <v>352</v>
      </c>
      <c r="J73" s="78" t="s">
        <v>2156</v>
      </c>
      <c r="K73" s="78" t="s">
        <v>42</v>
      </c>
      <c r="L73" s="98" t="s">
        <v>2521</v>
      </c>
    </row>
    <row r="74" spans="1:12" ht="60" x14ac:dyDescent="0.25">
      <c r="A74" s="80">
        <v>20204090294832</v>
      </c>
      <c r="B74" s="79">
        <v>43910</v>
      </c>
      <c r="C74" s="79">
        <v>43931</v>
      </c>
      <c r="D74" s="80" t="s">
        <v>2667</v>
      </c>
      <c r="E74" s="78" t="s">
        <v>16</v>
      </c>
      <c r="F74" s="55" t="s">
        <v>17</v>
      </c>
      <c r="G74" s="55" t="s">
        <v>18</v>
      </c>
      <c r="H74" s="78" t="s">
        <v>2668</v>
      </c>
      <c r="I74" s="78" t="s">
        <v>352</v>
      </c>
      <c r="J74" s="78" t="s">
        <v>2669</v>
      </c>
      <c r="K74" s="78" t="s">
        <v>47</v>
      </c>
      <c r="L74" s="100" t="s">
        <v>2526</v>
      </c>
    </row>
    <row r="75" spans="1:12" ht="180" x14ac:dyDescent="0.25">
      <c r="A75" s="80">
        <v>20204090295052</v>
      </c>
      <c r="B75" s="79">
        <v>43910</v>
      </c>
      <c r="C75" s="79">
        <v>44000</v>
      </c>
      <c r="D75" s="80" t="s">
        <v>2670</v>
      </c>
      <c r="E75" s="78" t="s">
        <v>16</v>
      </c>
      <c r="F75" s="55" t="s">
        <v>57</v>
      </c>
      <c r="G75" s="55" t="s">
        <v>2671</v>
      </c>
      <c r="H75" s="78" t="s">
        <v>2672</v>
      </c>
      <c r="I75" s="78" t="s">
        <v>352</v>
      </c>
      <c r="J75" s="78" t="s">
        <v>2673</v>
      </c>
      <c r="K75" s="78" t="s">
        <v>165</v>
      </c>
      <c r="L75" s="100" t="s">
        <v>2526</v>
      </c>
    </row>
    <row r="76" spans="1:12" ht="225" x14ac:dyDescent="0.25">
      <c r="A76" s="80">
        <v>20204090295642</v>
      </c>
      <c r="B76" s="79">
        <v>43910</v>
      </c>
      <c r="C76" s="79">
        <v>43931</v>
      </c>
      <c r="D76" s="80"/>
      <c r="E76" s="78" t="s">
        <v>16</v>
      </c>
      <c r="F76" s="55" t="s">
        <v>17</v>
      </c>
      <c r="G76" s="55" t="s">
        <v>2674</v>
      </c>
      <c r="H76" s="78" t="s">
        <v>2675</v>
      </c>
      <c r="I76" s="78" t="s">
        <v>352</v>
      </c>
      <c r="J76" s="78" t="s">
        <v>22</v>
      </c>
      <c r="K76" s="78" t="s">
        <v>634</v>
      </c>
      <c r="L76" s="100" t="s">
        <v>2526</v>
      </c>
    </row>
    <row r="77" spans="1:12" ht="195" x14ac:dyDescent="0.25">
      <c r="A77" s="80">
        <v>20204090295902</v>
      </c>
      <c r="B77" s="79">
        <v>43910</v>
      </c>
      <c r="C77" s="79">
        <v>44000</v>
      </c>
      <c r="D77" s="80" t="s">
        <v>2676</v>
      </c>
      <c r="E77" s="78" t="s">
        <v>16</v>
      </c>
      <c r="F77" s="55" t="s">
        <v>57</v>
      </c>
      <c r="G77" s="55" t="s">
        <v>2677</v>
      </c>
      <c r="H77" s="78" t="s">
        <v>234</v>
      </c>
      <c r="I77" s="78" t="s">
        <v>352</v>
      </c>
      <c r="J77" s="78" t="s">
        <v>2278</v>
      </c>
      <c r="K77" s="78" t="s">
        <v>733</v>
      </c>
      <c r="L77" s="100" t="s">
        <v>2526</v>
      </c>
    </row>
    <row r="78" spans="1:12" ht="315" x14ac:dyDescent="0.25">
      <c r="A78" s="80">
        <v>20204090295912</v>
      </c>
      <c r="B78" s="79">
        <v>43910</v>
      </c>
      <c r="C78" s="79">
        <v>43931</v>
      </c>
      <c r="D78" s="80"/>
      <c r="E78" s="78" t="s">
        <v>16</v>
      </c>
      <c r="F78" s="55" t="s">
        <v>17</v>
      </c>
      <c r="G78" s="55" t="s">
        <v>2678</v>
      </c>
      <c r="H78" s="78" t="s">
        <v>2679</v>
      </c>
      <c r="I78" s="78" t="s">
        <v>352</v>
      </c>
      <c r="J78" s="78" t="s">
        <v>2348</v>
      </c>
      <c r="K78" s="78" t="s">
        <v>42</v>
      </c>
      <c r="L78" s="98" t="s">
        <v>2521</v>
      </c>
    </row>
    <row r="79" spans="1:12" ht="60" x14ac:dyDescent="0.25">
      <c r="A79" s="80">
        <v>20204090296302</v>
      </c>
      <c r="B79" s="79">
        <v>43911</v>
      </c>
      <c r="C79" s="79">
        <v>43931</v>
      </c>
      <c r="D79" s="80"/>
      <c r="E79" s="78" t="s">
        <v>16</v>
      </c>
      <c r="F79" s="55" t="s">
        <v>439</v>
      </c>
      <c r="G79" s="55" t="s">
        <v>18</v>
      </c>
      <c r="H79" s="78" t="s">
        <v>2680</v>
      </c>
      <c r="I79" s="78" t="s">
        <v>352</v>
      </c>
      <c r="J79" s="78" t="s">
        <v>2681</v>
      </c>
      <c r="K79" s="78" t="s">
        <v>303</v>
      </c>
      <c r="L79" s="98" t="s">
        <v>2521</v>
      </c>
    </row>
    <row r="80" spans="1:12" ht="60" x14ac:dyDescent="0.25">
      <c r="A80" s="80">
        <v>20204090296462</v>
      </c>
      <c r="B80" s="79">
        <v>43913</v>
      </c>
      <c r="C80" s="79">
        <v>43934</v>
      </c>
      <c r="D80" s="80" t="s">
        <v>2682</v>
      </c>
      <c r="E80" s="78" t="s">
        <v>16</v>
      </c>
      <c r="F80" s="55" t="s">
        <v>25</v>
      </c>
      <c r="G80" s="55" t="s">
        <v>18</v>
      </c>
      <c r="H80" s="78" t="s">
        <v>2683</v>
      </c>
      <c r="I80" s="78" t="s">
        <v>352</v>
      </c>
      <c r="J80" s="78" t="s">
        <v>2423</v>
      </c>
      <c r="K80" s="78" t="s">
        <v>845</v>
      </c>
      <c r="L80" s="98" t="s">
        <v>2521</v>
      </c>
    </row>
    <row r="81" spans="1:12" ht="375" x14ac:dyDescent="0.25">
      <c r="A81" s="101">
        <v>20204090296682</v>
      </c>
      <c r="B81" s="102">
        <v>43914</v>
      </c>
      <c r="C81" s="102">
        <v>43935</v>
      </c>
      <c r="D81" s="101"/>
      <c r="E81" s="103" t="s">
        <v>16</v>
      </c>
      <c r="F81" s="104" t="s">
        <v>17</v>
      </c>
      <c r="G81" s="104" t="s">
        <v>2684</v>
      </c>
      <c r="H81" s="103" t="s">
        <v>2685</v>
      </c>
      <c r="I81" s="103" t="s">
        <v>352</v>
      </c>
      <c r="J81" s="103" t="s">
        <v>587</v>
      </c>
      <c r="K81" s="103" t="s">
        <v>77</v>
      </c>
      <c r="L81" s="106" t="s">
        <v>2546</v>
      </c>
    </row>
    <row r="82" spans="1:12" ht="330" x14ac:dyDescent="0.25">
      <c r="A82" s="80">
        <v>20204090296692</v>
      </c>
      <c r="B82" s="79">
        <v>43914</v>
      </c>
      <c r="C82" s="79">
        <v>43935</v>
      </c>
      <c r="D82" s="80"/>
      <c r="E82" s="78" t="s">
        <v>16</v>
      </c>
      <c r="F82" s="55" t="s">
        <v>25</v>
      </c>
      <c r="G82" s="55" t="s">
        <v>2686</v>
      </c>
      <c r="H82" s="78" t="s">
        <v>2687</v>
      </c>
      <c r="I82" s="78" t="s">
        <v>352</v>
      </c>
      <c r="J82" s="78" t="s">
        <v>22</v>
      </c>
      <c r="K82" s="78" t="s">
        <v>214</v>
      </c>
      <c r="L82" s="100" t="s">
        <v>2526</v>
      </c>
    </row>
    <row r="83" spans="1:12" ht="150" x14ac:dyDescent="0.25">
      <c r="A83" s="80">
        <v>20204090296922</v>
      </c>
      <c r="B83" s="79">
        <v>43914</v>
      </c>
      <c r="C83" s="79">
        <v>43935</v>
      </c>
      <c r="D83" s="80"/>
      <c r="E83" s="78" t="s">
        <v>16</v>
      </c>
      <c r="F83" s="55" t="s">
        <v>17</v>
      </c>
      <c r="G83" s="55" t="s">
        <v>2688</v>
      </c>
      <c r="H83" s="78" t="s">
        <v>1200</v>
      </c>
      <c r="I83" s="78" t="s">
        <v>352</v>
      </c>
      <c r="J83" s="78" t="s">
        <v>2081</v>
      </c>
      <c r="K83" s="78" t="s">
        <v>2082</v>
      </c>
      <c r="L83" s="100" t="s">
        <v>2526</v>
      </c>
    </row>
    <row r="84" spans="1:12" ht="60" x14ac:dyDescent="0.25">
      <c r="A84" s="80">
        <v>20204090297062</v>
      </c>
      <c r="B84" s="79">
        <v>43914</v>
      </c>
      <c r="C84" s="79">
        <v>43935</v>
      </c>
      <c r="D84" s="80" t="s">
        <v>2689</v>
      </c>
      <c r="E84" s="78" t="s">
        <v>16</v>
      </c>
      <c r="F84" s="55" t="s">
        <v>17</v>
      </c>
      <c r="G84" s="55" t="s">
        <v>18</v>
      </c>
      <c r="H84" s="78" t="s">
        <v>205</v>
      </c>
      <c r="I84" s="78" t="s">
        <v>352</v>
      </c>
      <c r="J84" s="78" t="s">
        <v>2690</v>
      </c>
      <c r="K84" s="78" t="s">
        <v>303</v>
      </c>
      <c r="L84" s="100" t="s">
        <v>2526</v>
      </c>
    </row>
    <row r="85" spans="1:12" ht="60" x14ac:dyDescent="0.25">
      <c r="A85" s="80">
        <v>20204090298132</v>
      </c>
      <c r="B85" s="79">
        <v>43914</v>
      </c>
      <c r="C85" s="79">
        <v>43935</v>
      </c>
      <c r="D85" s="80" t="s">
        <v>2691</v>
      </c>
      <c r="E85" s="78" t="s">
        <v>16</v>
      </c>
      <c r="F85" s="55" t="s">
        <v>17</v>
      </c>
      <c r="G85" s="55" t="s">
        <v>18</v>
      </c>
      <c r="H85" s="78" t="s">
        <v>2692</v>
      </c>
      <c r="I85" s="78" t="s">
        <v>352</v>
      </c>
      <c r="J85" s="78" t="s">
        <v>22</v>
      </c>
      <c r="K85" s="78" t="s">
        <v>330</v>
      </c>
      <c r="L85" s="100" t="s">
        <v>2526</v>
      </c>
    </row>
    <row r="86" spans="1:12" ht="165" x14ac:dyDescent="0.25">
      <c r="A86" s="101">
        <v>20204090298712</v>
      </c>
      <c r="B86" s="102">
        <v>43914</v>
      </c>
      <c r="C86" s="102">
        <v>43935</v>
      </c>
      <c r="D86" s="101"/>
      <c r="E86" s="103" t="s">
        <v>16</v>
      </c>
      <c r="F86" s="104" t="s">
        <v>17</v>
      </c>
      <c r="G86" s="104" t="s">
        <v>2693</v>
      </c>
      <c r="H86" s="103" t="s">
        <v>2694</v>
      </c>
      <c r="I86" s="103" t="s">
        <v>352</v>
      </c>
      <c r="J86" s="103" t="s">
        <v>2152</v>
      </c>
      <c r="K86" s="103" t="s">
        <v>301</v>
      </c>
      <c r="L86" s="107" t="s">
        <v>2559</v>
      </c>
    </row>
    <row r="87" spans="1:12" ht="60" x14ac:dyDescent="0.25">
      <c r="A87" s="80">
        <v>20204090298772</v>
      </c>
      <c r="B87" s="79">
        <v>43914</v>
      </c>
      <c r="C87" s="79">
        <v>43935</v>
      </c>
      <c r="D87" s="80" t="s">
        <v>2695</v>
      </c>
      <c r="E87" s="78" t="s">
        <v>16</v>
      </c>
      <c r="F87" s="55" t="s">
        <v>25</v>
      </c>
      <c r="G87" s="55" t="s">
        <v>18</v>
      </c>
      <c r="H87" s="78" t="s">
        <v>2696</v>
      </c>
      <c r="I87" s="78" t="s">
        <v>352</v>
      </c>
      <c r="J87" s="78" t="s">
        <v>2697</v>
      </c>
      <c r="K87" s="78" t="s">
        <v>303</v>
      </c>
      <c r="L87" s="100" t="s">
        <v>2526</v>
      </c>
    </row>
    <row r="88" spans="1:12" ht="165" x14ac:dyDescent="0.25">
      <c r="A88" s="80">
        <v>20204090299222</v>
      </c>
      <c r="B88" s="79">
        <v>43915</v>
      </c>
      <c r="C88" s="79">
        <v>44005</v>
      </c>
      <c r="D88" s="80" t="s">
        <v>2698</v>
      </c>
      <c r="E88" s="78" t="s">
        <v>16</v>
      </c>
      <c r="F88" s="55" t="s">
        <v>57</v>
      </c>
      <c r="G88" s="55" t="s">
        <v>2699</v>
      </c>
      <c r="H88" s="78" t="s">
        <v>717</v>
      </c>
      <c r="I88" s="78" t="s">
        <v>352</v>
      </c>
      <c r="J88" s="78" t="s">
        <v>22</v>
      </c>
      <c r="K88" s="78" t="s">
        <v>671</v>
      </c>
      <c r="L88" s="99" t="s">
        <v>2508</v>
      </c>
    </row>
    <row r="89" spans="1:12" ht="195" x14ac:dyDescent="0.25">
      <c r="A89" s="80">
        <v>20204090299232</v>
      </c>
      <c r="B89" s="79">
        <v>43915</v>
      </c>
      <c r="C89" s="79">
        <v>43936</v>
      </c>
      <c r="D89" s="80"/>
      <c r="E89" s="78" t="s">
        <v>16</v>
      </c>
      <c r="F89" s="55" t="s">
        <v>439</v>
      </c>
      <c r="G89" s="55" t="s">
        <v>2700</v>
      </c>
      <c r="H89" s="78" t="s">
        <v>456</v>
      </c>
      <c r="I89" s="78" t="s">
        <v>352</v>
      </c>
      <c r="J89" s="78" t="s">
        <v>2701</v>
      </c>
      <c r="K89" s="78" t="s">
        <v>258</v>
      </c>
      <c r="L89" s="100" t="s">
        <v>2526</v>
      </c>
    </row>
    <row r="90" spans="1:12" ht="180" x14ac:dyDescent="0.25">
      <c r="A90" s="80">
        <v>20204090299672</v>
      </c>
      <c r="B90" s="79">
        <v>43915</v>
      </c>
      <c r="C90" s="79">
        <v>43936</v>
      </c>
      <c r="D90" s="80" t="s">
        <v>2702</v>
      </c>
      <c r="E90" s="78" t="s">
        <v>16</v>
      </c>
      <c r="F90" s="55" t="s">
        <v>170</v>
      </c>
      <c r="G90" s="55" t="s">
        <v>2703</v>
      </c>
      <c r="H90" s="78" t="s">
        <v>2077</v>
      </c>
      <c r="I90" s="78" t="s">
        <v>352</v>
      </c>
      <c r="J90" s="78" t="s">
        <v>22</v>
      </c>
      <c r="K90" s="78" t="s">
        <v>634</v>
      </c>
      <c r="L90" s="100" t="s">
        <v>2526</v>
      </c>
    </row>
    <row r="91" spans="1:12" ht="255" x14ac:dyDescent="0.25">
      <c r="A91" s="101">
        <v>20204090300762</v>
      </c>
      <c r="B91" s="102">
        <v>43915</v>
      </c>
      <c r="C91" s="102">
        <v>44005</v>
      </c>
      <c r="D91" s="101" t="s">
        <v>2704</v>
      </c>
      <c r="E91" s="103" t="s">
        <v>16</v>
      </c>
      <c r="F91" s="104" t="s">
        <v>57</v>
      </c>
      <c r="G91" s="104" t="s">
        <v>2705</v>
      </c>
      <c r="H91" s="103" t="s">
        <v>604</v>
      </c>
      <c r="I91" s="103" t="s">
        <v>352</v>
      </c>
      <c r="J91" s="103" t="s">
        <v>1955</v>
      </c>
      <c r="K91" s="103" t="s">
        <v>1956</v>
      </c>
      <c r="L91" s="105" t="s">
        <v>2508</v>
      </c>
    </row>
    <row r="92" spans="1:12" ht="60" x14ac:dyDescent="0.25">
      <c r="A92" s="80">
        <v>20204090300812</v>
      </c>
      <c r="B92" s="79">
        <v>43915</v>
      </c>
      <c r="C92" s="79">
        <v>43936</v>
      </c>
      <c r="D92" s="80"/>
      <c r="E92" s="78" t="s">
        <v>16</v>
      </c>
      <c r="F92" s="55" t="s">
        <v>17</v>
      </c>
      <c r="G92" s="55" t="s">
        <v>18</v>
      </c>
      <c r="H92" s="78" t="s">
        <v>2706</v>
      </c>
      <c r="I92" s="78" t="s">
        <v>352</v>
      </c>
      <c r="J92" s="78" t="s">
        <v>2707</v>
      </c>
      <c r="K92" s="78" t="s">
        <v>303</v>
      </c>
      <c r="L92" s="100" t="s">
        <v>2526</v>
      </c>
    </row>
    <row r="93" spans="1:12" ht="60" x14ac:dyDescent="0.25">
      <c r="A93" s="80">
        <v>20204090300902</v>
      </c>
      <c r="B93" s="79">
        <v>43915</v>
      </c>
      <c r="C93" s="79">
        <v>43936</v>
      </c>
      <c r="D93" s="80"/>
      <c r="E93" s="78" t="s">
        <v>16</v>
      </c>
      <c r="F93" s="55" t="s">
        <v>17</v>
      </c>
      <c r="G93" s="55" t="s">
        <v>18</v>
      </c>
      <c r="H93" s="78" t="s">
        <v>2706</v>
      </c>
      <c r="I93" s="78" t="s">
        <v>352</v>
      </c>
      <c r="J93" s="78" t="s">
        <v>2707</v>
      </c>
      <c r="K93" s="78" t="s">
        <v>303</v>
      </c>
      <c r="L93" s="100" t="s">
        <v>2526</v>
      </c>
    </row>
    <row r="94" spans="1:12" ht="390" x14ac:dyDescent="0.25">
      <c r="A94" s="101">
        <v>20204090301322</v>
      </c>
      <c r="B94" s="102">
        <v>43915</v>
      </c>
      <c r="C94" s="102">
        <v>44005</v>
      </c>
      <c r="D94" s="101" t="s">
        <v>2708</v>
      </c>
      <c r="E94" s="103" t="s">
        <v>16</v>
      </c>
      <c r="F94" s="104" t="s">
        <v>57</v>
      </c>
      <c r="G94" s="104" t="s">
        <v>2709</v>
      </c>
      <c r="H94" s="103" t="s">
        <v>433</v>
      </c>
      <c r="I94" s="103" t="s">
        <v>352</v>
      </c>
      <c r="J94" s="103" t="s">
        <v>726</v>
      </c>
      <c r="K94" s="103" t="s">
        <v>42</v>
      </c>
      <c r="L94" s="106" t="s">
        <v>2546</v>
      </c>
    </row>
    <row r="95" spans="1:12" ht="210" x14ac:dyDescent="0.25">
      <c r="A95" s="80">
        <v>20204090301962</v>
      </c>
      <c r="B95" s="79">
        <v>43916</v>
      </c>
      <c r="C95" s="79">
        <v>43937</v>
      </c>
      <c r="D95" s="80"/>
      <c r="E95" s="78" t="s">
        <v>16</v>
      </c>
      <c r="F95" s="55" t="s">
        <v>17</v>
      </c>
      <c r="G95" s="55" t="s">
        <v>2710</v>
      </c>
      <c r="H95" s="78" t="s">
        <v>2711</v>
      </c>
      <c r="I95" s="78" t="s">
        <v>352</v>
      </c>
      <c r="J95" s="78" t="s">
        <v>2712</v>
      </c>
      <c r="K95" s="78" t="s">
        <v>16</v>
      </c>
      <c r="L95" s="100" t="s">
        <v>2526</v>
      </c>
    </row>
    <row r="96" spans="1:12" ht="210" x14ac:dyDescent="0.25">
      <c r="A96" s="101">
        <v>20204090302072</v>
      </c>
      <c r="B96" s="102">
        <v>43916</v>
      </c>
      <c r="C96" s="102">
        <v>43937</v>
      </c>
      <c r="D96" s="101"/>
      <c r="E96" s="103" t="s">
        <v>16</v>
      </c>
      <c r="F96" s="104" t="s">
        <v>17</v>
      </c>
      <c r="G96" s="104" t="s">
        <v>2713</v>
      </c>
      <c r="H96" s="103" t="s">
        <v>2714</v>
      </c>
      <c r="I96" s="103" t="s">
        <v>352</v>
      </c>
      <c r="J96" s="103" t="s">
        <v>22</v>
      </c>
      <c r="K96" s="103" t="s">
        <v>34</v>
      </c>
      <c r="L96" s="99" t="s">
        <v>2508</v>
      </c>
    </row>
    <row r="97" spans="1:12" ht="225" x14ac:dyDescent="0.25">
      <c r="A97" s="80">
        <v>20204090302122</v>
      </c>
      <c r="B97" s="79">
        <v>43916</v>
      </c>
      <c r="C97" s="79">
        <v>43937</v>
      </c>
      <c r="D97" s="80"/>
      <c r="E97" s="78" t="s">
        <v>16</v>
      </c>
      <c r="F97" s="55" t="s">
        <v>25</v>
      </c>
      <c r="G97" s="55" t="s">
        <v>2715</v>
      </c>
      <c r="H97" s="78" t="s">
        <v>2716</v>
      </c>
      <c r="I97" s="78" t="s">
        <v>352</v>
      </c>
      <c r="J97" s="78" t="s">
        <v>2573</v>
      </c>
      <c r="K97" s="78" t="s">
        <v>107</v>
      </c>
      <c r="L97" s="100" t="s">
        <v>2526</v>
      </c>
    </row>
    <row r="98" spans="1:12" ht="135" x14ac:dyDescent="0.25">
      <c r="A98" s="101">
        <v>20204090302162</v>
      </c>
      <c r="B98" s="102">
        <v>43916</v>
      </c>
      <c r="C98" s="102">
        <v>44006</v>
      </c>
      <c r="D98" s="101" t="s">
        <v>2717</v>
      </c>
      <c r="E98" s="103" t="s">
        <v>16</v>
      </c>
      <c r="F98" s="104" t="s">
        <v>57</v>
      </c>
      <c r="G98" s="104" t="s">
        <v>18</v>
      </c>
      <c r="H98" s="103" t="s">
        <v>2718</v>
      </c>
      <c r="I98" s="103" t="s">
        <v>352</v>
      </c>
      <c r="J98" s="103" t="s">
        <v>2573</v>
      </c>
      <c r="K98" s="103" t="s">
        <v>818</v>
      </c>
      <c r="L98" s="106" t="s">
        <v>2546</v>
      </c>
    </row>
    <row r="99" spans="1:12" ht="360" x14ac:dyDescent="0.25">
      <c r="A99" s="80">
        <v>20204090302422</v>
      </c>
      <c r="B99" s="79">
        <v>43916</v>
      </c>
      <c r="C99" s="79">
        <v>43937</v>
      </c>
      <c r="D99" s="80"/>
      <c r="E99" s="78" t="s">
        <v>16</v>
      </c>
      <c r="F99" s="55" t="s">
        <v>25</v>
      </c>
      <c r="G99" s="55" t="s">
        <v>2719</v>
      </c>
      <c r="H99" s="78" t="s">
        <v>2720</v>
      </c>
      <c r="I99" s="78" t="s">
        <v>352</v>
      </c>
      <c r="J99" s="78" t="s">
        <v>22</v>
      </c>
      <c r="K99" s="78" t="s">
        <v>493</v>
      </c>
      <c r="L99" s="100" t="s">
        <v>2526</v>
      </c>
    </row>
    <row r="100" spans="1:12" ht="135" x14ac:dyDescent="0.25">
      <c r="A100" s="80">
        <v>20204090302552</v>
      </c>
      <c r="B100" s="79">
        <v>43916</v>
      </c>
      <c r="C100" s="79">
        <v>44006</v>
      </c>
      <c r="D100" s="80"/>
      <c r="E100" s="78" t="s">
        <v>16</v>
      </c>
      <c r="F100" s="55" t="s">
        <v>57</v>
      </c>
      <c r="G100" s="55" t="s">
        <v>2721</v>
      </c>
      <c r="H100" s="78" t="s">
        <v>2722</v>
      </c>
      <c r="I100" s="78" t="s">
        <v>352</v>
      </c>
      <c r="J100" s="78" t="s">
        <v>2673</v>
      </c>
      <c r="K100" s="78" t="s">
        <v>165</v>
      </c>
      <c r="L100" s="100" t="s">
        <v>2526</v>
      </c>
    </row>
    <row r="101" spans="1:12" ht="315" x14ac:dyDescent="0.25">
      <c r="A101" s="80">
        <v>20204090302592</v>
      </c>
      <c r="B101" s="79">
        <v>43916</v>
      </c>
      <c r="C101" s="79">
        <v>44006</v>
      </c>
      <c r="D101" s="80" t="s">
        <v>2723</v>
      </c>
      <c r="E101" s="78" t="s">
        <v>16</v>
      </c>
      <c r="F101" s="55" t="s">
        <v>57</v>
      </c>
      <c r="G101" s="55" t="s">
        <v>2724</v>
      </c>
      <c r="H101" s="78" t="s">
        <v>2077</v>
      </c>
      <c r="I101" s="78" t="s">
        <v>352</v>
      </c>
      <c r="J101" s="78" t="s">
        <v>22</v>
      </c>
      <c r="K101" s="78" t="s">
        <v>634</v>
      </c>
      <c r="L101" s="100" t="s">
        <v>2526</v>
      </c>
    </row>
    <row r="102" spans="1:12" ht="60" x14ac:dyDescent="0.25">
      <c r="A102" s="80">
        <v>20204090302612</v>
      </c>
      <c r="B102" s="79">
        <v>43916</v>
      </c>
      <c r="C102" s="79">
        <v>43937</v>
      </c>
      <c r="D102" s="80" t="s">
        <v>2725</v>
      </c>
      <c r="E102" s="78" t="s">
        <v>16</v>
      </c>
      <c r="F102" s="55" t="s">
        <v>25</v>
      </c>
      <c r="G102" s="55" t="s">
        <v>18</v>
      </c>
      <c r="H102" s="78" t="s">
        <v>221</v>
      </c>
      <c r="I102" s="78" t="s">
        <v>352</v>
      </c>
      <c r="J102" s="78" t="s">
        <v>22</v>
      </c>
      <c r="K102" s="78" t="s">
        <v>158</v>
      </c>
      <c r="L102" s="100" t="s">
        <v>2526</v>
      </c>
    </row>
    <row r="103" spans="1:12" ht="165" x14ac:dyDescent="0.25">
      <c r="A103" s="80">
        <v>20204090303032</v>
      </c>
      <c r="B103" s="79">
        <v>43916</v>
      </c>
      <c r="C103" s="79">
        <v>43937</v>
      </c>
      <c r="D103" s="80"/>
      <c r="E103" s="78" t="s">
        <v>16</v>
      </c>
      <c r="F103" s="55" t="s">
        <v>439</v>
      </c>
      <c r="G103" s="55" t="s">
        <v>2726</v>
      </c>
      <c r="H103" s="78" t="s">
        <v>456</v>
      </c>
      <c r="I103" s="78" t="s">
        <v>352</v>
      </c>
      <c r="J103" s="78" t="s">
        <v>917</v>
      </c>
      <c r="K103" s="78" t="s">
        <v>918</v>
      </c>
      <c r="L103" s="100" t="s">
        <v>2526</v>
      </c>
    </row>
    <row r="104" spans="1:12" ht="180" x14ac:dyDescent="0.25">
      <c r="A104" s="80">
        <v>20204090303272</v>
      </c>
      <c r="B104" s="79">
        <v>43916</v>
      </c>
      <c r="C104" s="79">
        <v>43937</v>
      </c>
      <c r="D104" s="80"/>
      <c r="E104" s="78" t="s">
        <v>16</v>
      </c>
      <c r="F104" s="55" t="s">
        <v>17</v>
      </c>
      <c r="G104" s="55" t="s">
        <v>2727</v>
      </c>
      <c r="H104" s="78" t="s">
        <v>2728</v>
      </c>
      <c r="I104" s="78" t="s">
        <v>352</v>
      </c>
      <c r="J104" s="78" t="s">
        <v>1644</v>
      </c>
      <c r="K104" s="78" t="s">
        <v>47</v>
      </c>
      <c r="L104" s="100" t="s">
        <v>2526</v>
      </c>
    </row>
    <row r="105" spans="1:12" ht="120" x14ac:dyDescent="0.25">
      <c r="A105" s="101">
        <v>20204090303702</v>
      </c>
      <c r="B105" s="102">
        <v>43916</v>
      </c>
      <c r="C105" s="102">
        <v>43958</v>
      </c>
      <c r="D105" s="101"/>
      <c r="E105" s="103" t="s">
        <v>16</v>
      </c>
      <c r="F105" s="104" t="s">
        <v>207</v>
      </c>
      <c r="G105" s="104" t="s">
        <v>2729</v>
      </c>
      <c r="H105" s="103" t="s">
        <v>2730</v>
      </c>
      <c r="I105" s="103" t="s">
        <v>352</v>
      </c>
      <c r="J105" s="103" t="s">
        <v>2281</v>
      </c>
      <c r="K105" s="103" t="s">
        <v>2282</v>
      </c>
      <c r="L105" s="106" t="s">
        <v>2546</v>
      </c>
    </row>
    <row r="106" spans="1:12" ht="255" x14ac:dyDescent="0.25">
      <c r="A106" s="101">
        <v>20204090303802</v>
      </c>
      <c r="B106" s="102">
        <v>43916</v>
      </c>
      <c r="C106" s="102">
        <v>44006</v>
      </c>
      <c r="D106" s="101"/>
      <c r="E106" s="103" t="s">
        <v>16</v>
      </c>
      <c r="F106" s="104" t="s">
        <v>57</v>
      </c>
      <c r="G106" s="104" t="s">
        <v>2731</v>
      </c>
      <c r="H106" s="103" t="s">
        <v>2732</v>
      </c>
      <c r="I106" s="103" t="s">
        <v>352</v>
      </c>
      <c r="J106" s="103" t="s">
        <v>2573</v>
      </c>
      <c r="K106" s="103" t="s">
        <v>818</v>
      </c>
      <c r="L106" s="106" t="s">
        <v>2546</v>
      </c>
    </row>
    <row r="107" spans="1:12" ht="270" x14ac:dyDescent="0.25">
      <c r="A107" s="80">
        <v>20204090303872</v>
      </c>
      <c r="B107" s="79">
        <v>43916</v>
      </c>
      <c r="C107" s="79">
        <v>43937</v>
      </c>
      <c r="D107" s="80"/>
      <c r="E107" s="78" t="s">
        <v>16</v>
      </c>
      <c r="F107" s="55" t="s">
        <v>25</v>
      </c>
      <c r="G107" s="55" t="s">
        <v>2733</v>
      </c>
      <c r="H107" s="78" t="s">
        <v>2734</v>
      </c>
      <c r="I107" s="78" t="s">
        <v>352</v>
      </c>
      <c r="J107" s="78" t="s">
        <v>2152</v>
      </c>
      <c r="K107" s="78" t="s">
        <v>301</v>
      </c>
      <c r="L107" s="98" t="s">
        <v>2521</v>
      </c>
    </row>
    <row r="108" spans="1:12" ht="345" x14ac:dyDescent="0.25">
      <c r="A108" s="80">
        <v>20204090304262</v>
      </c>
      <c r="B108" s="79">
        <v>43916</v>
      </c>
      <c r="C108" s="79">
        <v>44006</v>
      </c>
      <c r="D108" s="80" t="s">
        <v>2735</v>
      </c>
      <c r="E108" s="78" t="s">
        <v>16</v>
      </c>
      <c r="F108" s="55" t="s">
        <v>57</v>
      </c>
      <c r="G108" s="55" t="s">
        <v>2736</v>
      </c>
      <c r="H108" s="78" t="s">
        <v>717</v>
      </c>
      <c r="I108" s="78" t="s">
        <v>352</v>
      </c>
      <c r="J108" s="78" t="s">
        <v>1058</v>
      </c>
      <c r="K108" s="78" t="s">
        <v>1992</v>
      </c>
      <c r="L108" s="99" t="s">
        <v>2508</v>
      </c>
    </row>
    <row r="109" spans="1:12" ht="330" x14ac:dyDescent="0.25">
      <c r="A109" s="80">
        <v>20204090305292</v>
      </c>
      <c r="B109" s="79">
        <v>43917</v>
      </c>
      <c r="C109" s="79">
        <v>44007</v>
      </c>
      <c r="D109" s="80" t="s">
        <v>2737</v>
      </c>
      <c r="E109" s="78" t="s">
        <v>16</v>
      </c>
      <c r="F109" s="55" t="s">
        <v>57</v>
      </c>
      <c r="G109" s="55" t="s">
        <v>2738</v>
      </c>
      <c r="H109" s="78" t="s">
        <v>239</v>
      </c>
      <c r="I109" s="78" t="s">
        <v>352</v>
      </c>
      <c r="J109" s="78" t="s">
        <v>1202</v>
      </c>
      <c r="K109" s="78" t="s">
        <v>671</v>
      </c>
      <c r="L109" s="100" t="s">
        <v>2526</v>
      </c>
    </row>
    <row r="110" spans="1:12" ht="225" x14ac:dyDescent="0.25">
      <c r="A110" s="101">
        <v>20204090305952</v>
      </c>
      <c r="B110" s="102">
        <v>43917</v>
      </c>
      <c r="C110" s="102">
        <v>44007</v>
      </c>
      <c r="D110" s="101" t="s">
        <v>2739</v>
      </c>
      <c r="E110" s="103" t="s">
        <v>16</v>
      </c>
      <c r="F110" s="104" t="s">
        <v>57</v>
      </c>
      <c r="G110" s="104" t="s">
        <v>2740</v>
      </c>
      <c r="H110" s="103" t="s">
        <v>416</v>
      </c>
      <c r="I110" s="103" t="s">
        <v>352</v>
      </c>
      <c r="J110" s="103" t="s">
        <v>417</v>
      </c>
      <c r="K110" s="103" t="s">
        <v>418</v>
      </c>
      <c r="L110" s="99" t="s">
        <v>2508</v>
      </c>
    </row>
    <row r="111" spans="1:12" ht="330" x14ac:dyDescent="0.25">
      <c r="A111" s="80">
        <v>20204090306142</v>
      </c>
      <c r="B111" s="79">
        <v>43917</v>
      </c>
      <c r="C111" s="79">
        <v>43938</v>
      </c>
      <c r="D111" s="80"/>
      <c r="E111" s="78" t="s">
        <v>16</v>
      </c>
      <c r="F111" s="55" t="s">
        <v>17</v>
      </c>
      <c r="G111" s="55" t="s">
        <v>2741</v>
      </c>
      <c r="H111" s="78" t="s">
        <v>2742</v>
      </c>
      <c r="I111" s="78" t="s">
        <v>352</v>
      </c>
      <c r="J111" s="78" t="s">
        <v>2216</v>
      </c>
      <c r="K111" s="78" t="s">
        <v>400</v>
      </c>
      <c r="L111" s="100" t="s">
        <v>2526</v>
      </c>
    </row>
    <row r="112" spans="1:12" ht="270" x14ac:dyDescent="0.25">
      <c r="A112" s="101">
        <v>20204090306552</v>
      </c>
      <c r="B112" s="102">
        <v>43917</v>
      </c>
      <c r="C112" s="102">
        <v>44007</v>
      </c>
      <c r="D112" s="101" t="s">
        <v>2743</v>
      </c>
      <c r="E112" s="103" t="s">
        <v>16</v>
      </c>
      <c r="F112" s="104" t="s">
        <v>57</v>
      </c>
      <c r="G112" s="104" t="s">
        <v>2744</v>
      </c>
      <c r="H112" s="103" t="s">
        <v>2745</v>
      </c>
      <c r="I112" s="103" t="s">
        <v>352</v>
      </c>
      <c r="J112" s="103" t="s">
        <v>2571</v>
      </c>
      <c r="K112" s="103" t="s">
        <v>272</v>
      </c>
      <c r="L112" s="106" t="s">
        <v>2546</v>
      </c>
    </row>
    <row r="113" spans="1:12" ht="120" x14ac:dyDescent="0.25">
      <c r="A113" s="101">
        <v>20204090307272</v>
      </c>
      <c r="B113" s="102">
        <v>43917</v>
      </c>
      <c r="C113" s="102">
        <v>43938</v>
      </c>
      <c r="D113" s="101" t="s">
        <v>2746</v>
      </c>
      <c r="E113" s="103" t="s">
        <v>16</v>
      </c>
      <c r="F113" s="104" t="s">
        <v>170</v>
      </c>
      <c r="G113" s="104" t="s">
        <v>2747</v>
      </c>
      <c r="H113" s="103" t="s">
        <v>481</v>
      </c>
      <c r="I113" s="103" t="s">
        <v>352</v>
      </c>
      <c r="J113" s="103" t="s">
        <v>2152</v>
      </c>
      <c r="K113" s="103" t="s">
        <v>301</v>
      </c>
      <c r="L113" s="107" t="s">
        <v>2559</v>
      </c>
    </row>
    <row r="114" spans="1:12" ht="150" x14ac:dyDescent="0.25">
      <c r="A114" s="101">
        <v>20204090308352</v>
      </c>
      <c r="B114" s="102">
        <v>43920</v>
      </c>
      <c r="C114" s="102">
        <v>44010</v>
      </c>
      <c r="D114" s="101"/>
      <c r="E114" s="103" t="s">
        <v>16</v>
      </c>
      <c r="F114" s="104" t="s">
        <v>57</v>
      </c>
      <c r="G114" s="104" t="s">
        <v>2748</v>
      </c>
      <c r="H114" s="103" t="s">
        <v>2749</v>
      </c>
      <c r="I114" s="103" t="s">
        <v>352</v>
      </c>
      <c r="J114" s="103" t="s">
        <v>2750</v>
      </c>
      <c r="K114" s="103" t="s">
        <v>42</v>
      </c>
      <c r="L114" s="100" t="s">
        <v>2526</v>
      </c>
    </row>
    <row r="115" spans="1:12" ht="255" x14ac:dyDescent="0.25">
      <c r="A115" s="80">
        <v>20204090308582</v>
      </c>
      <c r="B115" s="79">
        <v>43920</v>
      </c>
      <c r="C115" s="79">
        <v>43941</v>
      </c>
      <c r="D115" s="80" t="s">
        <v>2751</v>
      </c>
      <c r="E115" s="78" t="s">
        <v>16</v>
      </c>
      <c r="F115" s="55" t="s">
        <v>170</v>
      </c>
      <c r="G115" s="55" t="s">
        <v>2752</v>
      </c>
      <c r="H115" s="78" t="s">
        <v>816</v>
      </c>
      <c r="I115" s="78" t="s">
        <v>352</v>
      </c>
      <c r="J115" s="78" t="s">
        <v>922</v>
      </c>
      <c r="K115" s="78" t="s">
        <v>42</v>
      </c>
      <c r="L115" s="100" t="s">
        <v>2526</v>
      </c>
    </row>
    <row r="116" spans="1:12" ht="60" x14ac:dyDescent="0.25">
      <c r="A116" s="80">
        <v>20204090309102</v>
      </c>
      <c r="B116" s="79">
        <v>43920</v>
      </c>
      <c r="C116" s="79">
        <v>43941</v>
      </c>
      <c r="D116" s="80" t="s">
        <v>2753</v>
      </c>
      <c r="E116" s="78" t="s">
        <v>16</v>
      </c>
      <c r="F116" s="55" t="s">
        <v>17</v>
      </c>
      <c r="G116" s="55" t="s">
        <v>18</v>
      </c>
      <c r="H116" s="78" t="s">
        <v>2754</v>
      </c>
      <c r="I116" s="78" t="s">
        <v>352</v>
      </c>
      <c r="J116" s="78" t="s">
        <v>2755</v>
      </c>
      <c r="K116" s="78" t="s">
        <v>744</v>
      </c>
      <c r="L116" s="100" t="s">
        <v>2526</v>
      </c>
    </row>
    <row r="117" spans="1:12" ht="315" x14ac:dyDescent="0.25">
      <c r="A117" s="80">
        <v>20204090309732</v>
      </c>
      <c r="B117" s="79">
        <v>43920</v>
      </c>
      <c r="C117" s="79">
        <v>43941</v>
      </c>
      <c r="D117" s="80"/>
      <c r="E117" s="78" t="s">
        <v>16</v>
      </c>
      <c r="F117" s="55" t="s">
        <v>17</v>
      </c>
      <c r="G117" s="55" t="s">
        <v>2756</v>
      </c>
      <c r="H117" s="78" t="s">
        <v>2757</v>
      </c>
      <c r="I117" s="78" t="s">
        <v>352</v>
      </c>
      <c r="J117" s="78" t="s">
        <v>2130</v>
      </c>
      <c r="K117" s="78" t="s">
        <v>671</v>
      </c>
      <c r="L117" s="100" t="s">
        <v>2526</v>
      </c>
    </row>
    <row r="118" spans="1:12" ht="60" x14ac:dyDescent="0.25">
      <c r="A118" s="80">
        <v>20204090309892</v>
      </c>
      <c r="B118" s="79">
        <v>43920</v>
      </c>
      <c r="C118" s="79">
        <v>43934</v>
      </c>
      <c r="D118" s="80" t="s">
        <v>2758</v>
      </c>
      <c r="E118" s="78" t="s">
        <v>16</v>
      </c>
      <c r="F118" s="55" t="s">
        <v>30</v>
      </c>
      <c r="G118" s="55" t="s">
        <v>18</v>
      </c>
      <c r="H118" s="78" t="s">
        <v>2759</v>
      </c>
      <c r="I118" s="78" t="s">
        <v>352</v>
      </c>
      <c r="J118" s="78" t="s">
        <v>1731</v>
      </c>
      <c r="K118" s="78" t="s">
        <v>258</v>
      </c>
      <c r="L118" s="98" t="s">
        <v>2521</v>
      </c>
    </row>
    <row r="119" spans="1:12" ht="270" x14ac:dyDescent="0.25">
      <c r="A119" s="80">
        <v>20204090310222</v>
      </c>
      <c r="B119" s="79">
        <v>43920</v>
      </c>
      <c r="C119" s="79">
        <v>43941</v>
      </c>
      <c r="D119" s="80" t="s">
        <v>2760</v>
      </c>
      <c r="E119" s="78" t="s">
        <v>16</v>
      </c>
      <c r="F119" s="55" t="s">
        <v>170</v>
      </c>
      <c r="G119" s="55" t="s">
        <v>2761</v>
      </c>
      <c r="H119" s="78" t="s">
        <v>393</v>
      </c>
      <c r="I119" s="78" t="s">
        <v>352</v>
      </c>
      <c r="J119" s="78" t="s">
        <v>394</v>
      </c>
      <c r="K119" s="78" t="s">
        <v>395</v>
      </c>
      <c r="L119" s="98" t="s">
        <v>2521</v>
      </c>
    </row>
    <row r="120" spans="1:12" ht="225" x14ac:dyDescent="0.25">
      <c r="A120" s="80">
        <v>20204090310342</v>
      </c>
      <c r="B120" s="79">
        <v>43920</v>
      </c>
      <c r="C120" s="79">
        <v>43941</v>
      </c>
      <c r="D120" s="80"/>
      <c r="E120" s="78" t="s">
        <v>16</v>
      </c>
      <c r="F120" s="55" t="s">
        <v>25</v>
      </c>
      <c r="G120" s="55" t="s">
        <v>2762</v>
      </c>
      <c r="H120" s="78" t="s">
        <v>2763</v>
      </c>
      <c r="I120" s="78" t="s">
        <v>352</v>
      </c>
      <c r="J120" s="78" t="s">
        <v>2203</v>
      </c>
      <c r="K120" s="78" t="s">
        <v>344</v>
      </c>
      <c r="L120" s="100" t="s">
        <v>2526</v>
      </c>
    </row>
    <row r="121" spans="1:12" ht="270" x14ac:dyDescent="0.25">
      <c r="A121" s="80">
        <v>20204090310502</v>
      </c>
      <c r="B121" s="79">
        <v>43920</v>
      </c>
      <c r="C121" s="79">
        <v>44010</v>
      </c>
      <c r="D121" s="80" t="s">
        <v>2764</v>
      </c>
      <c r="E121" s="78" t="s">
        <v>16</v>
      </c>
      <c r="F121" s="55" t="s">
        <v>57</v>
      </c>
      <c r="G121" s="55" t="s">
        <v>2765</v>
      </c>
      <c r="H121" s="78" t="s">
        <v>481</v>
      </c>
      <c r="I121" s="78" t="s">
        <v>352</v>
      </c>
      <c r="J121" s="78" t="s">
        <v>2152</v>
      </c>
      <c r="K121" s="78" t="s">
        <v>301</v>
      </c>
      <c r="L121" s="100" t="s">
        <v>2526</v>
      </c>
    </row>
    <row r="122" spans="1:12" ht="60" x14ac:dyDescent="0.25">
      <c r="A122" s="80">
        <v>20204090310522</v>
      </c>
      <c r="B122" s="79">
        <v>43920</v>
      </c>
      <c r="C122" s="79">
        <v>43941</v>
      </c>
      <c r="D122" s="80" t="s">
        <v>2766</v>
      </c>
      <c r="E122" s="78" t="s">
        <v>16</v>
      </c>
      <c r="F122" s="55" t="s">
        <v>25</v>
      </c>
      <c r="G122" s="55" t="s">
        <v>18</v>
      </c>
      <c r="H122" s="78" t="s">
        <v>2767</v>
      </c>
      <c r="I122" s="78" t="s">
        <v>352</v>
      </c>
      <c r="J122" s="78" t="s">
        <v>22</v>
      </c>
      <c r="K122" s="78" t="s">
        <v>210</v>
      </c>
      <c r="L122" s="100" t="s">
        <v>2526</v>
      </c>
    </row>
    <row r="123" spans="1:12" ht="345" x14ac:dyDescent="0.25">
      <c r="A123" s="80">
        <v>20204090311282</v>
      </c>
      <c r="B123" s="79">
        <v>43921</v>
      </c>
      <c r="C123" s="79">
        <v>43942</v>
      </c>
      <c r="D123" s="80"/>
      <c r="E123" s="78" t="s">
        <v>16</v>
      </c>
      <c r="F123" s="55" t="s">
        <v>17</v>
      </c>
      <c r="G123" s="55" t="s">
        <v>2768</v>
      </c>
      <c r="H123" s="78" t="s">
        <v>2769</v>
      </c>
      <c r="I123" s="78" t="s">
        <v>352</v>
      </c>
      <c r="J123" s="78" t="s">
        <v>2755</v>
      </c>
      <c r="K123" s="78" t="s">
        <v>744</v>
      </c>
      <c r="L123" s="100" t="s">
        <v>2526</v>
      </c>
    </row>
    <row r="124" spans="1:12" ht="180" x14ac:dyDescent="0.25">
      <c r="A124" s="101">
        <v>20204090312362</v>
      </c>
      <c r="B124" s="102">
        <v>43921</v>
      </c>
      <c r="C124" s="102">
        <v>43935</v>
      </c>
      <c r="D124" s="101"/>
      <c r="E124" s="103" t="s">
        <v>16</v>
      </c>
      <c r="F124" s="104" t="s">
        <v>71</v>
      </c>
      <c r="G124" s="104" t="s">
        <v>2770</v>
      </c>
      <c r="H124" s="103" t="s">
        <v>2771</v>
      </c>
      <c r="I124" s="103" t="s">
        <v>352</v>
      </c>
      <c r="J124" s="103" t="s">
        <v>2281</v>
      </c>
      <c r="K124" s="103" t="s">
        <v>2282</v>
      </c>
      <c r="L124" s="106" t="s">
        <v>2546</v>
      </c>
    </row>
    <row r="125" spans="1:12" ht="300" x14ac:dyDescent="0.25">
      <c r="A125" s="80">
        <v>20204090312392</v>
      </c>
      <c r="B125" s="79">
        <v>43921</v>
      </c>
      <c r="C125" s="79">
        <v>43935</v>
      </c>
      <c r="D125" s="80"/>
      <c r="E125" s="78" t="s">
        <v>16</v>
      </c>
      <c r="F125" s="55" t="s">
        <v>71</v>
      </c>
      <c r="G125" s="55" t="s">
        <v>2772</v>
      </c>
      <c r="H125" s="78" t="s">
        <v>45</v>
      </c>
      <c r="I125" s="78" t="s">
        <v>352</v>
      </c>
      <c r="J125" s="78" t="s">
        <v>46</v>
      </c>
      <c r="K125" s="78" t="s">
        <v>47</v>
      </c>
      <c r="L125" s="100" t="s">
        <v>2526</v>
      </c>
    </row>
    <row r="126" spans="1:12" ht="60" x14ac:dyDescent="0.25">
      <c r="A126" s="80">
        <v>20204090312772</v>
      </c>
      <c r="B126" s="79">
        <v>43921</v>
      </c>
      <c r="C126" s="79">
        <v>43942</v>
      </c>
      <c r="D126" s="80" t="s">
        <v>2773</v>
      </c>
      <c r="E126" s="78" t="s">
        <v>16</v>
      </c>
      <c r="F126" s="55" t="s">
        <v>25</v>
      </c>
      <c r="G126" s="55" t="s">
        <v>18</v>
      </c>
      <c r="H126" s="78" t="s">
        <v>221</v>
      </c>
      <c r="I126" s="78" t="s">
        <v>352</v>
      </c>
      <c r="J126" s="78" t="s">
        <v>22</v>
      </c>
      <c r="K126" s="78" t="s">
        <v>158</v>
      </c>
      <c r="L126" s="100" t="s">
        <v>2526</v>
      </c>
    </row>
    <row r="127" spans="1:12" ht="210" x14ac:dyDescent="0.25">
      <c r="A127" s="80">
        <v>20204090313092</v>
      </c>
      <c r="B127" s="79">
        <v>43921</v>
      </c>
      <c r="C127" s="79">
        <v>43935</v>
      </c>
      <c r="D127" s="80"/>
      <c r="E127" s="78" t="s">
        <v>16</v>
      </c>
      <c r="F127" s="55" t="s">
        <v>30</v>
      </c>
      <c r="G127" s="55" t="s">
        <v>2774</v>
      </c>
      <c r="H127" s="78" t="s">
        <v>2775</v>
      </c>
      <c r="I127" s="78" t="s">
        <v>352</v>
      </c>
      <c r="J127" s="78" t="s">
        <v>2776</v>
      </c>
      <c r="K127" s="78" t="s">
        <v>1992</v>
      </c>
      <c r="L127" s="107" t="s">
        <v>2559</v>
      </c>
    </row>
    <row r="129" spans="5:7" ht="30" x14ac:dyDescent="0.25">
      <c r="E129" s="87" t="s">
        <v>2777</v>
      </c>
      <c r="F129" s="81" t="s">
        <v>2446</v>
      </c>
      <c r="G129" s="110" t="s">
        <v>2447</v>
      </c>
    </row>
    <row r="130" spans="5:7" ht="30" x14ac:dyDescent="0.25">
      <c r="E130" s="111" t="s">
        <v>2472</v>
      </c>
      <c r="F130" s="112">
        <v>80</v>
      </c>
      <c r="G130" s="113">
        <f>+F130/F135</f>
        <v>0.64</v>
      </c>
    </row>
    <row r="131" spans="5:7" ht="33" customHeight="1" x14ac:dyDescent="0.25">
      <c r="E131" s="114" t="s">
        <v>2475</v>
      </c>
      <c r="F131" s="115">
        <v>13</v>
      </c>
      <c r="G131" s="68">
        <f>+F131/F135</f>
        <v>0.104</v>
      </c>
    </row>
    <row r="132" spans="5:7" ht="30" x14ac:dyDescent="0.25">
      <c r="E132" s="116" t="s">
        <v>2474</v>
      </c>
      <c r="F132" s="117">
        <v>4</v>
      </c>
      <c r="G132" s="118">
        <f>+F132/F135</f>
        <v>3.2000000000000001E-2</v>
      </c>
    </row>
    <row r="133" spans="5:7" ht="30.75" customHeight="1" x14ac:dyDescent="0.25">
      <c r="E133" s="119" t="s">
        <v>2471</v>
      </c>
      <c r="F133" s="120">
        <v>17</v>
      </c>
      <c r="G133" s="121">
        <f>+F133/F135</f>
        <v>0.13600000000000001</v>
      </c>
    </row>
    <row r="134" spans="5:7" x14ac:dyDescent="0.25">
      <c r="E134" s="122" t="s">
        <v>2508</v>
      </c>
      <c r="F134" s="123">
        <v>11</v>
      </c>
      <c r="G134" s="124">
        <f>+F134/F135</f>
        <v>8.7999999999999995E-2</v>
      </c>
    </row>
    <row r="135" spans="5:7" x14ac:dyDescent="0.25">
      <c r="E135" s="127" t="s">
        <v>2446</v>
      </c>
      <c r="F135" s="125">
        <f>SUM(F130:F134)</f>
        <v>125</v>
      </c>
      <c r="G135" s="126">
        <f>SUM(G130:G134)</f>
        <v>1</v>
      </c>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71"/>
  <sheetViews>
    <sheetView topLeftCell="A163" workbookViewId="0">
      <selection activeCell="G176" sqref="G176"/>
    </sheetView>
  </sheetViews>
  <sheetFormatPr baseColWidth="10" defaultRowHeight="15" x14ac:dyDescent="0.25"/>
  <cols>
    <col min="1" max="1" width="17.140625" customWidth="1"/>
    <col min="8" max="8" width="15.42578125" customWidth="1"/>
    <col min="17" max="17" width="24" customWidth="1"/>
    <col min="19" max="19" width="25.140625" customWidth="1"/>
  </cols>
  <sheetData>
    <row r="1" spans="1:19" ht="21" x14ac:dyDescent="0.35">
      <c r="A1" s="6" t="s">
        <v>2449</v>
      </c>
    </row>
    <row r="2" spans="1:19" x14ac:dyDescent="0.25">
      <c r="A2" s="3" t="s">
        <v>0</v>
      </c>
      <c r="B2" s="1" t="s">
        <v>1</v>
      </c>
      <c r="C2" s="1" t="s">
        <v>2</v>
      </c>
      <c r="D2" s="3" t="s">
        <v>3</v>
      </c>
      <c r="E2" s="1" t="s">
        <v>4</v>
      </c>
      <c r="F2" s="1" t="s">
        <v>5</v>
      </c>
      <c r="G2" s="1" t="s">
        <v>6</v>
      </c>
      <c r="H2" s="1" t="s">
        <v>7</v>
      </c>
      <c r="I2" s="1" t="s">
        <v>8</v>
      </c>
      <c r="J2" s="1" t="s">
        <v>9</v>
      </c>
      <c r="K2" s="1" t="s">
        <v>10</v>
      </c>
      <c r="L2" s="1" t="s">
        <v>11</v>
      </c>
      <c r="M2" s="1" t="s">
        <v>12</v>
      </c>
      <c r="N2" s="1" t="s">
        <v>13</v>
      </c>
      <c r="O2" s="1" t="s">
        <v>14</v>
      </c>
      <c r="P2" s="1" t="s">
        <v>2442</v>
      </c>
      <c r="Q2" s="39" t="s">
        <v>2480</v>
      </c>
    </row>
    <row r="3" spans="1:19" x14ac:dyDescent="0.25">
      <c r="A3" s="3">
        <v>20204090314262</v>
      </c>
      <c r="B3" s="2">
        <v>43922</v>
      </c>
      <c r="C3" s="2">
        <v>43943</v>
      </c>
      <c r="D3" s="3"/>
      <c r="E3" s="1" t="s">
        <v>16</v>
      </c>
      <c r="F3" s="1" t="s">
        <v>17</v>
      </c>
      <c r="G3" s="1" t="s">
        <v>48</v>
      </c>
      <c r="H3" s="1" t="s">
        <v>49</v>
      </c>
      <c r="I3" s="1" t="s">
        <v>20</v>
      </c>
      <c r="J3" s="1" t="s">
        <v>21</v>
      </c>
      <c r="K3" s="1">
        <v>200</v>
      </c>
      <c r="L3" s="1" t="s">
        <v>50</v>
      </c>
      <c r="M3" s="1" t="s">
        <v>51</v>
      </c>
      <c r="N3" s="1">
        <v>200</v>
      </c>
      <c r="O3" s="1"/>
      <c r="P3" s="1" t="str">
        <f t="shared" ref="P3:P66" si="0">IFERROR(E3-B3,"-")</f>
        <v>-</v>
      </c>
      <c r="Q3" s="22" t="s">
        <v>2471</v>
      </c>
    </row>
    <row r="4" spans="1:19" x14ac:dyDescent="0.25">
      <c r="A4" s="3">
        <v>20204090315382</v>
      </c>
      <c r="B4" s="2">
        <v>43922</v>
      </c>
      <c r="C4" s="2">
        <v>43943</v>
      </c>
      <c r="D4" s="3"/>
      <c r="E4" s="1" t="s">
        <v>16</v>
      </c>
      <c r="F4" s="1" t="s">
        <v>25</v>
      </c>
      <c r="G4" s="1" t="s">
        <v>89</v>
      </c>
      <c r="H4" s="1" t="s">
        <v>90</v>
      </c>
      <c r="I4" s="1" t="s">
        <v>20</v>
      </c>
      <c r="J4" s="1" t="s">
        <v>28</v>
      </c>
      <c r="K4" s="1">
        <v>999</v>
      </c>
      <c r="L4" s="1" t="s">
        <v>22</v>
      </c>
      <c r="M4" s="1" t="s">
        <v>91</v>
      </c>
      <c r="N4" s="1">
        <v>500</v>
      </c>
      <c r="O4" s="1" t="s">
        <v>24</v>
      </c>
      <c r="P4" s="1" t="str">
        <f t="shared" si="0"/>
        <v>-</v>
      </c>
      <c r="Q4" s="23" t="s">
        <v>2472</v>
      </c>
    </row>
    <row r="5" spans="1:19" x14ac:dyDescent="0.25">
      <c r="A5" s="3">
        <v>20204090316712</v>
      </c>
      <c r="B5" s="2">
        <v>43923</v>
      </c>
      <c r="C5" s="2">
        <v>43944</v>
      </c>
      <c r="D5" s="3"/>
      <c r="E5" s="1" t="s">
        <v>16</v>
      </c>
      <c r="F5" s="1" t="s">
        <v>17</v>
      </c>
      <c r="G5" s="1" t="s">
        <v>105</v>
      </c>
      <c r="H5" s="1" t="s">
        <v>106</v>
      </c>
      <c r="I5" s="1" t="s">
        <v>20</v>
      </c>
      <c r="J5" s="1" t="s">
        <v>100</v>
      </c>
      <c r="K5" s="1">
        <v>999</v>
      </c>
      <c r="L5" s="1" t="s">
        <v>22</v>
      </c>
      <c r="M5" s="1" t="s">
        <v>107</v>
      </c>
      <c r="N5" s="1">
        <v>500</v>
      </c>
      <c r="O5" s="1" t="s">
        <v>24</v>
      </c>
      <c r="P5" s="1" t="str">
        <f t="shared" si="0"/>
        <v>-</v>
      </c>
      <c r="Q5" s="23" t="s">
        <v>2472</v>
      </c>
    </row>
    <row r="6" spans="1:19" x14ac:dyDescent="0.25">
      <c r="A6" s="3">
        <v>20204090319532</v>
      </c>
      <c r="B6" s="2">
        <v>43924</v>
      </c>
      <c r="C6" s="2">
        <v>43945</v>
      </c>
      <c r="D6" s="3"/>
      <c r="E6" s="1" t="s">
        <v>16</v>
      </c>
      <c r="F6" s="1" t="s">
        <v>17</v>
      </c>
      <c r="G6" s="1" t="s">
        <v>146</v>
      </c>
      <c r="H6" s="1" t="s">
        <v>147</v>
      </c>
      <c r="I6" s="1" t="s">
        <v>20</v>
      </c>
      <c r="J6" s="1" t="s">
        <v>28</v>
      </c>
      <c r="K6" s="1">
        <v>999</v>
      </c>
      <c r="L6" s="1" t="s">
        <v>22</v>
      </c>
      <c r="M6" s="1" t="s">
        <v>148</v>
      </c>
      <c r="N6" s="1">
        <v>305</v>
      </c>
      <c r="O6" s="1" t="s">
        <v>24</v>
      </c>
      <c r="P6" s="1" t="str">
        <f t="shared" si="0"/>
        <v>-</v>
      </c>
      <c r="Q6" s="23" t="s">
        <v>2472</v>
      </c>
    </row>
    <row r="7" spans="1:19" x14ac:dyDescent="0.25">
      <c r="A7" s="3">
        <v>20204090319782</v>
      </c>
      <c r="B7" s="2">
        <v>43924</v>
      </c>
      <c r="C7" s="2">
        <v>43945</v>
      </c>
      <c r="D7" s="3"/>
      <c r="E7" s="1" t="s">
        <v>16</v>
      </c>
      <c r="F7" s="1" t="s">
        <v>17</v>
      </c>
      <c r="G7" s="1" t="s">
        <v>153</v>
      </c>
      <c r="H7" s="1" t="s">
        <v>154</v>
      </c>
      <c r="I7" s="1" t="s">
        <v>20</v>
      </c>
      <c r="J7" s="1" t="s">
        <v>21</v>
      </c>
      <c r="K7" s="1">
        <v>999</v>
      </c>
      <c r="L7" s="1" t="s">
        <v>22</v>
      </c>
      <c r="M7" s="1" t="s">
        <v>155</v>
      </c>
      <c r="N7" s="1">
        <v>200</v>
      </c>
      <c r="O7" s="1" t="s">
        <v>24</v>
      </c>
      <c r="P7" s="1" t="str">
        <f t="shared" si="0"/>
        <v>-</v>
      </c>
      <c r="Q7" s="26" t="s">
        <v>2475</v>
      </c>
      <c r="S7" s="22" t="s">
        <v>2471</v>
      </c>
    </row>
    <row r="8" spans="1:19" x14ac:dyDescent="0.25">
      <c r="A8" s="3">
        <v>20204090321352</v>
      </c>
      <c r="B8" s="2">
        <v>43924</v>
      </c>
      <c r="C8" s="2">
        <v>43945</v>
      </c>
      <c r="D8" s="3"/>
      <c r="E8" s="1" t="s">
        <v>16</v>
      </c>
      <c r="F8" s="1" t="s">
        <v>170</v>
      </c>
      <c r="G8" s="1" t="s">
        <v>171</v>
      </c>
      <c r="H8" s="1" t="s">
        <v>172</v>
      </c>
      <c r="I8" s="1" t="s">
        <v>20</v>
      </c>
      <c r="J8" s="1" t="s">
        <v>81</v>
      </c>
      <c r="K8" s="1">
        <v>999</v>
      </c>
      <c r="L8" s="1" t="s">
        <v>22</v>
      </c>
      <c r="M8" s="1" t="s">
        <v>173</v>
      </c>
      <c r="N8" s="1">
        <v>309</v>
      </c>
      <c r="O8" s="1" t="s">
        <v>43</v>
      </c>
      <c r="P8" s="1" t="str">
        <f t="shared" si="0"/>
        <v>-</v>
      </c>
      <c r="Q8" s="24" t="s">
        <v>2473</v>
      </c>
      <c r="S8" s="23" t="s">
        <v>2472</v>
      </c>
    </row>
    <row r="9" spans="1:19" x14ac:dyDescent="0.25">
      <c r="A9" s="3">
        <v>20204090322342</v>
      </c>
      <c r="B9" s="2">
        <v>43924</v>
      </c>
      <c r="C9" s="2">
        <v>43938</v>
      </c>
      <c r="D9" s="3"/>
      <c r="E9" s="1" t="s">
        <v>16</v>
      </c>
      <c r="F9" s="1" t="s">
        <v>35</v>
      </c>
      <c r="G9" s="1" t="s">
        <v>185</v>
      </c>
      <c r="H9" s="1" t="s">
        <v>186</v>
      </c>
      <c r="I9" s="1" t="s">
        <v>20</v>
      </c>
      <c r="J9" s="1" t="s">
        <v>100</v>
      </c>
      <c r="K9" s="1">
        <v>999</v>
      </c>
      <c r="L9" s="1" t="s">
        <v>22</v>
      </c>
      <c r="M9" s="1" t="s">
        <v>187</v>
      </c>
      <c r="N9" s="1">
        <v>701</v>
      </c>
      <c r="O9" s="1" t="s">
        <v>43</v>
      </c>
      <c r="P9" s="1" t="str">
        <f t="shared" si="0"/>
        <v>-</v>
      </c>
      <c r="Q9" s="25" t="s">
        <v>2474</v>
      </c>
      <c r="S9" s="24" t="s">
        <v>2473</v>
      </c>
    </row>
    <row r="10" spans="1:19" x14ac:dyDescent="0.25">
      <c r="A10" s="3">
        <v>20204090327692</v>
      </c>
      <c r="B10" s="2">
        <v>43928</v>
      </c>
      <c r="C10" s="2">
        <v>43949</v>
      </c>
      <c r="D10" s="3"/>
      <c r="E10" s="1" t="s">
        <v>16</v>
      </c>
      <c r="F10" s="1" t="s">
        <v>17</v>
      </c>
      <c r="G10" s="1" t="s">
        <v>231</v>
      </c>
      <c r="H10" s="1" t="s">
        <v>232</v>
      </c>
      <c r="I10" s="1" t="s">
        <v>20</v>
      </c>
      <c r="J10" s="1" t="s">
        <v>21</v>
      </c>
      <c r="K10" s="1">
        <v>999</v>
      </c>
      <c r="L10" s="1" t="s">
        <v>22</v>
      </c>
      <c r="M10" s="1" t="s">
        <v>23</v>
      </c>
      <c r="N10" s="1">
        <v>200</v>
      </c>
      <c r="O10" s="1" t="s">
        <v>24</v>
      </c>
      <c r="P10" s="1" t="str">
        <f t="shared" si="0"/>
        <v>-</v>
      </c>
      <c r="Q10" s="23" t="s">
        <v>2472</v>
      </c>
      <c r="S10" s="25" t="s">
        <v>2474</v>
      </c>
    </row>
    <row r="11" spans="1:19" x14ac:dyDescent="0.25">
      <c r="A11" s="3">
        <v>20204090328182</v>
      </c>
      <c r="B11" s="2">
        <v>43928</v>
      </c>
      <c r="C11" s="2">
        <v>43949</v>
      </c>
      <c r="D11" s="3"/>
      <c r="E11" s="1" t="s">
        <v>16</v>
      </c>
      <c r="F11" s="1" t="s">
        <v>17</v>
      </c>
      <c r="G11" s="1" t="s">
        <v>18</v>
      </c>
      <c r="H11" s="1" t="s">
        <v>236</v>
      </c>
      <c r="I11" s="1" t="s">
        <v>20</v>
      </c>
      <c r="J11" s="1" t="s">
        <v>28</v>
      </c>
      <c r="K11" s="1">
        <v>200</v>
      </c>
      <c r="L11" s="1" t="s">
        <v>237</v>
      </c>
      <c r="M11" s="1" t="s">
        <v>47</v>
      </c>
      <c r="N11" s="1">
        <v>200</v>
      </c>
      <c r="O11" s="1"/>
      <c r="P11" s="1" t="str">
        <f t="shared" si="0"/>
        <v>-</v>
      </c>
      <c r="Q11" s="22" t="s">
        <v>2471</v>
      </c>
      <c r="S11" s="26" t="s">
        <v>2475</v>
      </c>
    </row>
    <row r="12" spans="1:19" x14ac:dyDescent="0.25">
      <c r="A12" s="3">
        <v>20204090328762</v>
      </c>
      <c r="B12" s="2">
        <v>43928</v>
      </c>
      <c r="C12" s="2">
        <v>43949</v>
      </c>
      <c r="D12" s="3"/>
      <c r="E12" s="1" t="s">
        <v>16</v>
      </c>
      <c r="F12" s="1" t="s">
        <v>170</v>
      </c>
      <c r="G12" s="1" t="s">
        <v>248</v>
      </c>
      <c r="H12" s="1" t="s">
        <v>249</v>
      </c>
      <c r="I12" s="1" t="s">
        <v>20</v>
      </c>
      <c r="J12" s="1" t="s">
        <v>96</v>
      </c>
      <c r="K12" s="1">
        <v>999</v>
      </c>
      <c r="L12" s="1" t="s">
        <v>22</v>
      </c>
      <c r="M12" s="1" t="s">
        <v>250</v>
      </c>
      <c r="N12" s="1">
        <v>307</v>
      </c>
      <c r="O12" s="1" t="s">
        <v>24</v>
      </c>
      <c r="P12" s="1" t="str">
        <f t="shared" si="0"/>
        <v>-</v>
      </c>
      <c r="Q12" s="23" t="s">
        <v>2472</v>
      </c>
    </row>
    <row r="13" spans="1:19" x14ac:dyDescent="0.25">
      <c r="A13" s="3">
        <v>20204090330392</v>
      </c>
      <c r="B13" s="2">
        <v>43929</v>
      </c>
      <c r="C13" s="2">
        <v>43943</v>
      </c>
      <c r="D13" s="3"/>
      <c r="E13" s="1" t="s">
        <v>16</v>
      </c>
      <c r="F13" s="1" t="s">
        <v>35</v>
      </c>
      <c r="G13" s="1" t="s">
        <v>259</v>
      </c>
      <c r="H13" s="1" t="s">
        <v>147</v>
      </c>
      <c r="I13" s="1" t="s">
        <v>20</v>
      </c>
      <c r="J13" s="1" t="s">
        <v>28</v>
      </c>
      <c r="K13" s="1">
        <v>999</v>
      </c>
      <c r="L13" s="1" t="s">
        <v>22</v>
      </c>
      <c r="M13" s="1" t="s">
        <v>148</v>
      </c>
      <c r="N13" s="1">
        <v>305</v>
      </c>
      <c r="O13" s="1" t="s">
        <v>24</v>
      </c>
      <c r="P13" s="1" t="str">
        <f t="shared" si="0"/>
        <v>-</v>
      </c>
      <c r="Q13" s="23" t="s">
        <v>2472</v>
      </c>
    </row>
    <row r="14" spans="1:19" x14ac:dyDescent="0.25">
      <c r="A14" s="3">
        <v>20204090331662</v>
      </c>
      <c r="B14" s="2">
        <v>43929</v>
      </c>
      <c r="C14" s="2">
        <v>43950</v>
      </c>
      <c r="D14" s="3"/>
      <c r="E14" s="1" t="s">
        <v>16</v>
      </c>
      <c r="F14" s="1" t="s">
        <v>17</v>
      </c>
      <c r="G14" s="1" t="s">
        <v>289</v>
      </c>
      <c r="H14" s="1" t="s">
        <v>290</v>
      </c>
      <c r="I14" s="1" t="s">
        <v>20</v>
      </c>
      <c r="J14" s="1" t="s">
        <v>21</v>
      </c>
      <c r="K14" s="1">
        <v>999</v>
      </c>
      <c r="L14" s="1" t="s">
        <v>22</v>
      </c>
      <c r="M14" s="1" t="s">
        <v>23</v>
      </c>
      <c r="N14" s="1">
        <v>200</v>
      </c>
      <c r="O14" s="1" t="s">
        <v>24</v>
      </c>
      <c r="P14" s="39" t="str">
        <f t="shared" si="0"/>
        <v>-</v>
      </c>
      <c r="Q14" s="23" t="s">
        <v>2472</v>
      </c>
    </row>
    <row r="15" spans="1:19" x14ac:dyDescent="0.25">
      <c r="A15" s="3">
        <v>20204090335932</v>
      </c>
      <c r="B15" s="2">
        <v>43934</v>
      </c>
      <c r="C15" s="2">
        <v>43948</v>
      </c>
      <c r="D15" s="3"/>
      <c r="E15" s="1" t="s">
        <v>16</v>
      </c>
      <c r="F15" s="1" t="s">
        <v>35</v>
      </c>
      <c r="G15" s="1" t="s">
        <v>317</v>
      </c>
      <c r="H15" s="1" t="s">
        <v>41</v>
      </c>
      <c r="I15" s="1" t="s">
        <v>20</v>
      </c>
      <c r="J15" s="1" t="s">
        <v>21</v>
      </c>
      <c r="K15" s="1">
        <v>200</v>
      </c>
      <c r="L15" s="1" t="s">
        <v>237</v>
      </c>
      <c r="M15" s="1" t="s">
        <v>47</v>
      </c>
      <c r="N15" s="1">
        <v>200</v>
      </c>
      <c r="O15" s="1"/>
      <c r="P15" s="39" t="str">
        <f t="shared" si="0"/>
        <v>-</v>
      </c>
      <c r="Q15" s="22" t="s">
        <v>2471</v>
      </c>
    </row>
    <row r="16" spans="1:19" x14ac:dyDescent="0.25">
      <c r="A16" s="3">
        <v>20204090340192</v>
      </c>
      <c r="B16" s="2">
        <v>43935</v>
      </c>
      <c r="C16" s="2">
        <v>43949</v>
      </c>
      <c r="D16" s="3"/>
      <c r="E16" s="1" t="s">
        <v>16</v>
      </c>
      <c r="F16" s="1" t="s">
        <v>35</v>
      </c>
      <c r="G16" s="1" t="s">
        <v>408</v>
      </c>
      <c r="H16" s="1" t="s">
        <v>41</v>
      </c>
      <c r="I16" s="1" t="s">
        <v>20</v>
      </c>
      <c r="J16" s="1" t="s">
        <v>202</v>
      </c>
      <c r="K16" s="1">
        <v>999</v>
      </c>
      <c r="L16" s="1" t="s">
        <v>22</v>
      </c>
      <c r="M16" s="1" t="s">
        <v>62</v>
      </c>
      <c r="N16" s="1">
        <v>311</v>
      </c>
      <c r="O16" s="1" t="s">
        <v>24</v>
      </c>
      <c r="P16" s="39" t="str">
        <f t="shared" si="0"/>
        <v>-</v>
      </c>
      <c r="Q16" s="23" t="s">
        <v>2472</v>
      </c>
    </row>
    <row r="17" spans="1:17" x14ac:dyDescent="0.25">
      <c r="A17" s="3">
        <v>20204090344472</v>
      </c>
      <c r="B17" s="2">
        <v>43936</v>
      </c>
      <c r="C17" s="2">
        <v>43957</v>
      </c>
      <c r="D17" s="3"/>
      <c r="E17" s="1" t="s">
        <v>16</v>
      </c>
      <c r="F17" s="1" t="s">
        <v>25</v>
      </c>
      <c r="G17" s="1" t="s">
        <v>446</v>
      </c>
      <c r="H17" s="1" t="s">
        <v>447</v>
      </c>
      <c r="I17" s="1" t="s">
        <v>20</v>
      </c>
      <c r="J17" s="1" t="s">
        <v>16</v>
      </c>
      <c r="K17" s="1">
        <v>999</v>
      </c>
      <c r="L17" s="1" t="s">
        <v>22</v>
      </c>
      <c r="M17" s="1" t="s">
        <v>421</v>
      </c>
      <c r="N17" s="1">
        <v>303</v>
      </c>
      <c r="O17" s="1" t="s">
        <v>24</v>
      </c>
      <c r="P17" s="39" t="str">
        <f t="shared" si="0"/>
        <v>-</v>
      </c>
      <c r="Q17" s="23" t="s">
        <v>2472</v>
      </c>
    </row>
    <row r="18" spans="1:17" x14ac:dyDescent="0.25">
      <c r="A18" s="3">
        <v>20204090345382</v>
      </c>
      <c r="B18" s="2">
        <v>43936</v>
      </c>
      <c r="C18" s="2">
        <v>43957</v>
      </c>
      <c r="D18" s="3"/>
      <c r="E18" s="1" t="s">
        <v>16</v>
      </c>
      <c r="F18" s="1" t="s">
        <v>17</v>
      </c>
      <c r="G18" s="1" t="s">
        <v>455</v>
      </c>
      <c r="H18" s="1" t="s">
        <v>456</v>
      </c>
      <c r="I18" s="1" t="s">
        <v>20</v>
      </c>
      <c r="J18" s="1" t="s">
        <v>28</v>
      </c>
      <c r="K18" s="1">
        <v>999</v>
      </c>
      <c r="L18" s="1" t="s">
        <v>22</v>
      </c>
      <c r="M18" s="1" t="s">
        <v>270</v>
      </c>
      <c r="N18" s="1">
        <v>500</v>
      </c>
      <c r="O18" s="1" t="s">
        <v>24</v>
      </c>
      <c r="P18" s="39" t="str">
        <f t="shared" si="0"/>
        <v>-</v>
      </c>
      <c r="Q18" s="23" t="s">
        <v>2472</v>
      </c>
    </row>
    <row r="19" spans="1:17" x14ac:dyDescent="0.25">
      <c r="A19" s="3">
        <v>20204090345892</v>
      </c>
      <c r="B19" s="2">
        <v>43936</v>
      </c>
      <c r="C19" s="2">
        <v>43957</v>
      </c>
      <c r="D19" s="3"/>
      <c r="E19" s="1" t="s">
        <v>16</v>
      </c>
      <c r="F19" s="1" t="s">
        <v>17</v>
      </c>
      <c r="G19" s="1" t="s">
        <v>457</v>
      </c>
      <c r="H19" s="1" t="s">
        <v>458</v>
      </c>
      <c r="I19" s="1" t="s">
        <v>20</v>
      </c>
      <c r="J19" s="1" t="s">
        <v>21</v>
      </c>
      <c r="K19" s="1">
        <v>200</v>
      </c>
      <c r="L19" s="1" t="s">
        <v>459</v>
      </c>
      <c r="M19" s="1" t="s">
        <v>134</v>
      </c>
      <c r="N19" s="1">
        <v>200</v>
      </c>
      <c r="O19" s="1"/>
      <c r="P19" s="39" t="str">
        <f t="shared" si="0"/>
        <v>-</v>
      </c>
      <c r="Q19" s="22" t="s">
        <v>2471</v>
      </c>
    </row>
    <row r="20" spans="1:17" x14ac:dyDescent="0.25">
      <c r="A20" s="3">
        <v>20204090347102</v>
      </c>
      <c r="B20" s="2">
        <v>43937</v>
      </c>
      <c r="C20" s="2">
        <v>43958</v>
      </c>
      <c r="D20" s="3"/>
      <c r="E20" s="1" t="s">
        <v>16</v>
      </c>
      <c r="F20" s="1" t="s">
        <v>25</v>
      </c>
      <c r="G20" s="1" t="s">
        <v>463</v>
      </c>
      <c r="H20" s="1" t="s">
        <v>464</v>
      </c>
      <c r="I20" s="1" t="s">
        <v>20</v>
      </c>
      <c r="J20" s="1" t="s">
        <v>28</v>
      </c>
      <c r="K20" s="1">
        <v>999</v>
      </c>
      <c r="L20" s="1" t="s">
        <v>22</v>
      </c>
      <c r="M20" s="1" t="s">
        <v>445</v>
      </c>
      <c r="N20" s="1">
        <v>311</v>
      </c>
      <c r="O20" s="1" t="s">
        <v>24</v>
      </c>
      <c r="P20" s="39" t="str">
        <f t="shared" si="0"/>
        <v>-</v>
      </c>
      <c r="Q20" s="23" t="s">
        <v>2472</v>
      </c>
    </row>
    <row r="21" spans="1:17" x14ac:dyDescent="0.25">
      <c r="A21" s="3">
        <v>20204090347202</v>
      </c>
      <c r="B21" s="2">
        <v>43937</v>
      </c>
      <c r="C21" s="2">
        <v>43951</v>
      </c>
      <c r="D21" s="3"/>
      <c r="E21" s="1" t="s">
        <v>16</v>
      </c>
      <c r="F21" s="1" t="s">
        <v>35</v>
      </c>
      <c r="G21" s="1" t="s">
        <v>465</v>
      </c>
      <c r="H21" s="1" t="s">
        <v>41</v>
      </c>
      <c r="I21" s="1" t="s">
        <v>20</v>
      </c>
      <c r="J21" s="1" t="s">
        <v>16</v>
      </c>
      <c r="K21" s="1">
        <v>999</v>
      </c>
      <c r="L21" s="1" t="s">
        <v>22</v>
      </c>
      <c r="M21" s="1" t="s">
        <v>176</v>
      </c>
      <c r="N21" s="1">
        <v>500</v>
      </c>
      <c r="O21" s="1" t="s">
        <v>24</v>
      </c>
      <c r="P21" s="39" t="str">
        <f t="shared" si="0"/>
        <v>-</v>
      </c>
      <c r="Q21" s="23" t="s">
        <v>2472</v>
      </c>
    </row>
    <row r="22" spans="1:17" x14ac:dyDescent="0.25">
      <c r="A22" s="3">
        <v>20204090347572</v>
      </c>
      <c r="B22" s="2">
        <v>43937</v>
      </c>
      <c r="C22" s="2">
        <v>43958</v>
      </c>
      <c r="D22" s="3"/>
      <c r="E22" s="1" t="s">
        <v>16</v>
      </c>
      <c r="F22" s="1" t="s">
        <v>17</v>
      </c>
      <c r="G22" s="1" t="s">
        <v>468</v>
      </c>
      <c r="H22" s="1" t="s">
        <v>469</v>
      </c>
      <c r="I22" s="1" t="s">
        <v>20</v>
      </c>
      <c r="J22" s="1" t="s">
        <v>21</v>
      </c>
      <c r="K22" s="1">
        <v>999</v>
      </c>
      <c r="L22" s="1" t="s">
        <v>22</v>
      </c>
      <c r="M22" s="1" t="s">
        <v>142</v>
      </c>
      <c r="N22" s="1">
        <v>200</v>
      </c>
      <c r="O22" s="1" t="s">
        <v>24</v>
      </c>
      <c r="P22" s="39" t="str">
        <f t="shared" si="0"/>
        <v>-</v>
      </c>
      <c r="Q22" s="23" t="s">
        <v>2472</v>
      </c>
    </row>
    <row r="23" spans="1:17" x14ac:dyDescent="0.25">
      <c r="A23" s="3">
        <v>20204090351572</v>
      </c>
      <c r="B23" s="2">
        <v>43938</v>
      </c>
      <c r="C23" s="2">
        <v>43959</v>
      </c>
      <c r="D23" s="3"/>
      <c r="E23" s="1" t="s">
        <v>16</v>
      </c>
      <c r="F23" s="1" t="s">
        <v>17</v>
      </c>
      <c r="G23" s="1" t="s">
        <v>18</v>
      </c>
      <c r="H23" s="1" t="s">
        <v>489</v>
      </c>
      <c r="I23" s="1" t="s">
        <v>20</v>
      </c>
      <c r="J23" s="1" t="s">
        <v>28</v>
      </c>
      <c r="K23" s="1">
        <v>999</v>
      </c>
      <c r="L23" s="1" t="s">
        <v>22</v>
      </c>
      <c r="M23" s="1" t="s">
        <v>82</v>
      </c>
      <c r="N23" s="1">
        <v>704</v>
      </c>
      <c r="O23" s="1" t="s">
        <v>24</v>
      </c>
      <c r="P23" s="39" t="str">
        <f t="shared" si="0"/>
        <v>-</v>
      </c>
      <c r="Q23" s="23" t="s">
        <v>2472</v>
      </c>
    </row>
    <row r="24" spans="1:17" x14ac:dyDescent="0.25">
      <c r="A24" s="3">
        <v>20204090353012</v>
      </c>
      <c r="B24" s="2">
        <v>43938</v>
      </c>
      <c r="C24" s="2">
        <v>43952</v>
      </c>
      <c r="D24" s="3"/>
      <c r="E24" s="1" t="s">
        <v>16</v>
      </c>
      <c r="F24" s="1" t="s">
        <v>35</v>
      </c>
      <c r="G24" s="1" t="s">
        <v>490</v>
      </c>
      <c r="H24" s="1" t="s">
        <v>347</v>
      </c>
      <c r="I24" s="1" t="s">
        <v>20</v>
      </c>
      <c r="J24" s="1" t="s">
        <v>21</v>
      </c>
      <c r="K24" s="1">
        <v>999</v>
      </c>
      <c r="L24" s="1" t="s">
        <v>22</v>
      </c>
      <c r="M24" s="1" t="s">
        <v>23</v>
      </c>
      <c r="N24" s="1">
        <v>200</v>
      </c>
      <c r="O24" s="1" t="s">
        <v>24</v>
      </c>
      <c r="P24" s="39" t="str">
        <f t="shared" si="0"/>
        <v>-</v>
      </c>
      <c r="Q24" s="23" t="s">
        <v>2472</v>
      </c>
    </row>
    <row r="25" spans="1:17" x14ac:dyDescent="0.25">
      <c r="A25" s="3">
        <v>20204090358892</v>
      </c>
      <c r="B25" s="2">
        <v>43941</v>
      </c>
      <c r="C25" s="2">
        <v>43955</v>
      </c>
      <c r="D25" s="3"/>
      <c r="E25" s="1" t="s">
        <v>16</v>
      </c>
      <c r="F25" s="1" t="s">
        <v>35</v>
      </c>
      <c r="G25" s="1" t="s">
        <v>538</v>
      </c>
      <c r="H25" s="1" t="s">
        <v>539</v>
      </c>
      <c r="I25" s="1" t="s">
        <v>20</v>
      </c>
      <c r="J25" s="1" t="s">
        <v>28</v>
      </c>
      <c r="K25" s="1">
        <v>999</v>
      </c>
      <c r="L25" s="1" t="s">
        <v>22</v>
      </c>
      <c r="M25" s="1" t="s">
        <v>540</v>
      </c>
      <c r="N25" s="1">
        <v>606</v>
      </c>
      <c r="O25" s="1" t="s">
        <v>24</v>
      </c>
      <c r="P25" s="39" t="str">
        <f t="shared" si="0"/>
        <v>-</v>
      </c>
      <c r="Q25" s="23" t="s">
        <v>2472</v>
      </c>
    </row>
    <row r="26" spans="1:17" x14ac:dyDescent="0.25">
      <c r="A26" s="3">
        <v>20204090359002</v>
      </c>
      <c r="B26" s="2">
        <v>43941</v>
      </c>
      <c r="C26" s="2">
        <v>43962</v>
      </c>
      <c r="D26" s="3"/>
      <c r="E26" s="1" t="s">
        <v>16</v>
      </c>
      <c r="F26" s="1" t="s">
        <v>25</v>
      </c>
      <c r="G26" s="1" t="s">
        <v>543</v>
      </c>
      <c r="H26" s="1" t="s">
        <v>544</v>
      </c>
      <c r="I26" s="1" t="s">
        <v>20</v>
      </c>
      <c r="J26" s="1" t="s">
        <v>28</v>
      </c>
      <c r="K26" s="1">
        <v>999</v>
      </c>
      <c r="L26" s="1" t="s">
        <v>22</v>
      </c>
      <c r="M26" s="1" t="s">
        <v>545</v>
      </c>
      <c r="N26" s="1">
        <v>604</v>
      </c>
      <c r="O26" s="1" t="s">
        <v>24</v>
      </c>
      <c r="P26" s="39" t="str">
        <f t="shared" si="0"/>
        <v>-</v>
      </c>
      <c r="Q26" s="23" t="s">
        <v>2472</v>
      </c>
    </row>
    <row r="27" spans="1:17" x14ac:dyDescent="0.25">
      <c r="A27" s="3">
        <v>20204090360472</v>
      </c>
      <c r="B27" s="2">
        <v>43942</v>
      </c>
      <c r="C27" s="2">
        <v>43956</v>
      </c>
      <c r="D27" s="3"/>
      <c r="E27" s="1" t="s">
        <v>16</v>
      </c>
      <c r="F27" s="1" t="s">
        <v>35</v>
      </c>
      <c r="G27" s="1" t="s">
        <v>555</v>
      </c>
      <c r="H27" s="1" t="s">
        <v>41</v>
      </c>
      <c r="I27" s="1" t="s">
        <v>20</v>
      </c>
      <c r="J27" s="1" t="s">
        <v>28</v>
      </c>
      <c r="K27" s="1">
        <v>999</v>
      </c>
      <c r="L27" s="1" t="s">
        <v>22</v>
      </c>
      <c r="M27" s="1" t="s">
        <v>176</v>
      </c>
      <c r="N27" s="1">
        <v>500</v>
      </c>
      <c r="O27" s="1" t="s">
        <v>24</v>
      </c>
      <c r="P27" s="39" t="str">
        <f t="shared" si="0"/>
        <v>-</v>
      </c>
      <c r="Q27" s="23" t="s">
        <v>2472</v>
      </c>
    </row>
    <row r="28" spans="1:17" x14ac:dyDescent="0.25">
      <c r="A28" s="3">
        <v>20204090363572</v>
      </c>
      <c r="B28" s="2">
        <v>43943</v>
      </c>
      <c r="C28" s="2">
        <v>43964</v>
      </c>
      <c r="D28" s="3"/>
      <c r="E28" s="1" t="s">
        <v>16</v>
      </c>
      <c r="F28" s="1" t="s">
        <v>17</v>
      </c>
      <c r="G28" s="1" t="s">
        <v>586</v>
      </c>
      <c r="H28" s="1" t="s">
        <v>347</v>
      </c>
      <c r="I28" s="1" t="s">
        <v>20</v>
      </c>
      <c r="J28" s="1" t="s">
        <v>96</v>
      </c>
      <c r="K28" s="1">
        <v>200</v>
      </c>
      <c r="L28" s="1" t="s">
        <v>587</v>
      </c>
      <c r="M28" s="1" t="s">
        <v>77</v>
      </c>
      <c r="N28" s="1">
        <v>200</v>
      </c>
      <c r="O28" s="1"/>
      <c r="P28" s="39" t="str">
        <f t="shared" si="0"/>
        <v>-</v>
      </c>
      <c r="Q28" s="22" t="s">
        <v>2471</v>
      </c>
    </row>
    <row r="29" spans="1:17" x14ac:dyDescent="0.25">
      <c r="A29" s="3">
        <v>20204090363652</v>
      </c>
      <c r="B29" s="2">
        <v>43943</v>
      </c>
      <c r="C29" s="2">
        <v>43957</v>
      </c>
      <c r="D29" s="3"/>
      <c r="E29" s="1" t="s">
        <v>16</v>
      </c>
      <c r="F29" s="1" t="s">
        <v>35</v>
      </c>
      <c r="G29" s="1" t="s">
        <v>588</v>
      </c>
      <c r="H29" s="1" t="s">
        <v>589</v>
      </c>
      <c r="I29" s="1" t="s">
        <v>20</v>
      </c>
      <c r="J29" s="1" t="s">
        <v>104</v>
      </c>
      <c r="K29" s="1">
        <v>999</v>
      </c>
      <c r="L29" s="1" t="s">
        <v>22</v>
      </c>
      <c r="M29" s="1" t="s">
        <v>176</v>
      </c>
      <c r="N29" s="1">
        <v>500</v>
      </c>
      <c r="O29" s="1" t="s">
        <v>24</v>
      </c>
      <c r="P29" s="39" t="str">
        <f t="shared" si="0"/>
        <v>-</v>
      </c>
      <c r="Q29" s="23" t="s">
        <v>2472</v>
      </c>
    </row>
    <row r="30" spans="1:17" x14ac:dyDescent="0.25">
      <c r="A30" s="3">
        <v>20204090365382</v>
      </c>
      <c r="B30" s="2">
        <v>43943</v>
      </c>
      <c r="C30" s="2">
        <v>43957</v>
      </c>
      <c r="D30" s="3"/>
      <c r="E30" s="1" t="s">
        <v>16</v>
      </c>
      <c r="F30" s="1" t="s">
        <v>35</v>
      </c>
      <c r="G30" s="1" t="s">
        <v>609</v>
      </c>
      <c r="H30" s="1" t="s">
        <v>610</v>
      </c>
      <c r="I30" s="1" t="s">
        <v>20</v>
      </c>
      <c r="J30" s="1" t="s">
        <v>100</v>
      </c>
      <c r="K30" s="1">
        <v>999</v>
      </c>
      <c r="L30" s="1" t="s">
        <v>22</v>
      </c>
      <c r="M30" s="1" t="s">
        <v>124</v>
      </c>
      <c r="N30" s="1">
        <v>101</v>
      </c>
      <c r="O30" s="1" t="s">
        <v>43</v>
      </c>
      <c r="P30" s="39" t="str">
        <f t="shared" si="0"/>
        <v>-</v>
      </c>
      <c r="Q30" s="24" t="s">
        <v>2473</v>
      </c>
    </row>
    <row r="31" spans="1:17" x14ac:dyDescent="0.25">
      <c r="A31" s="3">
        <v>20204090368792</v>
      </c>
      <c r="B31" s="2">
        <v>43944</v>
      </c>
      <c r="C31" s="2">
        <v>43958</v>
      </c>
      <c r="D31" s="3"/>
      <c r="E31" s="1" t="s">
        <v>16</v>
      </c>
      <c r="F31" s="1" t="s">
        <v>63</v>
      </c>
      <c r="G31" s="1" t="s">
        <v>655</v>
      </c>
      <c r="H31" s="1" t="s">
        <v>65</v>
      </c>
      <c r="I31" s="1" t="s">
        <v>20</v>
      </c>
      <c r="J31" s="1" t="s">
        <v>100</v>
      </c>
      <c r="K31" s="1">
        <v>999</v>
      </c>
      <c r="L31" s="1" t="s">
        <v>22</v>
      </c>
      <c r="M31" s="1" t="s">
        <v>179</v>
      </c>
      <c r="N31" s="1">
        <v>401</v>
      </c>
      <c r="O31" s="1" t="s">
        <v>43</v>
      </c>
      <c r="P31" s="39" t="str">
        <f t="shared" si="0"/>
        <v>-</v>
      </c>
      <c r="Q31" s="24" t="s">
        <v>2473</v>
      </c>
    </row>
    <row r="32" spans="1:17" x14ac:dyDescent="0.25">
      <c r="A32" s="3">
        <v>20204090368972</v>
      </c>
      <c r="B32" s="2">
        <v>43944</v>
      </c>
      <c r="C32" s="2">
        <v>43958</v>
      </c>
      <c r="D32" s="3"/>
      <c r="E32" s="1" t="s">
        <v>16</v>
      </c>
      <c r="F32" s="1" t="s">
        <v>63</v>
      </c>
      <c r="G32" s="1" t="s">
        <v>657</v>
      </c>
      <c r="H32" s="1" t="s">
        <v>65</v>
      </c>
      <c r="I32" s="1" t="s">
        <v>20</v>
      </c>
      <c r="J32" s="1" t="s">
        <v>100</v>
      </c>
      <c r="K32" s="1">
        <v>999</v>
      </c>
      <c r="L32" s="1" t="s">
        <v>22</v>
      </c>
      <c r="M32" s="1" t="s">
        <v>179</v>
      </c>
      <c r="N32" s="1">
        <v>401</v>
      </c>
      <c r="O32" s="1" t="s">
        <v>43</v>
      </c>
      <c r="P32" s="39" t="str">
        <f t="shared" si="0"/>
        <v>-</v>
      </c>
      <c r="Q32" s="24" t="s">
        <v>2473</v>
      </c>
    </row>
    <row r="33" spans="1:17" x14ac:dyDescent="0.25">
      <c r="A33" s="3">
        <v>20204090368992</v>
      </c>
      <c r="B33" s="2">
        <v>43944</v>
      </c>
      <c r="C33" s="2">
        <v>43958</v>
      </c>
      <c r="D33" s="3"/>
      <c r="E33" s="1" t="s">
        <v>16</v>
      </c>
      <c r="F33" s="1" t="s">
        <v>63</v>
      </c>
      <c r="G33" s="1" t="s">
        <v>658</v>
      </c>
      <c r="H33" s="1" t="s">
        <v>65</v>
      </c>
      <c r="I33" s="1" t="s">
        <v>20</v>
      </c>
      <c r="J33" s="1" t="s">
        <v>100</v>
      </c>
      <c r="K33" s="1">
        <v>999</v>
      </c>
      <c r="L33" s="1" t="s">
        <v>22</v>
      </c>
      <c r="M33" s="1" t="s">
        <v>179</v>
      </c>
      <c r="N33" s="1">
        <v>401</v>
      </c>
      <c r="O33" s="1" t="s">
        <v>43</v>
      </c>
      <c r="P33" s="39" t="str">
        <f t="shared" si="0"/>
        <v>-</v>
      </c>
      <c r="Q33" s="24" t="s">
        <v>2473</v>
      </c>
    </row>
    <row r="34" spans="1:17" x14ac:dyDescent="0.25">
      <c r="A34" s="3">
        <v>20204090370692</v>
      </c>
      <c r="B34" s="2">
        <v>43945</v>
      </c>
      <c r="C34" s="2">
        <v>43959</v>
      </c>
      <c r="D34" s="3"/>
      <c r="E34" s="1" t="s">
        <v>16</v>
      </c>
      <c r="F34" s="1" t="s">
        <v>35</v>
      </c>
      <c r="G34" s="1" t="s">
        <v>665</v>
      </c>
      <c r="H34" s="1" t="s">
        <v>666</v>
      </c>
      <c r="I34" s="1" t="s">
        <v>20</v>
      </c>
      <c r="J34" s="1" t="s">
        <v>21</v>
      </c>
      <c r="K34" s="1">
        <v>999</v>
      </c>
      <c r="L34" s="1" t="s">
        <v>22</v>
      </c>
      <c r="M34" s="1" t="s">
        <v>23</v>
      </c>
      <c r="N34" s="1">
        <v>200</v>
      </c>
      <c r="O34" s="1" t="s">
        <v>24</v>
      </c>
      <c r="P34" s="39" t="str">
        <f t="shared" si="0"/>
        <v>-</v>
      </c>
      <c r="Q34" s="26" t="s">
        <v>2475</v>
      </c>
    </row>
    <row r="35" spans="1:17" x14ac:dyDescent="0.25">
      <c r="A35" s="3">
        <v>20204090371612</v>
      </c>
      <c r="B35" s="2">
        <v>43945</v>
      </c>
      <c r="C35" s="2">
        <v>43966</v>
      </c>
      <c r="D35" s="3"/>
      <c r="E35" s="1" t="s">
        <v>16</v>
      </c>
      <c r="F35" s="1" t="s">
        <v>25</v>
      </c>
      <c r="G35" s="1" t="s">
        <v>676</v>
      </c>
      <c r="H35" s="1" t="s">
        <v>41</v>
      </c>
      <c r="I35" s="1" t="s">
        <v>20</v>
      </c>
      <c r="J35" s="1" t="s">
        <v>104</v>
      </c>
      <c r="K35" s="1">
        <v>999</v>
      </c>
      <c r="L35" s="1" t="s">
        <v>22</v>
      </c>
      <c r="M35" s="1" t="s">
        <v>242</v>
      </c>
      <c r="N35" s="1">
        <v>500</v>
      </c>
      <c r="O35" s="1" t="s">
        <v>24</v>
      </c>
      <c r="P35" s="39" t="str">
        <f t="shared" si="0"/>
        <v>-</v>
      </c>
      <c r="Q35" s="23" t="s">
        <v>2472</v>
      </c>
    </row>
    <row r="36" spans="1:17" x14ac:dyDescent="0.25">
      <c r="A36" s="3">
        <v>20204090372242</v>
      </c>
      <c r="B36" s="2">
        <v>43945</v>
      </c>
      <c r="C36" s="2">
        <v>43959</v>
      </c>
      <c r="D36" s="3"/>
      <c r="E36" s="1" t="s">
        <v>16</v>
      </c>
      <c r="F36" s="1" t="s">
        <v>63</v>
      </c>
      <c r="G36" s="1" t="s">
        <v>682</v>
      </c>
      <c r="H36" s="1" t="s">
        <v>65</v>
      </c>
      <c r="I36" s="1" t="s">
        <v>20</v>
      </c>
      <c r="J36" s="1" t="s">
        <v>100</v>
      </c>
      <c r="K36" s="1">
        <v>999</v>
      </c>
      <c r="L36" s="1" t="s">
        <v>22</v>
      </c>
      <c r="M36" s="1" t="s">
        <v>179</v>
      </c>
      <c r="N36" s="1">
        <v>401</v>
      </c>
      <c r="O36" s="1" t="s">
        <v>43</v>
      </c>
      <c r="P36" s="39" t="str">
        <f t="shared" si="0"/>
        <v>-</v>
      </c>
      <c r="Q36" s="24" t="s">
        <v>2473</v>
      </c>
    </row>
    <row r="37" spans="1:17" x14ac:dyDescent="0.25">
      <c r="A37" s="3">
        <v>20204090375732</v>
      </c>
      <c r="B37" s="2">
        <v>43948</v>
      </c>
      <c r="C37" s="2">
        <v>43962</v>
      </c>
      <c r="D37" s="3"/>
      <c r="E37" s="1" t="s">
        <v>16</v>
      </c>
      <c r="F37" s="1" t="s">
        <v>35</v>
      </c>
      <c r="G37" s="1" t="s">
        <v>715</v>
      </c>
      <c r="H37" s="1" t="s">
        <v>347</v>
      </c>
      <c r="I37" s="1" t="s">
        <v>20</v>
      </c>
      <c r="J37" s="1" t="s">
        <v>28</v>
      </c>
      <c r="K37" s="1">
        <v>999</v>
      </c>
      <c r="L37" s="1" t="s">
        <v>22</v>
      </c>
      <c r="M37" s="1" t="s">
        <v>124</v>
      </c>
      <c r="N37" s="1">
        <v>101</v>
      </c>
      <c r="O37" s="1" t="s">
        <v>43</v>
      </c>
      <c r="P37" s="39" t="str">
        <f t="shared" si="0"/>
        <v>-</v>
      </c>
      <c r="Q37" s="24" t="s">
        <v>2473</v>
      </c>
    </row>
    <row r="38" spans="1:17" x14ac:dyDescent="0.25">
      <c r="A38" s="3">
        <v>20204090379832</v>
      </c>
      <c r="B38" s="2">
        <v>43949</v>
      </c>
      <c r="C38" s="2">
        <v>43970</v>
      </c>
      <c r="D38" s="3"/>
      <c r="E38" s="1" t="s">
        <v>16</v>
      </c>
      <c r="F38" s="1" t="s">
        <v>17</v>
      </c>
      <c r="G38" s="1" t="s">
        <v>739</v>
      </c>
      <c r="H38" s="1" t="s">
        <v>740</v>
      </c>
      <c r="I38" s="1" t="s">
        <v>20</v>
      </c>
      <c r="J38" s="1" t="s">
        <v>164</v>
      </c>
      <c r="K38" s="1">
        <v>999</v>
      </c>
      <c r="L38" s="1" t="s">
        <v>22</v>
      </c>
      <c r="M38" s="1" t="s">
        <v>23</v>
      </c>
      <c r="N38" s="1">
        <v>200</v>
      </c>
      <c r="O38" s="1" t="s">
        <v>24</v>
      </c>
      <c r="P38" s="39" t="str">
        <f t="shared" si="0"/>
        <v>-</v>
      </c>
      <c r="Q38" s="26" t="s">
        <v>2475</v>
      </c>
    </row>
    <row r="39" spans="1:17" x14ac:dyDescent="0.25">
      <c r="A39" s="3">
        <v>20204090379982</v>
      </c>
      <c r="B39" s="2">
        <v>43949</v>
      </c>
      <c r="C39" s="2">
        <v>43970</v>
      </c>
      <c r="D39" s="3"/>
      <c r="E39" s="1" t="s">
        <v>16</v>
      </c>
      <c r="F39" s="1" t="s">
        <v>17</v>
      </c>
      <c r="G39" s="1" t="s">
        <v>741</v>
      </c>
      <c r="H39" s="1" t="s">
        <v>742</v>
      </c>
      <c r="I39" s="1" t="s">
        <v>20</v>
      </c>
      <c r="J39" s="1" t="s">
        <v>28</v>
      </c>
      <c r="K39" s="1">
        <v>704</v>
      </c>
      <c r="L39" s="1" t="s">
        <v>743</v>
      </c>
      <c r="M39" s="1" t="s">
        <v>744</v>
      </c>
      <c r="N39" s="1">
        <v>704</v>
      </c>
      <c r="O39" s="1"/>
      <c r="P39" s="39" t="str">
        <f t="shared" si="0"/>
        <v>-</v>
      </c>
      <c r="Q39" s="22" t="s">
        <v>2471</v>
      </c>
    </row>
    <row r="40" spans="1:17" x14ac:dyDescent="0.25">
      <c r="A40" s="3">
        <v>20204090380032</v>
      </c>
      <c r="B40" s="2">
        <v>43949</v>
      </c>
      <c r="C40" s="2">
        <v>43970</v>
      </c>
      <c r="D40" s="3"/>
      <c r="E40" s="1" t="s">
        <v>16</v>
      </c>
      <c r="F40" s="1" t="s">
        <v>17</v>
      </c>
      <c r="G40" s="1" t="s">
        <v>741</v>
      </c>
      <c r="H40" s="1" t="s">
        <v>742</v>
      </c>
      <c r="I40" s="1" t="s">
        <v>20</v>
      </c>
      <c r="J40" s="1" t="s">
        <v>28</v>
      </c>
      <c r="K40" s="1">
        <v>704</v>
      </c>
      <c r="L40" s="1" t="s">
        <v>743</v>
      </c>
      <c r="M40" s="1" t="s">
        <v>744</v>
      </c>
      <c r="N40" s="1">
        <v>704</v>
      </c>
      <c r="O40" s="1"/>
      <c r="P40" s="39" t="str">
        <f t="shared" si="0"/>
        <v>-</v>
      </c>
      <c r="Q40" s="22" t="s">
        <v>2471</v>
      </c>
    </row>
    <row r="41" spans="1:17" x14ac:dyDescent="0.25">
      <c r="A41" s="3">
        <v>20204090380102</v>
      </c>
      <c r="B41" s="2">
        <v>43949</v>
      </c>
      <c r="C41" s="2">
        <v>43963</v>
      </c>
      <c r="D41" s="3"/>
      <c r="E41" s="1" t="s">
        <v>16</v>
      </c>
      <c r="F41" s="1" t="s">
        <v>35</v>
      </c>
      <c r="G41" s="1" t="s">
        <v>748</v>
      </c>
      <c r="H41" s="1" t="s">
        <v>41</v>
      </c>
      <c r="I41" s="1" t="s">
        <v>20</v>
      </c>
      <c r="J41" s="1" t="s">
        <v>28</v>
      </c>
      <c r="K41" s="1">
        <v>999</v>
      </c>
      <c r="L41" s="1" t="s">
        <v>22</v>
      </c>
      <c r="M41" s="1" t="s">
        <v>749</v>
      </c>
      <c r="N41" s="1">
        <v>306</v>
      </c>
      <c r="O41" s="1" t="s">
        <v>24</v>
      </c>
      <c r="P41" s="39" t="str">
        <f t="shared" si="0"/>
        <v>-</v>
      </c>
      <c r="Q41" s="26" t="s">
        <v>2475</v>
      </c>
    </row>
    <row r="42" spans="1:17" x14ac:dyDescent="0.25">
      <c r="A42" s="3">
        <v>20204090381602</v>
      </c>
      <c r="B42" s="2">
        <v>43950</v>
      </c>
      <c r="C42" s="2">
        <v>43971</v>
      </c>
      <c r="D42" s="3"/>
      <c r="E42" s="1" t="s">
        <v>16</v>
      </c>
      <c r="F42" s="1" t="s">
        <v>17</v>
      </c>
      <c r="G42" s="1" t="s">
        <v>750</v>
      </c>
      <c r="H42" s="1" t="s">
        <v>219</v>
      </c>
      <c r="I42" s="1" t="s">
        <v>20</v>
      </c>
      <c r="J42" s="1" t="s">
        <v>16</v>
      </c>
      <c r="K42" s="1">
        <v>999</v>
      </c>
      <c r="L42" s="1" t="s">
        <v>22</v>
      </c>
      <c r="M42" s="1" t="s">
        <v>220</v>
      </c>
      <c r="N42" s="1">
        <v>308</v>
      </c>
      <c r="O42" s="1" t="s">
        <v>24</v>
      </c>
      <c r="P42" s="39" t="str">
        <f t="shared" si="0"/>
        <v>-</v>
      </c>
      <c r="Q42" s="23" t="s">
        <v>2472</v>
      </c>
    </row>
    <row r="43" spans="1:17" x14ac:dyDescent="0.25">
      <c r="A43" s="3">
        <v>20204090389372</v>
      </c>
      <c r="B43" s="2">
        <v>43955</v>
      </c>
      <c r="C43" s="2">
        <v>43969</v>
      </c>
      <c r="D43" s="3"/>
      <c r="E43" s="1" t="s">
        <v>16</v>
      </c>
      <c r="F43" s="1" t="s">
        <v>149</v>
      </c>
      <c r="G43" s="1" t="s">
        <v>828</v>
      </c>
      <c r="H43" s="1" t="s">
        <v>679</v>
      </c>
      <c r="I43" s="1" t="s">
        <v>20</v>
      </c>
      <c r="J43" s="1" t="s">
        <v>269</v>
      </c>
      <c r="K43" s="1">
        <v>999</v>
      </c>
      <c r="L43" s="1" t="s">
        <v>22</v>
      </c>
      <c r="M43" s="1" t="s">
        <v>282</v>
      </c>
      <c r="N43" s="1">
        <v>401</v>
      </c>
      <c r="O43" s="1" t="s">
        <v>24</v>
      </c>
      <c r="P43" s="39" t="str">
        <f t="shared" si="0"/>
        <v>-</v>
      </c>
      <c r="Q43" s="24" t="s">
        <v>2473</v>
      </c>
    </row>
    <row r="44" spans="1:17" x14ac:dyDescent="0.25">
      <c r="A44" s="3">
        <v>20204090389602</v>
      </c>
      <c r="B44" s="2">
        <v>43955</v>
      </c>
      <c r="C44" s="2">
        <v>43969</v>
      </c>
      <c r="D44" s="3"/>
      <c r="E44" s="1" t="s">
        <v>16</v>
      </c>
      <c r="F44" s="1" t="s">
        <v>63</v>
      </c>
      <c r="G44" s="1" t="s">
        <v>830</v>
      </c>
      <c r="H44" s="1" t="s">
        <v>65</v>
      </c>
      <c r="I44" s="1" t="s">
        <v>20</v>
      </c>
      <c r="J44" s="1" t="s">
        <v>104</v>
      </c>
      <c r="K44" s="1">
        <v>999</v>
      </c>
      <c r="L44" s="1" t="s">
        <v>22</v>
      </c>
      <c r="M44" s="1" t="s">
        <v>176</v>
      </c>
      <c r="N44" s="1">
        <v>500</v>
      </c>
      <c r="O44" s="1" t="s">
        <v>24</v>
      </c>
      <c r="P44" s="39" t="str">
        <f t="shared" si="0"/>
        <v>-</v>
      </c>
      <c r="Q44" s="23" t="s">
        <v>2472</v>
      </c>
    </row>
    <row r="45" spans="1:17" x14ac:dyDescent="0.25">
      <c r="A45" s="3">
        <v>20204090389862</v>
      </c>
      <c r="B45" s="2">
        <v>43955</v>
      </c>
      <c r="C45" s="2">
        <v>43969</v>
      </c>
      <c r="D45" s="3"/>
      <c r="E45" s="1" t="s">
        <v>16</v>
      </c>
      <c r="F45" s="1" t="s">
        <v>63</v>
      </c>
      <c r="G45" s="1" t="s">
        <v>837</v>
      </c>
      <c r="H45" s="1" t="s">
        <v>65</v>
      </c>
      <c r="I45" s="1" t="s">
        <v>20</v>
      </c>
      <c r="J45" s="1" t="s">
        <v>104</v>
      </c>
      <c r="K45" s="1">
        <v>999</v>
      </c>
      <c r="L45" s="1" t="s">
        <v>22</v>
      </c>
      <c r="M45" s="1" t="s">
        <v>176</v>
      </c>
      <c r="N45" s="1">
        <v>500</v>
      </c>
      <c r="O45" s="1" t="s">
        <v>24</v>
      </c>
      <c r="P45" s="39" t="str">
        <f t="shared" si="0"/>
        <v>-</v>
      </c>
      <c r="Q45" s="23" t="s">
        <v>2472</v>
      </c>
    </row>
    <row r="46" spans="1:17" x14ac:dyDescent="0.25">
      <c r="A46" s="3">
        <v>20204090391242</v>
      </c>
      <c r="B46" s="2">
        <v>43955</v>
      </c>
      <c r="C46" s="2">
        <v>43997</v>
      </c>
      <c r="D46" s="3"/>
      <c r="E46" s="1" t="s">
        <v>16</v>
      </c>
      <c r="F46" s="1" t="s">
        <v>207</v>
      </c>
      <c r="G46" s="1" t="s">
        <v>852</v>
      </c>
      <c r="H46" s="1" t="s">
        <v>853</v>
      </c>
      <c r="I46" s="1" t="s">
        <v>20</v>
      </c>
      <c r="J46" s="1" t="s">
        <v>21</v>
      </c>
      <c r="K46" s="1">
        <v>999</v>
      </c>
      <c r="L46" s="1" t="s">
        <v>22</v>
      </c>
      <c r="M46" s="1" t="s">
        <v>23</v>
      </c>
      <c r="N46" s="1">
        <v>200</v>
      </c>
      <c r="O46" s="1" t="s">
        <v>24</v>
      </c>
      <c r="P46" s="39" t="str">
        <f t="shared" si="0"/>
        <v>-</v>
      </c>
      <c r="Q46" s="23" t="s">
        <v>2472</v>
      </c>
    </row>
    <row r="47" spans="1:17" x14ac:dyDescent="0.25">
      <c r="A47" s="3">
        <v>20204090391292</v>
      </c>
      <c r="B47" s="2">
        <v>43955</v>
      </c>
      <c r="C47" s="2">
        <v>43976</v>
      </c>
      <c r="D47" s="3"/>
      <c r="E47" s="1" t="s">
        <v>16</v>
      </c>
      <c r="F47" s="1" t="s">
        <v>25</v>
      </c>
      <c r="G47" s="1" t="s">
        <v>854</v>
      </c>
      <c r="H47" s="1" t="s">
        <v>544</v>
      </c>
      <c r="I47" s="1" t="s">
        <v>20</v>
      </c>
      <c r="J47" s="1" t="s">
        <v>28</v>
      </c>
      <c r="K47" s="1">
        <v>999</v>
      </c>
      <c r="L47" s="1" t="s">
        <v>22</v>
      </c>
      <c r="M47" s="1" t="s">
        <v>855</v>
      </c>
      <c r="N47" s="1">
        <v>606</v>
      </c>
      <c r="O47" s="1" t="s">
        <v>24</v>
      </c>
      <c r="P47" s="39" t="str">
        <f t="shared" si="0"/>
        <v>-</v>
      </c>
      <c r="Q47" s="23" t="s">
        <v>2472</v>
      </c>
    </row>
    <row r="48" spans="1:17" x14ac:dyDescent="0.25">
      <c r="A48" s="3">
        <v>20204090394902</v>
      </c>
      <c r="B48" s="2">
        <v>43956</v>
      </c>
      <c r="C48" s="2">
        <v>43970</v>
      </c>
      <c r="D48" s="3"/>
      <c r="E48" s="1" t="s">
        <v>16</v>
      </c>
      <c r="F48" s="1" t="s">
        <v>30</v>
      </c>
      <c r="G48" s="1" t="s">
        <v>876</v>
      </c>
      <c r="H48" s="1" t="s">
        <v>877</v>
      </c>
      <c r="I48" s="1" t="s">
        <v>20</v>
      </c>
      <c r="J48" s="1" t="s">
        <v>104</v>
      </c>
      <c r="K48" s="1">
        <v>999</v>
      </c>
      <c r="L48" s="1" t="s">
        <v>22</v>
      </c>
      <c r="M48" s="1" t="s">
        <v>247</v>
      </c>
      <c r="N48" s="1">
        <v>500</v>
      </c>
      <c r="O48" s="1" t="s">
        <v>24</v>
      </c>
      <c r="P48" s="39" t="str">
        <f t="shared" si="0"/>
        <v>-</v>
      </c>
      <c r="Q48" s="23" t="s">
        <v>2472</v>
      </c>
    </row>
    <row r="49" spans="1:17" x14ac:dyDescent="0.25">
      <c r="A49" s="3">
        <v>20204090396592</v>
      </c>
      <c r="B49" s="2">
        <v>43957</v>
      </c>
      <c r="C49" s="2">
        <v>43978</v>
      </c>
      <c r="D49" s="3"/>
      <c r="E49" s="1" t="s">
        <v>16</v>
      </c>
      <c r="F49" s="1" t="s">
        <v>17</v>
      </c>
      <c r="G49" s="1" t="s">
        <v>884</v>
      </c>
      <c r="H49" s="1" t="s">
        <v>885</v>
      </c>
      <c r="I49" s="1" t="s">
        <v>20</v>
      </c>
      <c r="J49" s="1" t="s">
        <v>21</v>
      </c>
      <c r="K49" s="1">
        <v>999</v>
      </c>
      <c r="L49" s="1" t="s">
        <v>22</v>
      </c>
      <c r="M49" s="1" t="s">
        <v>77</v>
      </c>
      <c r="N49" s="1">
        <v>200</v>
      </c>
      <c r="O49" s="1" t="s">
        <v>24</v>
      </c>
      <c r="P49" s="39" t="str">
        <f t="shared" si="0"/>
        <v>-</v>
      </c>
      <c r="Q49" s="23" t="s">
        <v>2472</v>
      </c>
    </row>
    <row r="50" spans="1:17" x14ac:dyDescent="0.25">
      <c r="A50" s="3">
        <v>20204090396602</v>
      </c>
      <c r="B50" s="2">
        <v>43957</v>
      </c>
      <c r="C50" s="2">
        <v>43978</v>
      </c>
      <c r="D50" s="3"/>
      <c r="E50" s="1" t="s">
        <v>16</v>
      </c>
      <c r="F50" s="1" t="s">
        <v>74</v>
      </c>
      <c r="G50" s="1" t="s">
        <v>886</v>
      </c>
      <c r="H50" s="1" t="s">
        <v>41</v>
      </c>
      <c r="I50" s="1" t="s">
        <v>20</v>
      </c>
      <c r="J50" s="1" t="s">
        <v>28</v>
      </c>
      <c r="K50" s="1">
        <v>999</v>
      </c>
      <c r="L50" s="1" t="s">
        <v>22</v>
      </c>
      <c r="M50" s="1" t="s">
        <v>270</v>
      </c>
      <c r="N50" s="1">
        <v>500</v>
      </c>
      <c r="O50" s="1" t="s">
        <v>24</v>
      </c>
      <c r="P50" s="39" t="str">
        <f t="shared" si="0"/>
        <v>-</v>
      </c>
      <c r="Q50" s="23" t="s">
        <v>2472</v>
      </c>
    </row>
    <row r="51" spans="1:17" x14ac:dyDescent="0.25">
      <c r="A51" s="3">
        <v>20204090397042</v>
      </c>
      <c r="B51" s="2">
        <v>43957</v>
      </c>
      <c r="C51" s="2">
        <v>43971</v>
      </c>
      <c r="D51" s="3"/>
      <c r="E51" s="1" t="s">
        <v>16</v>
      </c>
      <c r="F51" s="1" t="s">
        <v>30</v>
      </c>
      <c r="G51" s="1" t="s">
        <v>892</v>
      </c>
      <c r="H51" s="1" t="s">
        <v>893</v>
      </c>
      <c r="I51" s="1" t="s">
        <v>20</v>
      </c>
      <c r="J51" s="1" t="s">
        <v>16</v>
      </c>
      <c r="K51" s="1">
        <v>999</v>
      </c>
      <c r="L51" s="1" t="s">
        <v>22</v>
      </c>
      <c r="M51" s="1" t="s">
        <v>195</v>
      </c>
      <c r="N51" s="1">
        <v>304</v>
      </c>
      <c r="O51" s="1" t="s">
        <v>24</v>
      </c>
      <c r="P51" s="39" t="str">
        <f t="shared" si="0"/>
        <v>-</v>
      </c>
      <c r="Q51" s="23" t="s">
        <v>2472</v>
      </c>
    </row>
    <row r="52" spans="1:17" x14ac:dyDescent="0.25">
      <c r="A52" s="3">
        <v>20204090400332</v>
      </c>
      <c r="B52" s="2">
        <v>43958</v>
      </c>
      <c r="C52" s="2">
        <v>43972</v>
      </c>
      <c r="D52" s="3"/>
      <c r="E52" s="1" t="s">
        <v>16</v>
      </c>
      <c r="F52" s="1" t="s">
        <v>35</v>
      </c>
      <c r="G52" s="1" t="s">
        <v>910</v>
      </c>
      <c r="H52" s="1" t="s">
        <v>805</v>
      </c>
      <c r="I52" s="1" t="s">
        <v>20</v>
      </c>
      <c r="J52" s="1" t="s">
        <v>28</v>
      </c>
      <c r="K52" s="1">
        <v>999</v>
      </c>
      <c r="L52" s="1" t="s">
        <v>22</v>
      </c>
      <c r="M52" s="1" t="s">
        <v>338</v>
      </c>
      <c r="N52" s="1">
        <v>306</v>
      </c>
      <c r="O52" s="1" t="s">
        <v>24</v>
      </c>
      <c r="P52" s="39" t="str">
        <f t="shared" si="0"/>
        <v>-</v>
      </c>
      <c r="Q52" s="23" t="s">
        <v>2472</v>
      </c>
    </row>
    <row r="53" spans="1:17" x14ac:dyDescent="0.25">
      <c r="A53" s="3">
        <v>20204090403012</v>
      </c>
      <c r="B53" s="2">
        <v>43958</v>
      </c>
      <c r="C53" s="2">
        <v>43972</v>
      </c>
      <c r="D53" s="3"/>
      <c r="E53" s="1" t="s">
        <v>16</v>
      </c>
      <c r="F53" s="1" t="s">
        <v>30</v>
      </c>
      <c r="G53" s="1" t="s">
        <v>925</v>
      </c>
      <c r="H53" s="1" t="s">
        <v>926</v>
      </c>
      <c r="I53" s="1" t="s">
        <v>20</v>
      </c>
      <c r="J53" s="1" t="s">
        <v>28</v>
      </c>
      <c r="K53" s="1">
        <v>999</v>
      </c>
      <c r="L53" s="1" t="s">
        <v>22</v>
      </c>
      <c r="M53" s="1" t="s">
        <v>927</v>
      </c>
      <c r="N53" s="1">
        <v>304</v>
      </c>
      <c r="O53" s="1" t="s">
        <v>43</v>
      </c>
      <c r="P53" s="39" t="str">
        <f t="shared" si="0"/>
        <v>-</v>
      </c>
      <c r="Q53" s="24" t="s">
        <v>2473</v>
      </c>
    </row>
    <row r="54" spans="1:17" x14ac:dyDescent="0.25">
      <c r="A54" s="3">
        <v>20204090403572</v>
      </c>
      <c r="B54" s="2">
        <v>43958</v>
      </c>
      <c r="C54" s="2">
        <v>43963</v>
      </c>
      <c r="D54" s="3"/>
      <c r="E54" s="1" t="s">
        <v>16</v>
      </c>
      <c r="F54" s="1" t="s">
        <v>255</v>
      </c>
      <c r="G54" s="1" t="s">
        <v>933</v>
      </c>
      <c r="H54" s="1" t="s">
        <v>934</v>
      </c>
      <c r="I54" s="1" t="s">
        <v>20</v>
      </c>
      <c r="J54" s="1" t="s">
        <v>100</v>
      </c>
      <c r="K54" s="1">
        <v>999</v>
      </c>
      <c r="L54" s="1" t="s">
        <v>22</v>
      </c>
      <c r="M54" s="1" t="s">
        <v>935</v>
      </c>
      <c r="N54" s="1">
        <v>701</v>
      </c>
      <c r="O54" s="1" t="s">
        <v>24</v>
      </c>
      <c r="P54" s="39" t="str">
        <f t="shared" si="0"/>
        <v>-</v>
      </c>
      <c r="Q54" s="26" t="s">
        <v>2475</v>
      </c>
    </row>
    <row r="55" spans="1:17" x14ac:dyDescent="0.25">
      <c r="A55" s="3">
        <v>20204090410002</v>
      </c>
      <c r="B55" s="2">
        <v>43962</v>
      </c>
      <c r="C55" s="2">
        <v>43983</v>
      </c>
      <c r="D55" s="3"/>
      <c r="E55" s="1" t="s">
        <v>16</v>
      </c>
      <c r="F55" s="1" t="s">
        <v>17</v>
      </c>
      <c r="G55" s="1" t="s">
        <v>967</v>
      </c>
      <c r="H55" s="1" t="s">
        <v>968</v>
      </c>
      <c r="I55" s="1" t="s">
        <v>20</v>
      </c>
      <c r="J55" s="1" t="s">
        <v>28</v>
      </c>
      <c r="K55" s="1">
        <v>500</v>
      </c>
      <c r="L55" s="1" t="s">
        <v>969</v>
      </c>
      <c r="M55" s="1" t="s">
        <v>42</v>
      </c>
      <c r="N55" s="1">
        <v>500</v>
      </c>
      <c r="O55" s="1"/>
      <c r="P55" s="39" t="str">
        <f t="shared" si="0"/>
        <v>-</v>
      </c>
      <c r="Q55" s="22" t="s">
        <v>2471</v>
      </c>
    </row>
    <row r="56" spans="1:17" x14ac:dyDescent="0.25">
      <c r="A56" s="3">
        <v>20204090410252</v>
      </c>
      <c r="B56" s="2">
        <v>43962</v>
      </c>
      <c r="C56" s="2">
        <v>43976</v>
      </c>
      <c r="D56" s="3"/>
      <c r="E56" s="1" t="s">
        <v>16</v>
      </c>
      <c r="F56" s="1" t="s">
        <v>35</v>
      </c>
      <c r="G56" s="1" t="s">
        <v>972</v>
      </c>
      <c r="H56" s="1" t="s">
        <v>41</v>
      </c>
      <c r="I56" s="1" t="s">
        <v>20</v>
      </c>
      <c r="J56" s="1" t="s">
        <v>28</v>
      </c>
      <c r="K56" s="1">
        <v>999</v>
      </c>
      <c r="L56" s="1" t="s">
        <v>22</v>
      </c>
      <c r="M56" s="1" t="s">
        <v>293</v>
      </c>
      <c r="N56" s="1">
        <v>500</v>
      </c>
      <c r="O56" s="1" t="s">
        <v>24</v>
      </c>
      <c r="P56" s="39" t="str">
        <f t="shared" si="0"/>
        <v>-</v>
      </c>
      <c r="Q56" s="23" t="s">
        <v>2472</v>
      </c>
    </row>
    <row r="57" spans="1:17" x14ac:dyDescent="0.25">
      <c r="A57" s="3">
        <v>20204090411612</v>
      </c>
      <c r="B57" s="2">
        <v>43962</v>
      </c>
      <c r="C57" s="2">
        <v>43965</v>
      </c>
      <c r="D57" s="3"/>
      <c r="E57" s="1" t="s">
        <v>16</v>
      </c>
      <c r="F57" s="1" t="s">
        <v>255</v>
      </c>
      <c r="G57" s="1" t="s">
        <v>980</v>
      </c>
      <c r="H57" s="1" t="s">
        <v>981</v>
      </c>
      <c r="I57" s="1" t="s">
        <v>20</v>
      </c>
      <c r="J57" s="1" t="s">
        <v>100</v>
      </c>
      <c r="K57" s="1">
        <v>701</v>
      </c>
      <c r="L57" s="1" t="s">
        <v>982</v>
      </c>
      <c r="M57" s="1" t="s">
        <v>983</v>
      </c>
      <c r="N57" s="1">
        <v>701</v>
      </c>
      <c r="O57" s="1"/>
      <c r="P57" s="39" t="str">
        <f t="shared" si="0"/>
        <v>-</v>
      </c>
      <c r="Q57" s="22" t="s">
        <v>2471</v>
      </c>
    </row>
    <row r="58" spans="1:17" x14ac:dyDescent="0.25">
      <c r="A58" s="3">
        <v>20204090413652</v>
      </c>
      <c r="B58" s="2">
        <v>43963</v>
      </c>
      <c r="C58" s="2">
        <v>43984</v>
      </c>
      <c r="D58" s="3"/>
      <c r="E58" s="1" t="s">
        <v>16</v>
      </c>
      <c r="F58" s="1" t="s">
        <v>17</v>
      </c>
      <c r="G58" s="1" t="s">
        <v>994</v>
      </c>
      <c r="H58" s="1" t="s">
        <v>347</v>
      </c>
      <c r="I58" s="1" t="s">
        <v>20</v>
      </c>
      <c r="J58" s="1" t="s">
        <v>28</v>
      </c>
      <c r="K58" s="1">
        <v>999</v>
      </c>
      <c r="L58" s="1" t="s">
        <v>22</v>
      </c>
      <c r="M58" s="1" t="s">
        <v>995</v>
      </c>
      <c r="N58" s="1">
        <v>605</v>
      </c>
      <c r="O58" s="1" t="s">
        <v>24</v>
      </c>
      <c r="P58" s="39" t="str">
        <f t="shared" si="0"/>
        <v>-</v>
      </c>
      <c r="Q58" s="23" t="s">
        <v>2472</v>
      </c>
    </row>
    <row r="59" spans="1:17" x14ac:dyDescent="0.25">
      <c r="A59" s="3">
        <v>20204090414262</v>
      </c>
      <c r="B59" s="2">
        <v>43963</v>
      </c>
      <c r="C59" s="2">
        <v>43984</v>
      </c>
      <c r="D59" s="3"/>
      <c r="E59" s="1" t="s">
        <v>16</v>
      </c>
      <c r="F59" s="1" t="s">
        <v>439</v>
      </c>
      <c r="G59" s="1" t="s">
        <v>1002</v>
      </c>
      <c r="H59" s="1" t="s">
        <v>41</v>
      </c>
      <c r="I59" s="1" t="s">
        <v>20</v>
      </c>
      <c r="J59" s="1" t="s">
        <v>104</v>
      </c>
      <c r="K59" s="1">
        <v>999</v>
      </c>
      <c r="L59" s="1" t="s">
        <v>22</v>
      </c>
      <c r="M59" s="1" t="s">
        <v>176</v>
      </c>
      <c r="N59" s="1">
        <v>500</v>
      </c>
      <c r="O59" s="1" t="s">
        <v>24</v>
      </c>
      <c r="P59" s="39" t="str">
        <f t="shared" si="0"/>
        <v>-</v>
      </c>
      <c r="Q59" s="23" t="s">
        <v>2472</v>
      </c>
    </row>
    <row r="60" spans="1:17" x14ac:dyDescent="0.25">
      <c r="A60" s="3">
        <v>20204090414872</v>
      </c>
      <c r="B60" s="2">
        <v>43963</v>
      </c>
      <c r="C60" s="2">
        <v>43977</v>
      </c>
      <c r="D60" s="3"/>
      <c r="E60" s="1" t="s">
        <v>16</v>
      </c>
      <c r="F60" s="1" t="s">
        <v>1012</v>
      </c>
      <c r="G60" s="1" t="s">
        <v>1013</v>
      </c>
      <c r="H60" s="1" t="s">
        <v>953</v>
      </c>
      <c r="I60" s="1" t="s">
        <v>20</v>
      </c>
      <c r="J60" s="1" t="s">
        <v>28</v>
      </c>
      <c r="K60" s="1">
        <v>999</v>
      </c>
      <c r="L60" s="1" t="s">
        <v>22</v>
      </c>
      <c r="M60" s="1" t="s">
        <v>120</v>
      </c>
      <c r="N60" s="1">
        <v>603</v>
      </c>
      <c r="O60" s="1" t="s">
        <v>24</v>
      </c>
      <c r="P60" s="39" t="str">
        <f t="shared" si="0"/>
        <v>-</v>
      </c>
      <c r="Q60" s="23" t="s">
        <v>2472</v>
      </c>
    </row>
    <row r="61" spans="1:17" x14ac:dyDescent="0.25">
      <c r="A61" s="3">
        <v>20204090415442</v>
      </c>
      <c r="B61" s="2">
        <v>43963</v>
      </c>
      <c r="C61" s="2">
        <v>43984</v>
      </c>
      <c r="D61" s="3"/>
      <c r="E61" s="1" t="s">
        <v>16</v>
      </c>
      <c r="F61" s="1" t="s">
        <v>74</v>
      </c>
      <c r="G61" s="1" t="s">
        <v>1017</v>
      </c>
      <c r="H61" s="1" t="s">
        <v>41</v>
      </c>
      <c r="I61" s="1" t="s">
        <v>20</v>
      </c>
      <c r="J61" s="1" t="s">
        <v>202</v>
      </c>
      <c r="K61" s="1">
        <v>999</v>
      </c>
      <c r="L61" s="1" t="s">
        <v>22</v>
      </c>
      <c r="M61" s="1" t="s">
        <v>1018</v>
      </c>
      <c r="N61" s="1">
        <v>306</v>
      </c>
      <c r="O61" s="1" t="s">
        <v>24</v>
      </c>
      <c r="P61" s="39" t="str">
        <f t="shared" si="0"/>
        <v>-</v>
      </c>
      <c r="Q61" s="23" t="s">
        <v>2472</v>
      </c>
    </row>
    <row r="62" spans="1:17" x14ac:dyDescent="0.25">
      <c r="A62" s="3">
        <v>20204090415712</v>
      </c>
      <c r="B62" s="2">
        <v>43963</v>
      </c>
      <c r="C62" s="2">
        <v>43984</v>
      </c>
      <c r="D62" s="3"/>
      <c r="E62" s="1" t="s">
        <v>16</v>
      </c>
      <c r="F62" s="1" t="s">
        <v>25</v>
      </c>
      <c r="G62" s="1" t="s">
        <v>1021</v>
      </c>
      <c r="H62" s="1" t="s">
        <v>1022</v>
      </c>
      <c r="I62" s="1" t="s">
        <v>20</v>
      </c>
      <c r="J62" s="1" t="s">
        <v>275</v>
      </c>
      <c r="K62" s="1">
        <v>999</v>
      </c>
      <c r="L62" s="1" t="s">
        <v>22</v>
      </c>
      <c r="M62" s="1" t="s">
        <v>88</v>
      </c>
      <c r="N62" s="1">
        <v>500</v>
      </c>
      <c r="O62" s="1" t="s">
        <v>24</v>
      </c>
      <c r="P62" s="39" t="str">
        <f t="shared" si="0"/>
        <v>-</v>
      </c>
      <c r="Q62" s="23" t="s">
        <v>2472</v>
      </c>
    </row>
    <row r="63" spans="1:17" x14ac:dyDescent="0.25">
      <c r="A63" s="3">
        <v>20204090415802</v>
      </c>
      <c r="B63" s="2">
        <v>43963</v>
      </c>
      <c r="C63" s="2">
        <v>43977</v>
      </c>
      <c r="D63" s="3"/>
      <c r="E63" s="1" t="s">
        <v>16</v>
      </c>
      <c r="F63" s="1" t="s">
        <v>71</v>
      </c>
      <c r="G63" s="1" t="s">
        <v>1023</v>
      </c>
      <c r="H63" s="1" t="s">
        <v>1024</v>
      </c>
      <c r="I63" s="1" t="s">
        <v>20</v>
      </c>
      <c r="J63" s="1" t="s">
        <v>164</v>
      </c>
      <c r="K63" s="1">
        <v>999</v>
      </c>
      <c r="L63" s="1" t="s">
        <v>22</v>
      </c>
      <c r="M63" s="1" t="s">
        <v>77</v>
      </c>
      <c r="N63" s="1">
        <v>200</v>
      </c>
      <c r="O63" s="1" t="s">
        <v>24</v>
      </c>
      <c r="P63" s="39" t="str">
        <f t="shared" si="0"/>
        <v>-</v>
      </c>
      <c r="Q63" s="23" t="s">
        <v>2472</v>
      </c>
    </row>
    <row r="64" spans="1:17" x14ac:dyDescent="0.25">
      <c r="A64" s="3">
        <v>20204090416192</v>
      </c>
      <c r="B64" s="2">
        <v>43963</v>
      </c>
      <c r="C64" s="2">
        <v>43984</v>
      </c>
      <c r="D64" s="3"/>
      <c r="E64" s="1" t="s">
        <v>16</v>
      </c>
      <c r="F64" s="1" t="s">
        <v>25</v>
      </c>
      <c r="G64" s="1" t="s">
        <v>1026</v>
      </c>
      <c r="H64" s="1" t="s">
        <v>1027</v>
      </c>
      <c r="I64" s="1" t="s">
        <v>20</v>
      </c>
      <c r="J64" s="1" t="s">
        <v>28</v>
      </c>
      <c r="K64" s="1">
        <v>999</v>
      </c>
      <c r="L64" s="1" t="s">
        <v>22</v>
      </c>
      <c r="M64" s="1" t="s">
        <v>1011</v>
      </c>
      <c r="N64" s="1">
        <v>603</v>
      </c>
      <c r="O64" s="1" t="s">
        <v>24</v>
      </c>
      <c r="P64" s="39" t="str">
        <f t="shared" si="0"/>
        <v>-</v>
      </c>
      <c r="Q64" s="23" t="s">
        <v>2472</v>
      </c>
    </row>
    <row r="65" spans="1:17" x14ac:dyDescent="0.25">
      <c r="A65" s="3">
        <v>20204090417242</v>
      </c>
      <c r="B65" s="2">
        <v>43964</v>
      </c>
      <c r="C65" s="2">
        <v>43985</v>
      </c>
      <c r="D65" s="3"/>
      <c r="E65" s="1" t="s">
        <v>16</v>
      </c>
      <c r="F65" s="1" t="s">
        <v>17</v>
      </c>
      <c r="G65" s="1" t="s">
        <v>1039</v>
      </c>
      <c r="H65" s="1" t="s">
        <v>1040</v>
      </c>
      <c r="I65" s="1" t="s">
        <v>20</v>
      </c>
      <c r="J65" s="1" t="s">
        <v>164</v>
      </c>
      <c r="K65" s="1">
        <v>999</v>
      </c>
      <c r="L65" s="1" t="s">
        <v>22</v>
      </c>
      <c r="M65" s="1" t="s">
        <v>23</v>
      </c>
      <c r="N65" s="1">
        <v>200</v>
      </c>
      <c r="O65" s="1" t="s">
        <v>24</v>
      </c>
      <c r="P65" s="39" t="str">
        <f t="shared" si="0"/>
        <v>-</v>
      </c>
      <c r="Q65" s="26" t="s">
        <v>2475</v>
      </c>
    </row>
    <row r="66" spans="1:17" x14ac:dyDescent="0.25">
      <c r="A66" s="3">
        <v>20204090417842</v>
      </c>
      <c r="B66" s="2">
        <v>43964</v>
      </c>
      <c r="C66" s="2">
        <v>43978</v>
      </c>
      <c r="D66" s="3"/>
      <c r="E66" s="1" t="s">
        <v>16</v>
      </c>
      <c r="F66" s="1" t="s">
        <v>30</v>
      </c>
      <c r="G66" s="1" t="s">
        <v>1051</v>
      </c>
      <c r="H66" s="1" t="s">
        <v>1052</v>
      </c>
      <c r="I66" s="1" t="s">
        <v>20</v>
      </c>
      <c r="J66" s="1" t="s">
        <v>16</v>
      </c>
      <c r="K66" s="1">
        <v>999</v>
      </c>
      <c r="L66" s="1" t="s">
        <v>22</v>
      </c>
      <c r="M66" s="1" t="s">
        <v>935</v>
      </c>
      <c r="N66" s="1">
        <v>701</v>
      </c>
      <c r="O66" s="1" t="s">
        <v>24</v>
      </c>
      <c r="P66" s="39" t="str">
        <f t="shared" si="0"/>
        <v>-</v>
      </c>
      <c r="Q66" s="23" t="s">
        <v>2472</v>
      </c>
    </row>
    <row r="67" spans="1:17" x14ac:dyDescent="0.25">
      <c r="A67" s="3">
        <v>20204090420062</v>
      </c>
      <c r="B67" s="2">
        <v>43964</v>
      </c>
      <c r="C67" s="2">
        <v>43978</v>
      </c>
      <c r="D67" s="3"/>
      <c r="E67" s="1" t="s">
        <v>16</v>
      </c>
      <c r="F67" s="1" t="s">
        <v>30</v>
      </c>
      <c r="G67" s="1" t="s">
        <v>1067</v>
      </c>
      <c r="H67" s="1" t="s">
        <v>41</v>
      </c>
      <c r="I67" s="1" t="s">
        <v>20</v>
      </c>
      <c r="J67" s="1" t="s">
        <v>28</v>
      </c>
      <c r="K67" s="1">
        <v>200</v>
      </c>
      <c r="L67" s="1" t="s">
        <v>237</v>
      </c>
      <c r="M67" s="1" t="s">
        <v>47</v>
      </c>
      <c r="N67" s="1">
        <v>200</v>
      </c>
      <c r="O67" s="1"/>
      <c r="P67" s="39" t="str">
        <f t="shared" ref="P67:P130" si="1">IFERROR(E67-B67,"-")</f>
        <v>-</v>
      </c>
      <c r="Q67" s="22" t="s">
        <v>2471</v>
      </c>
    </row>
    <row r="68" spans="1:17" x14ac:dyDescent="0.25">
      <c r="A68" s="3">
        <v>20204090420942</v>
      </c>
      <c r="B68" s="2">
        <v>43964</v>
      </c>
      <c r="C68" s="2">
        <v>43978</v>
      </c>
      <c r="D68" s="3"/>
      <c r="E68" s="1" t="s">
        <v>16</v>
      </c>
      <c r="F68" s="1" t="s">
        <v>63</v>
      </c>
      <c r="G68" s="1" t="s">
        <v>1076</v>
      </c>
      <c r="H68" s="1" t="s">
        <v>122</v>
      </c>
      <c r="I68" s="1" t="s">
        <v>20</v>
      </c>
      <c r="J68" s="1" t="s">
        <v>28</v>
      </c>
      <c r="K68" s="1">
        <v>999</v>
      </c>
      <c r="L68" s="1" t="s">
        <v>22</v>
      </c>
      <c r="M68" s="1" t="s">
        <v>932</v>
      </c>
      <c r="N68" s="1">
        <v>602</v>
      </c>
      <c r="O68" s="1" t="s">
        <v>24</v>
      </c>
      <c r="P68" s="39" t="str">
        <f t="shared" si="1"/>
        <v>-</v>
      </c>
      <c r="Q68" s="23" t="s">
        <v>2472</v>
      </c>
    </row>
    <row r="69" spans="1:17" x14ac:dyDescent="0.25">
      <c r="A69" s="3">
        <v>20204090421082</v>
      </c>
      <c r="B69" s="2">
        <v>43964</v>
      </c>
      <c r="C69" s="2">
        <v>43978</v>
      </c>
      <c r="D69" s="3"/>
      <c r="E69" s="1" t="s">
        <v>16</v>
      </c>
      <c r="F69" s="1" t="s">
        <v>35</v>
      </c>
      <c r="G69" s="1" t="s">
        <v>1077</v>
      </c>
      <c r="H69" s="1" t="s">
        <v>41</v>
      </c>
      <c r="I69" s="1" t="s">
        <v>20</v>
      </c>
      <c r="J69" s="1" t="s">
        <v>28</v>
      </c>
      <c r="K69" s="1">
        <v>999</v>
      </c>
      <c r="L69" s="1" t="s">
        <v>22</v>
      </c>
      <c r="M69" s="1" t="s">
        <v>270</v>
      </c>
      <c r="N69" s="1">
        <v>500</v>
      </c>
      <c r="O69" s="1" t="s">
        <v>24</v>
      </c>
      <c r="P69" s="39" t="str">
        <f t="shared" si="1"/>
        <v>-</v>
      </c>
      <c r="Q69" s="26" t="s">
        <v>2475</v>
      </c>
    </row>
    <row r="70" spans="1:17" x14ac:dyDescent="0.25">
      <c r="A70" s="3">
        <v>20204090427862</v>
      </c>
      <c r="B70" s="2">
        <v>43966</v>
      </c>
      <c r="C70" s="2">
        <v>43980</v>
      </c>
      <c r="D70" s="3"/>
      <c r="E70" s="1" t="s">
        <v>16</v>
      </c>
      <c r="F70" s="1" t="s">
        <v>30</v>
      </c>
      <c r="G70" s="1" t="s">
        <v>1109</v>
      </c>
      <c r="H70" s="1" t="s">
        <v>1110</v>
      </c>
      <c r="I70" s="1" t="s">
        <v>20</v>
      </c>
      <c r="J70" s="1" t="s">
        <v>104</v>
      </c>
      <c r="K70" s="1">
        <v>999</v>
      </c>
      <c r="L70" s="1" t="s">
        <v>22</v>
      </c>
      <c r="M70" s="1" t="s">
        <v>1011</v>
      </c>
      <c r="N70" s="1">
        <v>603</v>
      </c>
      <c r="O70" s="1" t="s">
        <v>24</v>
      </c>
      <c r="P70" s="39"/>
      <c r="Q70" s="23" t="s">
        <v>2472</v>
      </c>
    </row>
    <row r="71" spans="1:17" x14ac:dyDescent="0.25">
      <c r="A71" s="3">
        <v>20204090430862</v>
      </c>
      <c r="B71" s="2">
        <v>43968</v>
      </c>
      <c r="C71" s="2">
        <v>43971</v>
      </c>
      <c r="D71" s="3"/>
      <c r="E71" s="1" t="s">
        <v>16</v>
      </c>
      <c r="F71" s="1" t="s">
        <v>255</v>
      </c>
      <c r="G71" s="1" t="s">
        <v>1119</v>
      </c>
      <c r="H71" s="1" t="s">
        <v>1120</v>
      </c>
      <c r="I71" s="1" t="s">
        <v>20</v>
      </c>
      <c r="J71" s="1" t="s">
        <v>100</v>
      </c>
      <c r="K71" s="1">
        <v>999</v>
      </c>
      <c r="L71" s="1" t="s">
        <v>22</v>
      </c>
      <c r="M71" s="1" t="s">
        <v>1121</v>
      </c>
      <c r="N71" s="1">
        <v>701</v>
      </c>
      <c r="O71" s="1" t="s">
        <v>24</v>
      </c>
      <c r="P71" s="39" t="str">
        <f t="shared" si="1"/>
        <v>-</v>
      </c>
      <c r="Q71" s="23" t="s">
        <v>2472</v>
      </c>
    </row>
    <row r="72" spans="1:17" x14ac:dyDescent="0.25">
      <c r="A72" s="3">
        <v>20204090430932</v>
      </c>
      <c r="B72" s="2">
        <v>43968</v>
      </c>
      <c r="C72" s="2">
        <v>43980</v>
      </c>
      <c r="D72" s="3"/>
      <c r="E72" s="1" t="s">
        <v>16</v>
      </c>
      <c r="F72" s="1" t="s">
        <v>35</v>
      </c>
      <c r="G72" s="1" t="s">
        <v>1122</v>
      </c>
      <c r="H72" s="1" t="s">
        <v>539</v>
      </c>
      <c r="I72" s="1" t="s">
        <v>20</v>
      </c>
      <c r="J72" s="1" t="s">
        <v>87</v>
      </c>
      <c r="K72" s="1">
        <v>200</v>
      </c>
      <c r="L72" s="1" t="s">
        <v>1123</v>
      </c>
      <c r="M72" s="1" t="s">
        <v>811</v>
      </c>
      <c r="N72" s="1">
        <v>200</v>
      </c>
      <c r="O72" s="1"/>
      <c r="P72" s="39" t="str">
        <f t="shared" si="1"/>
        <v>-</v>
      </c>
      <c r="Q72" s="22" t="s">
        <v>2471</v>
      </c>
    </row>
    <row r="73" spans="1:17" x14ac:dyDescent="0.25">
      <c r="A73" s="3">
        <v>20204090431062</v>
      </c>
      <c r="B73" s="2">
        <v>43968</v>
      </c>
      <c r="C73" s="2">
        <v>43980</v>
      </c>
      <c r="D73" s="3"/>
      <c r="E73" s="1" t="s">
        <v>16</v>
      </c>
      <c r="F73" s="1" t="s">
        <v>30</v>
      </c>
      <c r="G73" s="1" t="s">
        <v>1126</v>
      </c>
      <c r="H73" s="1" t="s">
        <v>167</v>
      </c>
      <c r="I73" s="1" t="s">
        <v>20</v>
      </c>
      <c r="J73" s="1" t="s">
        <v>28</v>
      </c>
      <c r="K73" s="1">
        <v>999</v>
      </c>
      <c r="L73" s="1" t="s">
        <v>22</v>
      </c>
      <c r="M73" s="1" t="s">
        <v>169</v>
      </c>
      <c r="N73" s="1">
        <v>311</v>
      </c>
      <c r="O73" s="1" t="s">
        <v>24</v>
      </c>
      <c r="P73" s="39" t="str">
        <f t="shared" si="1"/>
        <v>-</v>
      </c>
      <c r="Q73" s="23" t="s">
        <v>2472</v>
      </c>
    </row>
    <row r="74" spans="1:17" x14ac:dyDescent="0.25">
      <c r="A74" s="3">
        <v>20204090431212</v>
      </c>
      <c r="B74" s="2">
        <v>43968</v>
      </c>
      <c r="C74" s="2">
        <v>43971</v>
      </c>
      <c r="D74" s="3"/>
      <c r="E74" s="1" t="s">
        <v>16</v>
      </c>
      <c r="F74" s="1" t="s">
        <v>255</v>
      </c>
      <c r="G74" s="1" t="s">
        <v>1128</v>
      </c>
      <c r="H74" s="1" t="s">
        <v>934</v>
      </c>
      <c r="I74" s="1" t="s">
        <v>20</v>
      </c>
      <c r="J74" s="1" t="s">
        <v>100</v>
      </c>
      <c r="K74" s="1">
        <v>999</v>
      </c>
      <c r="L74" s="1" t="s">
        <v>22</v>
      </c>
      <c r="M74" s="1" t="s">
        <v>1129</v>
      </c>
      <c r="N74" s="1">
        <v>701</v>
      </c>
      <c r="O74" s="1" t="s">
        <v>24</v>
      </c>
      <c r="P74" s="39" t="str">
        <f t="shared" si="1"/>
        <v>-</v>
      </c>
      <c r="Q74" s="23" t="s">
        <v>2472</v>
      </c>
    </row>
    <row r="75" spans="1:17" x14ac:dyDescent="0.25">
      <c r="A75" s="3">
        <v>20204090432682</v>
      </c>
      <c r="B75" s="2">
        <v>43969</v>
      </c>
      <c r="C75" s="2">
        <v>43983</v>
      </c>
      <c r="D75" s="3"/>
      <c r="E75" s="1" t="s">
        <v>16</v>
      </c>
      <c r="F75" s="1" t="s">
        <v>63</v>
      </c>
      <c r="G75" s="1" t="s">
        <v>1149</v>
      </c>
      <c r="H75" s="1" t="s">
        <v>964</v>
      </c>
      <c r="I75" s="1" t="s">
        <v>20</v>
      </c>
      <c r="J75" s="1" t="s">
        <v>16</v>
      </c>
      <c r="K75" s="1">
        <v>999</v>
      </c>
      <c r="L75" s="1" t="s">
        <v>22</v>
      </c>
      <c r="M75" s="1" t="s">
        <v>965</v>
      </c>
      <c r="N75" s="1">
        <v>604</v>
      </c>
      <c r="O75" s="1" t="s">
        <v>24</v>
      </c>
      <c r="P75" s="39" t="str">
        <f t="shared" si="1"/>
        <v>-</v>
      </c>
      <c r="Q75" s="23" t="s">
        <v>2472</v>
      </c>
    </row>
    <row r="76" spans="1:17" x14ac:dyDescent="0.25">
      <c r="A76" s="3">
        <v>20204090436392</v>
      </c>
      <c r="B76" s="2">
        <v>43969</v>
      </c>
      <c r="C76" s="2">
        <v>43990</v>
      </c>
      <c r="D76" s="3"/>
      <c r="E76" s="1" t="s">
        <v>16</v>
      </c>
      <c r="F76" s="1" t="s">
        <v>74</v>
      </c>
      <c r="G76" s="1" t="s">
        <v>1181</v>
      </c>
      <c r="H76" s="1" t="s">
        <v>1182</v>
      </c>
      <c r="I76" s="1" t="s">
        <v>20</v>
      </c>
      <c r="J76" s="1" t="s">
        <v>28</v>
      </c>
      <c r="K76" s="1">
        <v>999</v>
      </c>
      <c r="L76" s="1" t="s">
        <v>22</v>
      </c>
      <c r="M76" s="1" t="s">
        <v>67</v>
      </c>
      <c r="N76" s="1">
        <v>300</v>
      </c>
      <c r="O76" s="1" t="s">
        <v>43</v>
      </c>
      <c r="P76" s="39" t="str">
        <f t="shared" si="1"/>
        <v>-</v>
      </c>
      <c r="Q76" s="24" t="s">
        <v>2473</v>
      </c>
    </row>
    <row r="77" spans="1:17" x14ac:dyDescent="0.25">
      <c r="A77" s="3">
        <v>20204090442712</v>
      </c>
      <c r="B77" s="2">
        <v>43971</v>
      </c>
      <c r="C77" s="2">
        <v>43992</v>
      </c>
      <c r="D77" s="3"/>
      <c r="E77" s="1" t="s">
        <v>16</v>
      </c>
      <c r="F77" s="1" t="s">
        <v>25</v>
      </c>
      <c r="G77" s="1" t="s">
        <v>1233</v>
      </c>
      <c r="H77" s="1" t="s">
        <v>1219</v>
      </c>
      <c r="I77" s="1" t="s">
        <v>20</v>
      </c>
      <c r="J77" s="1" t="s">
        <v>16</v>
      </c>
      <c r="K77" s="1">
        <v>999</v>
      </c>
      <c r="L77" s="1" t="s">
        <v>22</v>
      </c>
      <c r="M77" s="1" t="s">
        <v>1220</v>
      </c>
      <c r="N77" s="1">
        <v>604</v>
      </c>
      <c r="O77" s="1" t="s">
        <v>24</v>
      </c>
      <c r="P77" s="39" t="str">
        <f t="shared" si="1"/>
        <v>-</v>
      </c>
      <c r="Q77" s="23" t="s">
        <v>2472</v>
      </c>
    </row>
    <row r="78" spans="1:17" x14ac:dyDescent="0.25">
      <c r="A78" s="3">
        <v>20204090444212</v>
      </c>
      <c r="B78" s="2">
        <v>43971</v>
      </c>
      <c r="C78" s="2">
        <v>43985</v>
      </c>
      <c r="D78" s="3"/>
      <c r="E78" s="1" t="s">
        <v>16</v>
      </c>
      <c r="F78" s="1" t="s">
        <v>35</v>
      </c>
      <c r="G78" s="1" t="s">
        <v>1249</v>
      </c>
      <c r="H78" s="1" t="s">
        <v>1208</v>
      </c>
      <c r="I78" s="1" t="s">
        <v>20</v>
      </c>
      <c r="J78" s="1" t="s">
        <v>16</v>
      </c>
      <c r="K78" s="1">
        <v>999</v>
      </c>
      <c r="L78" s="1" t="s">
        <v>22</v>
      </c>
      <c r="M78" s="1" t="s">
        <v>301</v>
      </c>
      <c r="N78" s="1">
        <v>307</v>
      </c>
      <c r="O78" s="1" t="s">
        <v>43</v>
      </c>
      <c r="P78" s="39" t="str">
        <f t="shared" si="1"/>
        <v>-</v>
      </c>
      <c r="Q78" s="24" t="s">
        <v>2473</v>
      </c>
    </row>
    <row r="79" spans="1:17" x14ac:dyDescent="0.25">
      <c r="A79" s="3">
        <v>20204090444232</v>
      </c>
      <c r="B79" s="2">
        <v>43971</v>
      </c>
      <c r="C79" s="2">
        <v>43985</v>
      </c>
      <c r="D79" s="3"/>
      <c r="E79" s="1" t="s">
        <v>16</v>
      </c>
      <c r="F79" s="1" t="s">
        <v>35</v>
      </c>
      <c r="G79" s="1" t="s">
        <v>1250</v>
      </c>
      <c r="H79" s="1" t="s">
        <v>1208</v>
      </c>
      <c r="I79" s="1" t="s">
        <v>20</v>
      </c>
      <c r="J79" s="1" t="s">
        <v>28</v>
      </c>
      <c r="K79" s="1">
        <v>999</v>
      </c>
      <c r="L79" s="1" t="s">
        <v>22</v>
      </c>
      <c r="M79" s="1" t="s">
        <v>338</v>
      </c>
      <c r="N79" s="1">
        <v>306</v>
      </c>
      <c r="O79" s="1" t="s">
        <v>24</v>
      </c>
      <c r="P79" s="39" t="str">
        <f t="shared" si="1"/>
        <v>-</v>
      </c>
      <c r="Q79" s="23" t="s">
        <v>2472</v>
      </c>
    </row>
    <row r="80" spans="1:17" x14ac:dyDescent="0.25">
      <c r="A80" s="3">
        <v>20204090445092</v>
      </c>
      <c r="B80" s="2">
        <v>43972</v>
      </c>
      <c r="C80" s="2">
        <v>43993</v>
      </c>
      <c r="D80" s="3"/>
      <c r="E80" s="1" t="s">
        <v>16</v>
      </c>
      <c r="F80" s="1" t="s">
        <v>17</v>
      </c>
      <c r="G80" s="1" t="s">
        <v>1259</v>
      </c>
      <c r="H80" s="1" t="s">
        <v>1260</v>
      </c>
      <c r="I80" s="1" t="s">
        <v>20</v>
      </c>
      <c r="J80" s="1" t="s">
        <v>28</v>
      </c>
      <c r="K80" s="1">
        <v>999</v>
      </c>
      <c r="L80" s="1" t="s">
        <v>22</v>
      </c>
      <c r="M80" s="1" t="s">
        <v>330</v>
      </c>
      <c r="N80" s="1">
        <v>604</v>
      </c>
      <c r="O80" s="1" t="s">
        <v>24</v>
      </c>
      <c r="P80" s="39" t="str">
        <f t="shared" si="1"/>
        <v>-</v>
      </c>
      <c r="Q80" s="23" t="s">
        <v>2472</v>
      </c>
    </row>
    <row r="81" spans="1:17" x14ac:dyDescent="0.25">
      <c r="A81" s="3">
        <v>20204090445612</v>
      </c>
      <c r="B81" s="2">
        <v>43972</v>
      </c>
      <c r="C81" s="2">
        <v>43993</v>
      </c>
      <c r="D81" s="3"/>
      <c r="E81" s="1" t="s">
        <v>16</v>
      </c>
      <c r="F81" s="1" t="s">
        <v>17</v>
      </c>
      <c r="G81" s="1" t="s">
        <v>1274</v>
      </c>
      <c r="H81" s="1" t="s">
        <v>1275</v>
      </c>
      <c r="I81" s="1" t="s">
        <v>20</v>
      </c>
      <c r="J81" s="1" t="s">
        <v>28</v>
      </c>
      <c r="K81" s="1">
        <v>500</v>
      </c>
      <c r="L81" s="1" t="s">
        <v>726</v>
      </c>
      <c r="M81" s="1" t="s">
        <v>42</v>
      </c>
      <c r="N81" s="1">
        <v>500</v>
      </c>
      <c r="O81" s="1"/>
      <c r="P81" s="39" t="str">
        <f t="shared" si="1"/>
        <v>-</v>
      </c>
      <c r="Q81" s="22" t="s">
        <v>2471</v>
      </c>
    </row>
    <row r="82" spans="1:17" x14ac:dyDescent="0.25">
      <c r="A82" s="3">
        <v>20204090445832</v>
      </c>
      <c r="B82" s="2">
        <v>43972</v>
      </c>
      <c r="C82" s="2">
        <v>43986</v>
      </c>
      <c r="D82" s="3"/>
      <c r="E82" s="1" t="s">
        <v>16</v>
      </c>
      <c r="F82" s="1" t="s">
        <v>35</v>
      </c>
      <c r="G82" s="1" t="s">
        <v>1276</v>
      </c>
      <c r="H82" s="1" t="s">
        <v>41</v>
      </c>
      <c r="I82" s="1" t="s">
        <v>20</v>
      </c>
      <c r="J82" s="1" t="s">
        <v>104</v>
      </c>
      <c r="K82" s="1">
        <v>999</v>
      </c>
      <c r="L82" s="1" t="s">
        <v>22</v>
      </c>
      <c r="M82" s="1" t="s">
        <v>116</v>
      </c>
      <c r="N82" s="1">
        <v>312</v>
      </c>
      <c r="O82" s="1" t="s">
        <v>24</v>
      </c>
      <c r="P82" s="39" t="str">
        <f t="shared" si="1"/>
        <v>-</v>
      </c>
      <c r="Q82" s="23" t="s">
        <v>2472</v>
      </c>
    </row>
    <row r="83" spans="1:17" x14ac:dyDescent="0.25">
      <c r="A83" s="3">
        <v>20204090448792</v>
      </c>
      <c r="B83" s="2">
        <v>43973</v>
      </c>
      <c r="C83" s="2">
        <v>43994</v>
      </c>
      <c r="D83" s="3"/>
      <c r="E83" s="1" t="s">
        <v>16</v>
      </c>
      <c r="F83" s="1" t="s">
        <v>74</v>
      </c>
      <c r="G83" s="1" t="s">
        <v>1295</v>
      </c>
      <c r="H83" s="1" t="s">
        <v>423</v>
      </c>
      <c r="I83" s="1" t="s">
        <v>20</v>
      </c>
      <c r="J83" s="1" t="s">
        <v>275</v>
      </c>
      <c r="K83" s="1">
        <v>999</v>
      </c>
      <c r="L83" s="1" t="s">
        <v>22</v>
      </c>
      <c r="M83" s="1" t="s">
        <v>190</v>
      </c>
      <c r="N83" s="1">
        <v>306</v>
      </c>
      <c r="O83" s="1" t="s">
        <v>24</v>
      </c>
      <c r="P83" s="39" t="str">
        <f t="shared" si="1"/>
        <v>-</v>
      </c>
      <c r="Q83" s="23" t="s">
        <v>2472</v>
      </c>
    </row>
    <row r="84" spans="1:17" x14ac:dyDescent="0.25">
      <c r="A84" s="3">
        <v>20204090456792</v>
      </c>
      <c r="B84" s="2">
        <v>43977</v>
      </c>
      <c r="C84" s="2">
        <v>43991</v>
      </c>
      <c r="D84" s="3"/>
      <c r="E84" s="1" t="s">
        <v>16</v>
      </c>
      <c r="F84" s="1" t="s">
        <v>63</v>
      </c>
      <c r="G84" s="1" t="s">
        <v>1341</v>
      </c>
      <c r="H84" s="1" t="s">
        <v>1342</v>
      </c>
      <c r="I84" s="1" t="s">
        <v>20</v>
      </c>
      <c r="J84" s="1" t="s">
        <v>21</v>
      </c>
      <c r="K84" s="1">
        <v>999</v>
      </c>
      <c r="L84" s="1" t="s">
        <v>22</v>
      </c>
      <c r="M84" s="1" t="s">
        <v>1343</v>
      </c>
      <c r="N84" s="1">
        <v>701</v>
      </c>
      <c r="O84" s="1" t="s">
        <v>24</v>
      </c>
      <c r="P84" s="39" t="str">
        <f t="shared" si="1"/>
        <v>-</v>
      </c>
      <c r="Q84" s="23" t="s">
        <v>2472</v>
      </c>
    </row>
    <row r="85" spans="1:17" x14ac:dyDescent="0.25">
      <c r="A85" s="3">
        <v>20204090458882</v>
      </c>
      <c r="B85" s="2">
        <v>43978</v>
      </c>
      <c r="C85" s="2">
        <v>43999</v>
      </c>
      <c r="D85" s="3"/>
      <c r="E85" s="1" t="s">
        <v>16</v>
      </c>
      <c r="F85" s="1" t="s">
        <v>17</v>
      </c>
      <c r="G85" s="1" t="s">
        <v>1358</v>
      </c>
      <c r="H85" s="1" t="s">
        <v>1359</v>
      </c>
      <c r="I85" s="1" t="s">
        <v>20</v>
      </c>
      <c r="J85" s="1" t="s">
        <v>87</v>
      </c>
      <c r="K85" s="1">
        <v>999</v>
      </c>
      <c r="L85" s="1" t="s">
        <v>22</v>
      </c>
      <c r="M85" s="1" t="s">
        <v>749</v>
      </c>
      <c r="N85" s="1">
        <v>306</v>
      </c>
      <c r="O85" s="1" t="s">
        <v>24</v>
      </c>
      <c r="P85" s="39" t="str">
        <f t="shared" si="1"/>
        <v>-</v>
      </c>
      <c r="Q85" s="24" t="s">
        <v>2473</v>
      </c>
    </row>
    <row r="86" spans="1:17" x14ac:dyDescent="0.25">
      <c r="A86" s="3">
        <v>20204090460992</v>
      </c>
      <c r="B86" s="2">
        <v>43978</v>
      </c>
      <c r="C86" s="2">
        <v>43983</v>
      </c>
      <c r="D86" s="3"/>
      <c r="E86" s="1" t="s">
        <v>16</v>
      </c>
      <c r="F86" s="1" t="s">
        <v>255</v>
      </c>
      <c r="G86" s="1" t="s">
        <v>1374</v>
      </c>
      <c r="H86" s="1" t="s">
        <v>1375</v>
      </c>
      <c r="I86" s="1" t="s">
        <v>20</v>
      </c>
      <c r="J86" s="1" t="s">
        <v>28</v>
      </c>
      <c r="K86" s="1">
        <v>701</v>
      </c>
      <c r="L86" s="1" t="s">
        <v>1376</v>
      </c>
      <c r="M86" s="1" t="s">
        <v>187</v>
      </c>
      <c r="N86" s="1">
        <v>701</v>
      </c>
      <c r="O86" s="1"/>
      <c r="P86" s="39" t="str">
        <f t="shared" si="1"/>
        <v>-</v>
      </c>
      <c r="Q86" s="22" t="s">
        <v>2471</v>
      </c>
    </row>
    <row r="87" spans="1:17" x14ac:dyDescent="0.25">
      <c r="A87" s="3">
        <v>20204090461192</v>
      </c>
      <c r="B87" s="2">
        <v>43978</v>
      </c>
      <c r="C87" s="2">
        <v>43992</v>
      </c>
      <c r="D87" s="3"/>
      <c r="E87" s="1" t="s">
        <v>16</v>
      </c>
      <c r="F87" s="1" t="s">
        <v>35</v>
      </c>
      <c r="G87" s="1" t="s">
        <v>1377</v>
      </c>
      <c r="H87" s="1" t="s">
        <v>1378</v>
      </c>
      <c r="I87" s="1" t="s">
        <v>20</v>
      </c>
      <c r="J87" s="1" t="s">
        <v>16</v>
      </c>
      <c r="K87" s="1">
        <v>999</v>
      </c>
      <c r="L87" s="1" t="s">
        <v>22</v>
      </c>
      <c r="M87" s="1" t="s">
        <v>1379</v>
      </c>
      <c r="N87" s="1">
        <v>401</v>
      </c>
      <c r="O87" s="1" t="s">
        <v>24</v>
      </c>
      <c r="P87" s="39" t="str">
        <f t="shared" si="1"/>
        <v>-</v>
      </c>
      <c r="Q87" s="23" t="s">
        <v>2472</v>
      </c>
    </row>
    <row r="88" spans="1:17" x14ac:dyDescent="0.25">
      <c r="A88" s="3">
        <v>20204090463992</v>
      </c>
      <c r="B88" s="2">
        <v>43979</v>
      </c>
      <c r="C88" s="2">
        <v>43993</v>
      </c>
      <c r="D88" s="3"/>
      <c r="E88" s="1" t="s">
        <v>16</v>
      </c>
      <c r="F88" s="1" t="s">
        <v>35</v>
      </c>
      <c r="G88" s="1" t="s">
        <v>1400</v>
      </c>
      <c r="H88" s="1" t="s">
        <v>1399</v>
      </c>
      <c r="I88" s="1" t="s">
        <v>20</v>
      </c>
      <c r="J88" s="1" t="s">
        <v>96</v>
      </c>
      <c r="K88" s="1">
        <v>999</v>
      </c>
      <c r="L88" s="1" t="s">
        <v>22</v>
      </c>
      <c r="M88" s="1" t="s">
        <v>38</v>
      </c>
      <c r="N88" s="1">
        <v>307</v>
      </c>
      <c r="O88" s="1" t="s">
        <v>24</v>
      </c>
      <c r="P88" s="39" t="str">
        <f t="shared" si="1"/>
        <v>-</v>
      </c>
      <c r="Q88" s="23" t="s">
        <v>2472</v>
      </c>
    </row>
    <row r="89" spans="1:17" x14ac:dyDescent="0.25">
      <c r="A89" s="3">
        <v>20204090464342</v>
      </c>
      <c r="B89" s="2">
        <v>43979</v>
      </c>
      <c r="C89" s="2">
        <v>43993</v>
      </c>
      <c r="D89" s="3"/>
      <c r="E89" s="1" t="s">
        <v>16</v>
      </c>
      <c r="F89" s="1" t="s">
        <v>35</v>
      </c>
      <c r="G89" s="1" t="s">
        <v>1403</v>
      </c>
      <c r="H89" s="1" t="s">
        <v>347</v>
      </c>
      <c r="I89" s="1" t="s">
        <v>20</v>
      </c>
      <c r="J89" s="1" t="s">
        <v>28</v>
      </c>
      <c r="K89" s="1">
        <v>999</v>
      </c>
      <c r="L89" s="1" t="s">
        <v>22</v>
      </c>
      <c r="M89" s="1" t="s">
        <v>1104</v>
      </c>
      <c r="N89" s="1">
        <v>603</v>
      </c>
      <c r="O89" s="1" t="s">
        <v>24</v>
      </c>
      <c r="P89" s="39" t="str">
        <f t="shared" si="1"/>
        <v>-</v>
      </c>
      <c r="Q89" s="23" t="s">
        <v>2472</v>
      </c>
    </row>
    <row r="90" spans="1:17" x14ac:dyDescent="0.25">
      <c r="A90" s="3">
        <v>20204090464562</v>
      </c>
      <c r="B90" s="2">
        <v>43979</v>
      </c>
      <c r="C90" s="2">
        <v>43993</v>
      </c>
      <c r="D90" s="3"/>
      <c r="E90" s="1" t="s">
        <v>16</v>
      </c>
      <c r="F90" s="1" t="s">
        <v>35</v>
      </c>
      <c r="G90" s="1" t="s">
        <v>1412</v>
      </c>
      <c r="H90" s="1" t="s">
        <v>1413</v>
      </c>
      <c r="I90" s="1" t="s">
        <v>20</v>
      </c>
      <c r="J90" s="1" t="s">
        <v>28</v>
      </c>
      <c r="K90" s="1">
        <v>500</v>
      </c>
      <c r="L90" s="1" t="s">
        <v>1096</v>
      </c>
      <c r="M90" s="1" t="s">
        <v>42</v>
      </c>
      <c r="N90" s="1">
        <v>500</v>
      </c>
      <c r="O90" s="1"/>
      <c r="P90" s="39" t="str">
        <f t="shared" si="1"/>
        <v>-</v>
      </c>
      <c r="Q90" s="22" t="s">
        <v>2471</v>
      </c>
    </row>
    <row r="91" spans="1:17" x14ac:dyDescent="0.25">
      <c r="A91" s="3">
        <v>20204090466432</v>
      </c>
      <c r="B91" s="2">
        <v>43979</v>
      </c>
      <c r="C91" s="2">
        <v>44000</v>
      </c>
      <c r="D91" s="3"/>
      <c r="E91" s="1" t="s">
        <v>16</v>
      </c>
      <c r="F91" s="1" t="s">
        <v>25</v>
      </c>
      <c r="G91" s="1" t="s">
        <v>1432</v>
      </c>
      <c r="H91" s="1" t="s">
        <v>1431</v>
      </c>
      <c r="I91" s="1" t="s">
        <v>20</v>
      </c>
      <c r="J91" s="1" t="s">
        <v>1433</v>
      </c>
      <c r="K91" s="1">
        <v>999</v>
      </c>
      <c r="L91" s="1" t="s">
        <v>22</v>
      </c>
      <c r="M91" s="1" t="s">
        <v>462</v>
      </c>
      <c r="N91" s="1">
        <v>311</v>
      </c>
      <c r="O91" s="1" t="s">
        <v>24</v>
      </c>
      <c r="P91" s="39" t="str">
        <f t="shared" si="1"/>
        <v>-</v>
      </c>
      <c r="Q91" s="23" t="s">
        <v>2472</v>
      </c>
    </row>
    <row r="92" spans="1:17" x14ac:dyDescent="0.25">
      <c r="A92" s="3">
        <v>20204090466482</v>
      </c>
      <c r="B92" s="2">
        <v>43979</v>
      </c>
      <c r="C92" s="2">
        <v>43993</v>
      </c>
      <c r="D92" s="3"/>
      <c r="E92" s="1" t="s">
        <v>16</v>
      </c>
      <c r="F92" s="1" t="s">
        <v>35</v>
      </c>
      <c r="G92" s="1" t="s">
        <v>1434</v>
      </c>
      <c r="H92" s="1" t="s">
        <v>1435</v>
      </c>
      <c r="I92" s="1" t="s">
        <v>20</v>
      </c>
      <c r="J92" s="1" t="s">
        <v>202</v>
      </c>
      <c r="K92" s="1">
        <v>999</v>
      </c>
      <c r="L92" s="1" t="s">
        <v>22</v>
      </c>
      <c r="M92" s="1" t="s">
        <v>1436</v>
      </c>
      <c r="N92" s="1">
        <v>701</v>
      </c>
      <c r="O92" s="1" t="s">
        <v>24</v>
      </c>
      <c r="P92" s="39" t="str">
        <f t="shared" si="1"/>
        <v>-</v>
      </c>
      <c r="Q92" s="26" t="s">
        <v>2475</v>
      </c>
    </row>
    <row r="93" spans="1:17" x14ac:dyDescent="0.25">
      <c r="A93" s="3">
        <v>20204090467272</v>
      </c>
      <c r="B93" s="2">
        <v>43979</v>
      </c>
      <c r="C93" s="2">
        <v>43993</v>
      </c>
      <c r="D93" s="3"/>
      <c r="E93" s="1" t="s">
        <v>16</v>
      </c>
      <c r="F93" s="1" t="s">
        <v>35</v>
      </c>
      <c r="G93" s="1" t="s">
        <v>1440</v>
      </c>
      <c r="H93" s="1" t="s">
        <v>1441</v>
      </c>
      <c r="I93" s="1" t="s">
        <v>20</v>
      </c>
      <c r="J93" s="1" t="s">
        <v>28</v>
      </c>
      <c r="K93" s="1">
        <v>999</v>
      </c>
      <c r="L93" s="1" t="s">
        <v>22</v>
      </c>
      <c r="M93" s="1" t="s">
        <v>1436</v>
      </c>
      <c r="N93" s="1">
        <v>701</v>
      </c>
      <c r="O93" s="1" t="s">
        <v>24</v>
      </c>
      <c r="P93" s="39" t="str">
        <f t="shared" si="1"/>
        <v>-</v>
      </c>
      <c r="Q93" s="26" t="s">
        <v>2475</v>
      </c>
    </row>
    <row r="94" spans="1:17" x14ac:dyDescent="0.25">
      <c r="A94" s="3">
        <v>20204090467322</v>
      </c>
      <c r="B94" s="2">
        <v>43979</v>
      </c>
      <c r="C94" s="2">
        <v>43993</v>
      </c>
      <c r="D94" s="3"/>
      <c r="E94" s="1" t="s">
        <v>16</v>
      </c>
      <c r="F94" s="1" t="s">
        <v>35</v>
      </c>
      <c r="G94" s="1" t="s">
        <v>1443</v>
      </c>
      <c r="H94" s="1" t="s">
        <v>347</v>
      </c>
      <c r="I94" s="1" t="s">
        <v>20</v>
      </c>
      <c r="J94" s="1" t="s">
        <v>21</v>
      </c>
      <c r="K94" s="1">
        <v>999</v>
      </c>
      <c r="L94" s="1" t="s">
        <v>22</v>
      </c>
      <c r="M94" s="1" t="s">
        <v>23</v>
      </c>
      <c r="N94" s="1">
        <v>200</v>
      </c>
      <c r="O94" s="1" t="s">
        <v>24</v>
      </c>
      <c r="P94" s="39" t="str">
        <f t="shared" si="1"/>
        <v>-</v>
      </c>
      <c r="Q94" s="23" t="s">
        <v>2472</v>
      </c>
    </row>
    <row r="95" spans="1:17" x14ac:dyDescent="0.25">
      <c r="A95" s="3">
        <v>20204090467672</v>
      </c>
      <c r="B95" s="2">
        <v>43980</v>
      </c>
      <c r="C95" s="2">
        <v>43994</v>
      </c>
      <c r="D95" s="3"/>
      <c r="E95" s="1" t="s">
        <v>16</v>
      </c>
      <c r="F95" s="1" t="s">
        <v>63</v>
      </c>
      <c r="G95" s="1" t="s">
        <v>1446</v>
      </c>
      <c r="H95" s="1" t="s">
        <v>65</v>
      </c>
      <c r="I95" s="1" t="s">
        <v>20</v>
      </c>
      <c r="J95" s="1" t="s">
        <v>100</v>
      </c>
      <c r="K95" s="1">
        <v>999</v>
      </c>
      <c r="L95" s="1" t="s">
        <v>22</v>
      </c>
      <c r="M95" s="1" t="s">
        <v>179</v>
      </c>
      <c r="N95" s="1">
        <v>401</v>
      </c>
      <c r="O95" s="1" t="s">
        <v>43</v>
      </c>
      <c r="P95" s="39" t="str">
        <f t="shared" si="1"/>
        <v>-</v>
      </c>
      <c r="Q95" s="24" t="s">
        <v>2473</v>
      </c>
    </row>
    <row r="96" spans="1:17" x14ac:dyDescent="0.25">
      <c r="A96" s="3">
        <v>20204090469182</v>
      </c>
      <c r="B96" s="2">
        <v>43980</v>
      </c>
      <c r="C96" s="2">
        <v>43994</v>
      </c>
      <c r="D96" s="3"/>
      <c r="E96" s="1" t="s">
        <v>16</v>
      </c>
      <c r="F96" s="1" t="s">
        <v>35</v>
      </c>
      <c r="G96" s="1" t="s">
        <v>1460</v>
      </c>
      <c r="H96" s="1" t="s">
        <v>41</v>
      </c>
      <c r="I96" s="1" t="s">
        <v>20</v>
      </c>
      <c r="J96" s="1" t="s">
        <v>96</v>
      </c>
      <c r="K96" s="1">
        <v>999</v>
      </c>
      <c r="L96" s="1" t="s">
        <v>22</v>
      </c>
      <c r="M96" s="1" t="s">
        <v>301</v>
      </c>
      <c r="N96" s="1">
        <v>307</v>
      </c>
      <c r="O96" s="1" t="s">
        <v>43</v>
      </c>
      <c r="P96" s="39" t="str">
        <f t="shared" si="1"/>
        <v>-</v>
      </c>
      <c r="Q96" s="24" t="s">
        <v>2473</v>
      </c>
    </row>
    <row r="97" spans="1:17" x14ac:dyDescent="0.25">
      <c r="A97" s="3">
        <v>20204090469492</v>
      </c>
      <c r="B97" s="2">
        <v>43980</v>
      </c>
      <c r="C97" s="2">
        <v>43994</v>
      </c>
      <c r="D97" s="3"/>
      <c r="E97" s="1" t="s">
        <v>16</v>
      </c>
      <c r="F97" s="1" t="s">
        <v>35</v>
      </c>
      <c r="G97" s="1" t="s">
        <v>1464</v>
      </c>
      <c r="H97" s="1" t="s">
        <v>1465</v>
      </c>
      <c r="I97" s="1" t="s">
        <v>20</v>
      </c>
      <c r="J97" s="1" t="s">
        <v>164</v>
      </c>
      <c r="K97" s="1">
        <v>999</v>
      </c>
      <c r="L97" s="1" t="s">
        <v>22</v>
      </c>
      <c r="M97" s="1" t="s">
        <v>165</v>
      </c>
      <c r="N97" s="1">
        <v>303</v>
      </c>
      <c r="O97" s="1" t="s">
        <v>43</v>
      </c>
      <c r="P97" s="39" t="str">
        <f t="shared" si="1"/>
        <v>-</v>
      </c>
      <c r="Q97" s="24" t="s">
        <v>2473</v>
      </c>
    </row>
    <row r="98" spans="1:17" x14ac:dyDescent="0.25">
      <c r="A98" s="3">
        <v>20204090469652</v>
      </c>
      <c r="B98" s="2">
        <v>43980</v>
      </c>
      <c r="C98" s="2">
        <v>44001</v>
      </c>
      <c r="D98" s="3"/>
      <c r="E98" s="1" t="s">
        <v>16</v>
      </c>
      <c r="F98" s="1" t="s">
        <v>17</v>
      </c>
      <c r="G98" s="1" t="s">
        <v>1468</v>
      </c>
      <c r="H98" s="1" t="s">
        <v>41</v>
      </c>
      <c r="I98" s="1" t="s">
        <v>20</v>
      </c>
      <c r="J98" s="1" t="s">
        <v>28</v>
      </c>
      <c r="K98" s="1">
        <v>999</v>
      </c>
      <c r="L98" s="1" t="s">
        <v>22</v>
      </c>
      <c r="M98" s="1" t="s">
        <v>276</v>
      </c>
      <c r="N98" s="1">
        <v>306</v>
      </c>
      <c r="O98" s="1" t="s">
        <v>24</v>
      </c>
      <c r="P98" s="39" t="str">
        <f t="shared" si="1"/>
        <v>-</v>
      </c>
      <c r="Q98" s="23" t="s">
        <v>2472</v>
      </c>
    </row>
    <row r="99" spans="1:17" x14ac:dyDescent="0.25">
      <c r="A99" s="3">
        <v>20204090474212</v>
      </c>
      <c r="B99" s="2">
        <v>43983</v>
      </c>
      <c r="C99" s="2">
        <v>43997</v>
      </c>
      <c r="D99" s="3"/>
      <c r="E99" s="1" t="s">
        <v>16</v>
      </c>
      <c r="F99" s="1" t="s">
        <v>63</v>
      </c>
      <c r="G99" s="1" t="s">
        <v>1487</v>
      </c>
      <c r="H99" s="1" t="s">
        <v>65</v>
      </c>
      <c r="I99" s="1" t="s">
        <v>20</v>
      </c>
      <c r="J99" s="1" t="s">
        <v>100</v>
      </c>
      <c r="K99" s="1">
        <v>999</v>
      </c>
      <c r="L99" s="1" t="s">
        <v>22</v>
      </c>
      <c r="M99" s="1" t="s">
        <v>179</v>
      </c>
      <c r="N99" s="1">
        <v>401</v>
      </c>
      <c r="O99" s="1" t="s">
        <v>43</v>
      </c>
      <c r="P99" s="39" t="str">
        <f t="shared" si="1"/>
        <v>-</v>
      </c>
      <c r="Q99" s="24" t="s">
        <v>2473</v>
      </c>
    </row>
    <row r="100" spans="1:17" x14ac:dyDescent="0.25">
      <c r="A100" s="3">
        <v>20204090474992</v>
      </c>
      <c r="B100" s="2">
        <v>43983</v>
      </c>
      <c r="C100" s="2">
        <v>44004</v>
      </c>
      <c r="D100" s="3"/>
      <c r="E100" s="1" t="s">
        <v>16</v>
      </c>
      <c r="F100" s="1" t="s">
        <v>17</v>
      </c>
      <c r="G100" s="1" t="s">
        <v>1498</v>
      </c>
      <c r="H100" s="1" t="s">
        <v>1499</v>
      </c>
      <c r="I100" s="1" t="s">
        <v>20</v>
      </c>
      <c r="J100" s="1" t="s">
        <v>28</v>
      </c>
      <c r="K100" s="1">
        <v>999</v>
      </c>
      <c r="L100" s="1" t="s">
        <v>22</v>
      </c>
      <c r="M100" s="1" t="s">
        <v>1368</v>
      </c>
      <c r="N100" s="1">
        <v>606</v>
      </c>
      <c r="O100" s="1" t="s">
        <v>24</v>
      </c>
      <c r="P100" s="39" t="str">
        <f t="shared" si="1"/>
        <v>-</v>
      </c>
      <c r="Q100" s="23" t="s">
        <v>2472</v>
      </c>
    </row>
    <row r="101" spans="1:17" x14ac:dyDescent="0.25">
      <c r="A101" s="3">
        <v>20204090478352</v>
      </c>
      <c r="B101" s="2">
        <v>43983</v>
      </c>
      <c r="C101" s="2">
        <v>43997</v>
      </c>
      <c r="D101" s="3"/>
      <c r="E101" s="1" t="s">
        <v>16</v>
      </c>
      <c r="F101" s="1" t="s">
        <v>63</v>
      </c>
      <c r="G101" s="1" t="s">
        <v>1529</v>
      </c>
      <c r="H101" s="1" t="s">
        <v>65</v>
      </c>
      <c r="I101" s="1" t="s">
        <v>20</v>
      </c>
      <c r="J101" s="1" t="s">
        <v>28</v>
      </c>
      <c r="K101" s="1">
        <v>999</v>
      </c>
      <c r="L101" s="1" t="s">
        <v>22</v>
      </c>
      <c r="M101" s="1" t="s">
        <v>1522</v>
      </c>
      <c r="N101" s="1">
        <v>500</v>
      </c>
      <c r="O101" s="1" t="s">
        <v>24</v>
      </c>
      <c r="P101" s="39" t="str">
        <f t="shared" si="1"/>
        <v>-</v>
      </c>
      <c r="Q101" s="23" t="s">
        <v>2472</v>
      </c>
    </row>
    <row r="102" spans="1:17" x14ac:dyDescent="0.25">
      <c r="A102" s="3">
        <v>20204090478552</v>
      </c>
      <c r="B102" s="2">
        <v>43983</v>
      </c>
      <c r="C102" s="2">
        <v>44004</v>
      </c>
      <c r="D102" s="3"/>
      <c r="E102" s="1" t="s">
        <v>16</v>
      </c>
      <c r="F102" s="1" t="s">
        <v>17</v>
      </c>
      <c r="G102" s="1" t="s">
        <v>1531</v>
      </c>
      <c r="H102" s="1" t="s">
        <v>1499</v>
      </c>
      <c r="I102" s="1" t="s">
        <v>20</v>
      </c>
      <c r="J102" s="1" t="s">
        <v>28</v>
      </c>
      <c r="K102" s="1">
        <v>999</v>
      </c>
      <c r="L102" s="1" t="s">
        <v>22</v>
      </c>
      <c r="M102" s="1" t="s">
        <v>1368</v>
      </c>
      <c r="N102" s="1">
        <v>606</v>
      </c>
      <c r="O102" s="1" t="s">
        <v>24</v>
      </c>
      <c r="P102" s="39" t="str">
        <f t="shared" si="1"/>
        <v>-</v>
      </c>
      <c r="Q102" s="23" t="s">
        <v>2472</v>
      </c>
    </row>
    <row r="103" spans="1:17" x14ac:dyDescent="0.25">
      <c r="A103" s="3">
        <v>20204090483262</v>
      </c>
      <c r="B103" s="2">
        <v>43984</v>
      </c>
      <c r="C103" s="2">
        <v>44005</v>
      </c>
      <c r="D103" s="3"/>
      <c r="E103" s="1" t="s">
        <v>16</v>
      </c>
      <c r="F103" s="1" t="s">
        <v>25</v>
      </c>
      <c r="G103" s="1" t="s">
        <v>1559</v>
      </c>
      <c r="H103" s="1" t="s">
        <v>347</v>
      </c>
      <c r="I103" s="1" t="s">
        <v>20</v>
      </c>
      <c r="J103" s="1" t="s">
        <v>104</v>
      </c>
      <c r="K103" s="1">
        <v>999</v>
      </c>
      <c r="L103" s="1" t="s">
        <v>22</v>
      </c>
      <c r="M103" s="1" t="s">
        <v>691</v>
      </c>
      <c r="N103" s="1">
        <v>305</v>
      </c>
      <c r="O103" s="1" t="s">
        <v>24</v>
      </c>
      <c r="P103" s="39" t="str">
        <f t="shared" si="1"/>
        <v>-</v>
      </c>
      <c r="Q103" s="23" t="s">
        <v>2472</v>
      </c>
    </row>
    <row r="104" spans="1:17" x14ac:dyDescent="0.25">
      <c r="A104" s="3">
        <v>20204090484092</v>
      </c>
      <c r="B104" s="2">
        <v>43985</v>
      </c>
      <c r="C104" s="2">
        <v>44006</v>
      </c>
      <c r="D104" s="3"/>
      <c r="E104" s="1" t="s">
        <v>16</v>
      </c>
      <c r="F104" s="1" t="s">
        <v>17</v>
      </c>
      <c r="G104" s="1" t="s">
        <v>1573</v>
      </c>
      <c r="H104" s="1" t="s">
        <v>347</v>
      </c>
      <c r="I104" s="1" t="s">
        <v>20</v>
      </c>
      <c r="J104" s="1" t="s">
        <v>28</v>
      </c>
      <c r="K104" s="1">
        <v>999</v>
      </c>
      <c r="L104" s="1" t="s">
        <v>22</v>
      </c>
      <c r="M104" s="1" t="s">
        <v>662</v>
      </c>
      <c r="N104" s="1">
        <v>500</v>
      </c>
      <c r="O104" s="1" t="s">
        <v>24</v>
      </c>
      <c r="P104" s="39" t="str">
        <f t="shared" si="1"/>
        <v>-</v>
      </c>
      <c r="Q104" s="23" t="s">
        <v>2472</v>
      </c>
    </row>
    <row r="105" spans="1:17" x14ac:dyDescent="0.25">
      <c r="A105" s="3">
        <v>20204090484322</v>
      </c>
      <c r="B105" s="2">
        <v>43985</v>
      </c>
      <c r="C105" s="2">
        <v>43999</v>
      </c>
      <c r="D105" s="3"/>
      <c r="E105" s="1" t="s">
        <v>16</v>
      </c>
      <c r="F105" s="1" t="s">
        <v>63</v>
      </c>
      <c r="G105" s="1" t="s">
        <v>1364</v>
      </c>
      <c r="H105" s="1" t="s">
        <v>1574</v>
      </c>
      <c r="I105" s="1" t="s">
        <v>20</v>
      </c>
      <c r="J105" s="1" t="s">
        <v>21</v>
      </c>
      <c r="K105" s="1">
        <v>200</v>
      </c>
      <c r="L105" s="1" t="s">
        <v>1575</v>
      </c>
      <c r="M105" s="1" t="s">
        <v>1576</v>
      </c>
      <c r="N105" s="1">
        <v>200</v>
      </c>
      <c r="O105" s="1"/>
      <c r="P105" s="39" t="str">
        <f t="shared" si="1"/>
        <v>-</v>
      </c>
      <c r="Q105" s="25" t="s">
        <v>2474</v>
      </c>
    </row>
    <row r="106" spans="1:17" x14ac:dyDescent="0.25">
      <c r="A106" s="3">
        <v>20204090487032</v>
      </c>
      <c r="B106" s="2">
        <v>43985</v>
      </c>
      <c r="C106" s="2">
        <v>43990</v>
      </c>
      <c r="D106" s="3"/>
      <c r="E106" s="1" t="s">
        <v>16</v>
      </c>
      <c r="F106" s="1" t="s">
        <v>255</v>
      </c>
      <c r="G106" s="1" t="s">
        <v>1587</v>
      </c>
      <c r="H106" s="1" t="s">
        <v>1588</v>
      </c>
      <c r="I106" s="1" t="s">
        <v>20</v>
      </c>
      <c r="J106" s="1" t="s">
        <v>28</v>
      </c>
      <c r="K106" s="1">
        <v>701</v>
      </c>
      <c r="L106" s="1" t="s">
        <v>1376</v>
      </c>
      <c r="M106" s="1" t="s">
        <v>187</v>
      </c>
      <c r="N106" s="1">
        <v>701</v>
      </c>
      <c r="O106" s="1"/>
      <c r="P106" s="39" t="str">
        <f t="shared" si="1"/>
        <v>-</v>
      </c>
      <c r="Q106" s="22" t="s">
        <v>2471</v>
      </c>
    </row>
    <row r="107" spans="1:17" x14ac:dyDescent="0.25">
      <c r="A107" s="3">
        <v>20204090488612</v>
      </c>
      <c r="B107" s="2">
        <v>43986</v>
      </c>
      <c r="C107" s="2">
        <v>44007</v>
      </c>
      <c r="D107" s="3"/>
      <c r="E107" s="1" t="s">
        <v>16</v>
      </c>
      <c r="F107" s="1" t="s">
        <v>17</v>
      </c>
      <c r="G107" s="1" t="s">
        <v>1612</v>
      </c>
      <c r="H107" s="1" t="s">
        <v>41</v>
      </c>
      <c r="I107" s="1" t="s">
        <v>20</v>
      </c>
      <c r="J107" s="1" t="s">
        <v>28</v>
      </c>
      <c r="K107" s="1">
        <v>999</v>
      </c>
      <c r="L107" s="1" t="s">
        <v>22</v>
      </c>
      <c r="M107" s="1" t="s">
        <v>1155</v>
      </c>
      <c r="N107" s="1">
        <v>704</v>
      </c>
      <c r="O107" s="1" t="s">
        <v>24</v>
      </c>
      <c r="P107" s="39" t="str">
        <f t="shared" si="1"/>
        <v>-</v>
      </c>
      <c r="Q107" s="23" t="s">
        <v>2472</v>
      </c>
    </row>
    <row r="108" spans="1:17" x14ac:dyDescent="0.25">
      <c r="A108" s="3">
        <v>20204090488722</v>
      </c>
      <c r="B108" s="2">
        <v>43986</v>
      </c>
      <c r="C108" s="2">
        <v>44007</v>
      </c>
      <c r="D108" s="3"/>
      <c r="E108" s="1" t="s">
        <v>16</v>
      </c>
      <c r="F108" s="1" t="s">
        <v>25</v>
      </c>
      <c r="G108" s="1" t="s">
        <v>1613</v>
      </c>
      <c r="H108" s="1" t="s">
        <v>41</v>
      </c>
      <c r="I108" s="1" t="s">
        <v>20</v>
      </c>
      <c r="J108" s="1" t="s">
        <v>28</v>
      </c>
      <c r="K108" s="1">
        <v>999</v>
      </c>
      <c r="L108" s="1" t="s">
        <v>22</v>
      </c>
      <c r="M108" s="1" t="s">
        <v>1155</v>
      </c>
      <c r="N108" s="1">
        <v>704</v>
      </c>
      <c r="O108" s="1" t="s">
        <v>24</v>
      </c>
      <c r="P108" s="39" t="str">
        <f t="shared" si="1"/>
        <v>-</v>
      </c>
      <c r="Q108" s="23" t="s">
        <v>2472</v>
      </c>
    </row>
    <row r="109" spans="1:17" x14ac:dyDescent="0.25">
      <c r="A109" s="3">
        <v>20204090488742</v>
      </c>
      <c r="B109" s="2">
        <v>43986</v>
      </c>
      <c r="C109" s="2">
        <v>44007</v>
      </c>
      <c r="D109" s="3"/>
      <c r="E109" s="1" t="s">
        <v>16</v>
      </c>
      <c r="F109" s="1" t="s">
        <v>25</v>
      </c>
      <c r="G109" s="1" t="s">
        <v>1614</v>
      </c>
      <c r="H109" s="1" t="s">
        <v>41</v>
      </c>
      <c r="I109" s="1" t="s">
        <v>20</v>
      </c>
      <c r="J109" s="1" t="s">
        <v>28</v>
      </c>
      <c r="K109" s="1">
        <v>999</v>
      </c>
      <c r="L109" s="1" t="s">
        <v>22</v>
      </c>
      <c r="M109" s="1" t="s">
        <v>1155</v>
      </c>
      <c r="N109" s="1">
        <v>704</v>
      </c>
      <c r="O109" s="1" t="s">
        <v>24</v>
      </c>
      <c r="P109" s="39" t="str">
        <f t="shared" si="1"/>
        <v>-</v>
      </c>
      <c r="Q109" s="23" t="s">
        <v>2472</v>
      </c>
    </row>
    <row r="110" spans="1:17" x14ac:dyDescent="0.25">
      <c r="A110" s="3">
        <v>20204090488762</v>
      </c>
      <c r="B110" s="2">
        <v>43986</v>
      </c>
      <c r="C110" s="2">
        <v>44007</v>
      </c>
      <c r="D110" s="3"/>
      <c r="E110" s="1" t="s">
        <v>16</v>
      </c>
      <c r="F110" s="1" t="s">
        <v>25</v>
      </c>
      <c r="G110" s="1" t="s">
        <v>1615</v>
      </c>
      <c r="H110" s="1" t="s">
        <v>41</v>
      </c>
      <c r="I110" s="1" t="s">
        <v>20</v>
      </c>
      <c r="J110" s="1" t="s">
        <v>28</v>
      </c>
      <c r="K110" s="1">
        <v>999</v>
      </c>
      <c r="L110" s="1" t="s">
        <v>22</v>
      </c>
      <c r="M110" s="1" t="s">
        <v>1155</v>
      </c>
      <c r="N110" s="1">
        <v>704</v>
      </c>
      <c r="O110" s="1" t="s">
        <v>24</v>
      </c>
      <c r="P110" s="39" t="str">
        <f t="shared" si="1"/>
        <v>-</v>
      </c>
      <c r="Q110" s="23" t="s">
        <v>2472</v>
      </c>
    </row>
    <row r="111" spans="1:17" x14ac:dyDescent="0.25">
      <c r="A111" s="3">
        <v>20204090488792</v>
      </c>
      <c r="B111" s="2">
        <v>43986</v>
      </c>
      <c r="C111" s="2">
        <v>44007</v>
      </c>
      <c r="D111" s="3"/>
      <c r="E111" s="1" t="s">
        <v>16</v>
      </c>
      <c r="F111" s="1" t="s">
        <v>25</v>
      </c>
      <c r="G111" s="1" t="s">
        <v>1616</v>
      </c>
      <c r="H111" s="1" t="s">
        <v>41</v>
      </c>
      <c r="I111" s="1" t="s">
        <v>20</v>
      </c>
      <c r="J111" s="1" t="s">
        <v>28</v>
      </c>
      <c r="K111" s="1">
        <v>999</v>
      </c>
      <c r="L111" s="1" t="s">
        <v>22</v>
      </c>
      <c r="M111" s="1" t="s">
        <v>1155</v>
      </c>
      <c r="N111" s="1">
        <v>704</v>
      </c>
      <c r="O111" s="1" t="s">
        <v>24</v>
      </c>
      <c r="P111" s="39" t="str">
        <f t="shared" si="1"/>
        <v>-</v>
      </c>
      <c r="Q111" s="23" t="s">
        <v>2472</v>
      </c>
    </row>
    <row r="112" spans="1:17" x14ac:dyDescent="0.25">
      <c r="A112" s="3">
        <v>20204090488802</v>
      </c>
      <c r="B112" s="2">
        <v>43986</v>
      </c>
      <c r="C112" s="2">
        <v>44007</v>
      </c>
      <c r="D112" s="3"/>
      <c r="E112" s="1" t="s">
        <v>16</v>
      </c>
      <c r="F112" s="1" t="s">
        <v>25</v>
      </c>
      <c r="G112" s="1" t="s">
        <v>1617</v>
      </c>
      <c r="H112" s="1" t="s">
        <v>41</v>
      </c>
      <c r="I112" s="1" t="s">
        <v>20</v>
      </c>
      <c r="J112" s="1" t="s">
        <v>16</v>
      </c>
      <c r="K112" s="1">
        <v>999</v>
      </c>
      <c r="L112" s="1" t="s">
        <v>22</v>
      </c>
      <c r="M112" s="1" t="s">
        <v>1155</v>
      </c>
      <c r="N112" s="1">
        <v>704</v>
      </c>
      <c r="O112" s="1" t="s">
        <v>24</v>
      </c>
      <c r="P112" s="39" t="str">
        <f t="shared" si="1"/>
        <v>-</v>
      </c>
      <c r="Q112" s="23" t="s">
        <v>2472</v>
      </c>
    </row>
    <row r="113" spans="1:17" x14ac:dyDescent="0.25">
      <c r="A113" s="3">
        <v>20204090489162</v>
      </c>
      <c r="B113" s="2">
        <v>43986</v>
      </c>
      <c r="C113" s="2">
        <v>44007</v>
      </c>
      <c r="D113" s="3"/>
      <c r="E113" s="1" t="s">
        <v>16</v>
      </c>
      <c r="F113" s="1" t="s">
        <v>17</v>
      </c>
      <c r="G113" s="1" t="s">
        <v>1620</v>
      </c>
      <c r="H113" s="1" t="s">
        <v>41</v>
      </c>
      <c r="I113" s="1" t="s">
        <v>20</v>
      </c>
      <c r="J113" s="1" t="s">
        <v>28</v>
      </c>
      <c r="K113" s="1">
        <v>999</v>
      </c>
      <c r="L113" s="1" t="s">
        <v>22</v>
      </c>
      <c r="M113" s="1" t="s">
        <v>1155</v>
      </c>
      <c r="N113" s="1">
        <v>704</v>
      </c>
      <c r="O113" s="1" t="s">
        <v>24</v>
      </c>
      <c r="P113" s="39" t="str">
        <f t="shared" si="1"/>
        <v>-</v>
      </c>
      <c r="Q113" s="23" t="s">
        <v>2472</v>
      </c>
    </row>
    <row r="114" spans="1:17" x14ac:dyDescent="0.25">
      <c r="A114" s="3">
        <v>20204090490282</v>
      </c>
      <c r="B114" s="2">
        <v>43986</v>
      </c>
      <c r="C114" s="2">
        <v>44007</v>
      </c>
      <c r="D114" s="3"/>
      <c r="E114" s="1" t="s">
        <v>16</v>
      </c>
      <c r="F114" s="1" t="s">
        <v>17</v>
      </c>
      <c r="G114" s="1" t="s">
        <v>1635</v>
      </c>
      <c r="H114" s="1" t="s">
        <v>93</v>
      </c>
      <c r="I114" s="1" t="s">
        <v>20</v>
      </c>
      <c r="J114" s="1" t="s">
        <v>81</v>
      </c>
      <c r="K114" s="1">
        <v>999</v>
      </c>
      <c r="L114" s="1" t="s">
        <v>22</v>
      </c>
      <c r="M114" s="1" t="s">
        <v>173</v>
      </c>
      <c r="N114" s="1">
        <v>309</v>
      </c>
      <c r="O114" s="1" t="s">
        <v>24</v>
      </c>
      <c r="P114" s="39" t="str">
        <f t="shared" si="1"/>
        <v>-</v>
      </c>
      <c r="Q114" s="23" t="s">
        <v>2472</v>
      </c>
    </row>
    <row r="115" spans="1:17" x14ac:dyDescent="0.25">
      <c r="A115" s="3">
        <v>20204090490392</v>
      </c>
      <c r="B115" s="2">
        <v>43986</v>
      </c>
      <c r="C115" s="2">
        <v>44007</v>
      </c>
      <c r="D115" s="3"/>
      <c r="E115" s="1" t="s">
        <v>16</v>
      </c>
      <c r="F115" s="1" t="s">
        <v>25</v>
      </c>
      <c r="G115" s="1" t="s">
        <v>1636</v>
      </c>
      <c r="H115" s="1" t="s">
        <v>41</v>
      </c>
      <c r="I115" s="1" t="s">
        <v>20</v>
      </c>
      <c r="J115" s="1" t="s">
        <v>16</v>
      </c>
      <c r="K115" s="1">
        <v>999</v>
      </c>
      <c r="L115" s="1" t="s">
        <v>22</v>
      </c>
      <c r="M115" s="1" t="s">
        <v>1155</v>
      </c>
      <c r="N115" s="1">
        <v>704</v>
      </c>
      <c r="O115" s="1" t="s">
        <v>24</v>
      </c>
      <c r="P115" s="39" t="str">
        <f t="shared" si="1"/>
        <v>-</v>
      </c>
      <c r="Q115" s="23" t="s">
        <v>2472</v>
      </c>
    </row>
    <row r="116" spans="1:17" x14ac:dyDescent="0.25">
      <c r="A116" s="3">
        <v>20204090493062</v>
      </c>
      <c r="B116" s="2">
        <v>43987</v>
      </c>
      <c r="C116" s="2">
        <v>44008</v>
      </c>
      <c r="D116" s="3"/>
      <c r="E116" s="1" t="s">
        <v>16</v>
      </c>
      <c r="F116" s="1" t="s">
        <v>17</v>
      </c>
      <c r="G116" s="1" t="s">
        <v>1661</v>
      </c>
      <c r="H116" s="1" t="s">
        <v>1662</v>
      </c>
      <c r="I116" s="1" t="s">
        <v>20</v>
      </c>
      <c r="J116" s="1" t="s">
        <v>81</v>
      </c>
      <c r="K116" s="1">
        <v>999</v>
      </c>
      <c r="L116" s="1" t="s">
        <v>22</v>
      </c>
      <c r="M116" s="1" t="s">
        <v>173</v>
      </c>
      <c r="N116" s="1">
        <v>309</v>
      </c>
      <c r="O116" s="1" t="s">
        <v>24</v>
      </c>
      <c r="P116" s="39" t="str">
        <f t="shared" si="1"/>
        <v>-</v>
      </c>
      <c r="Q116" s="23" t="s">
        <v>2472</v>
      </c>
    </row>
    <row r="117" spans="1:17" x14ac:dyDescent="0.25">
      <c r="A117" s="3">
        <v>20204090493142</v>
      </c>
      <c r="B117" s="2">
        <v>43987</v>
      </c>
      <c r="C117" s="2">
        <v>44001</v>
      </c>
      <c r="D117" s="3"/>
      <c r="E117" s="1" t="s">
        <v>16</v>
      </c>
      <c r="F117" s="1" t="s">
        <v>35</v>
      </c>
      <c r="G117" s="1" t="s">
        <v>1665</v>
      </c>
      <c r="H117" s="1" t="s">
        <v>347</v>
      </c>
      <c r="I117" s="1" t="s">
        <v>20</v>
      </c>
      <c r="J117" s="1" t="s">
        <v>16</v>
      </c>
      <c r="K117" s="1">
        <v>999</v>
      </c>
      <c r="L117" s="1" t="s">
        <v>22</v>
      </c>
      <c r="M117" s="1" t="s">
        <v>871</v>
      </c>
      <c r="N117" s="1">
        <v>607</v>
      </c>
      <c r="O117" s="1" t="s">
        <v>43</v>
      </c>
      <c r="P117" s="39" t="str">
        <f t="shared" si="1"/>
        <v>-</v>
      </c>
      <c r="Q117" s="24" t="s">
        <v>2473</v>
      </c>
    </row>
    <row r="118" spans="1:17" x14ac:dyDescent="0.25">
      <c r="A118" s="3">
        <v>20204090499362</v>
      </c>
      <c r="B118" s="2">
        <v>43990</v>
      </c>
      <c r="C118" s="2">
        <v>44011</v>
      </c>
      <c r="D118" s="3"/>
      <c r="E118" s="1" t="s">
        <v>16</v>
      </c>
      <c r="F118" s="1" t="s">
        <v>17</v>
      </c>
      <c r="G118" s="1" t="s">
        <v>1713</v>
      </c>
      <c r="H118" s="1" t="s">
        <v>1714</v>
      </c>
      <c r="I118" s="1" t="s">
        <v>20</v>
      </c>
      <c r="J118" s="1" t="s">
        <v>28</v>
      </c>
      <c r="K118" s="1">
        <v>999</v>
      </c>
      <c r="L118" s="1" t="s">
        <v>22</v>
      </c>
      <c r="M118" s="1" t="s">
        <v>307</v>
      </c>
      <c r="N118" s="1">
        <v>606</v>
      </c>
      <c r="O118" s="1" t="s">
        <v>24</v>
      </c>
      <c r="P118" s="39" t="str">
        <f t="shared" si="1"/>
        <v>-</v>
      </c>
      <c r="Q118" s="23" t="s">
        <v>2472</v>
      </c>
    </row>
    <row r="119" spans="1:17" x14ac:dyDescent="0.25">
      <c r="A119" s="3">
        <v>20204090499472</v>
      </c>
      <c r="B119" s="2">
        <v>43990</v>
      </c>
      <c r="C119" s="2">
        <v>44011</v>
      </c>
      <c r="D119" s="3"/>
      <c r="E119" s="1" t="s">
        <v>16</v>
      </c>
      <c r="F119" s="1" t="s">
        <v>17</v>
      </c>
      <c r="G119" s="1" t="s">
        <v>1716</v>
      </c>
      <c r="H119" s="1" t="s">
        <v>41</v>
      </c>
      <c r="I119" s="1" t="s">
        <v>20</v>
      </c>
      <c r="J119" s="1" t="s">
        <v>28</v>
      </c>
      <c r="K119" s="1">
        <v>999</v>
      </c>
      <c r="L119" s="1" t="s">
        <v>22</v>
      </c>
      <c r="M119" s="1" t="s">
        <v>1155</v>
      </c>
      <c r="N119" s="1">
        <v>704</v>
      </c>
      <c r="O119" s="1" t="s">
        <v>24</v>
      </c>
      <c r="P119" s="39" t="str">
        <f t="shared" si="1"/>
        <v>-</v>
      </c>
      <c r="Q119" s="23" t="s">
        <v>2472</v>
      </c>
    </row>
    <row r="120" spans="1:17" x14ac:dyDescent="0.25">
      <c r="A120" s="3">
        <v>20204090499582</v>
      </c>
      <c r="B120" s="2">
        <v>43990</v>
      </c>
      <c r="C120" s="2">
        <v>44004</v>
      </c>
      <c r="D120" s="3"/>
      <c r="E120" s="1" t="s">
        <v>16</v>
      </c>
      <c r="F120" s="1" t="s">
        <v>63</v>
      </c>
      <c r="G120" s="1" t="s">
        <v>1720</v>
      </c>
      <c r="H120" s="1" t="s">
        <v>1721</v>
      </c>
      <c r="I120" s="1" t="s">
        <v>20</v>
      </c>
      <c r="J120" s="1" t="s">
        <v>21</v>
      </c>
      <c r="K120" s="1">
        <v>200</v>
      </c>
      <c r="L120" s="1" t="s">
        <v>1365</v>
      </c>
      <c r="M120" s="1" t="s">
        <v>47</v>
      </c>
      <c r="N120" s="1">
        <v>200</v>
      </c>
      <c r="O120" s="1"/>
      <c r="P120" s="39" t="str">
        <f t="shared" si="1"/>
        <v>-</v>
      </c>
      <c r="Q120" s="22" t="s">
        <v>2471</v>
      </c>
    </row>
    <row r="121" spans="1:17" x14ac:dyDescent="0.25">
      <c r="A121" s="3">
        <v>20204090502142</v>
      </c>
      <c r="B121" s="2">
        <v>43991</v>
      </c>
      <c r="C121" s="2">
        <v>44012</v>
      </c>
      <c r="D121" s="3"/>
      <c r="E121" s="1" t="s">
        <v>16</v>
      </c>
      <c r="F121" s="1" t="s">
        <v>25</v>
      </c>
      <c r="G121" s="1" t="s">
        <v>1730</v>
      </c>
      <c r="H121" s="1" t="s">
        <v>544</v>
      </c>
      <c r="I121" s="1" t="s">
        <v>20</v>
      </c>
      <c r="J121" s="1" t="s">
        <v>28</v>
      </c>
      <c r="K121" s="1">
        <v>606</v>
      </c>
      <c r="L121" s="1" t="s">
        <v>1731</v>
      </c>
      <c r="M121" s="1" t="s">
        <v>258</v>
      </c>
      <c r="N121" s="1">
        <v>606</v>
      </c>
      <c r="O121" s="1"/>
      <c r="P121" s="39" t="str">
        <f t="shared" si="1"/>
        <v>-</v>
      </c>
      <c r="Q121" s="26" t="s">
        <v>2475</v>
      </c>
    </row>
    <row r="122" spans="1:17" x14ac:dyDescent="0.25">
      <c r="A122" s="3">
        <v>20204090502712</v>
      </c>
      <c r="B122" s="2">
        <v>43991</v>
      </c>
      <c r="C122" s="2">
        <v>44005</v>
      </c>
      <c r="D122" s="3"/>
      <c r="E122" s="1" t="s">
        <v>16</v>
      </c>
      <c r="F122" s="1" t="s">
        <v>35</v>
      </c>
      <c r="G122" s="1" t="s">
        <v>1741</v>
      </c>
      <c r="H122" s="1" t="s">
        <v>41</v>
      </c>
      <c r="I122" s="1" t="s">
        <v>20</v>
      </c>
      <c r="J122" s="1" t="s">
        <v>28</v>
      </c>
      <c r="K122" s="1">
        <v>999</v>
      </c>
      <c r="L122" s="1" t="s">
        <v>22</v>
      </c>
      <c r="M122" s="1" t="s">
        <v>293</v>
      </c>
      <c r="N122" s="1">
        <v>500</v>
      </c>
      <c r="O122" s="1" t="s">
        <v>24</v>
      </c>
      <c r="P122" s="39" t="str">
        <f t="shared" si="1"/>
        <v>-</v>
      </c>
      <c r="Q122" s="23" t="s">
        <v>2472</v>
      </c>
    </row>
    <row r="123" spans="1:17" x14ac:dyDescent="0.25">
      <c r="A123" s="3">
        <v>20204090506782</v>
      </c>
      <c r="B123" s="2">
        <v>43992</v>
      </c>
      <c r="C123" s="2">
        <v>44006</v>
      </c>
      <c r="D123" s="3"/>
      <c r="E123" s="1" t="s">
        <v>16</v>
      </c>
      <c r="F123" s="1" t="s">
        <v>35</v>
      </c>
      <c r="G123" s="1" t="s">
        <v>1777</v>
      </c>
      <c r="H123" s="1" t="s">
        <v>654</v>
      </c>
      <c r="I123" s="1" t="s">
        <v>20</v>
      </c>
      <c r="J123" s="1" t="s">
        <v>202</v>
      </c>
      <c r="K123" s="1">
        <v>999</v>
      </c>
      <c r="L123" s="1" t="s">
        <v>22</v>
      </c>
      <c r="M123" s="1" t="s">
        <v>476</v>
      </c>
      <c r="N123" s="1">
        <v>500</v>
      </c>
      <c r="O123" s="1" t="s">
        <v>24</v>
      </c>
      <c r="P123" s="39" t="str">
        <f t="shared" si="1"/>
        <v>-</v>
      </c>
      <c r="Q123" s="23" t="s">
        <v>2472</v>
      </c>
    </row>
    <row r="124" spans="1:17" x14ac:dyDescent="0.25">
      <c r="A124" s="3">
        <v>20204090506832</v>
      </c>
      <c r="B124" s="2">
        <v>43992</v>
      </c>
      <c r="C124" s="2">
        <v>44013</v>
      </c>
      <c r="D124" s="3"/>
      <c r="E124" s="1" t="s">
        <v>16</v>
      </c>
      <c r="F124" s="1" t="s">
        <v>17</v>
      </c>
      <c r="G124" s="1" t="s">
        <v>1778</v>
      </c>
      <c r="H124" s="1" t="s">
        <v>1779</v>
      </c>
      <c r="I124" s="1" t="s">
        <v>20</v>
      </c>
      <c r="J124" s="1" t="s">
        <v>28</v>
      </c>
      <c r="K124" s="1">
        <v>999</v>
      </c>
      <c r="L124" s="1" t="s">
        <v>22</v>
      </c>
      <c r="M124" s="1" t="s">
        <v>1212</v>
      </c>
      <c r="N124" s="1">
        <v>500</v>
      </c>
      <c r="O124" s="1" t="s">
        <v>24</v>
      </c>
      <c r="P124" s="39" t="str">
        <f t="shared" si="1"/>
        <v>-</v>
      </c>
      <c r="Q124" s="25" t="s">
        <v>2474</v>
      </c>
    </row>
    <row r="125" spans="1:17" x14ac:dyDescent="0.25">
      <c r="A125" s="3">
        <v>20204090507462</v>
      </c>
      <c r="B125" s="2">
        <v>43992</v>
      </c>
      <c r="C125" s="2">
        <v>44013</v>
      </c>
      <c r="D125" s="3"/>
      <c r="E125" s="1" t="s">
        <v>16</v>
      </c>
      <c r="F125" s="1" t="s">
        <v>25</v>
      </c>
      <c r="G125" s="1" t="s">
        <v>1794</v>
      </c>
      <c r="H125" s="1" t="s">
        <v>41</v>
      </c>
      <c r="I125" s="1" t="s">
        <v>20</v>
      </c>
      <c r="J125" s="1" t="s">
        <v>28</v>
      </c>
      <c r="K125" s="1">
        <v>999</v>
      </c>
      <c r="L125" s="1" t="s">
        <v>22</v>
      </c>
      <c r="M125" s="1" t="s">
        <v>1155</v>
      </c>
      <c r="N125" s="1">
        <v>704</v>
      </c>
      <c r="O125" s="1" t="s">
        <v>24</v>
      </c>
      <c r="P125" s="39" t="str">
        <f t="shared" si="1"/>
        <v>-</v>
      </c>
      <c r="Q125" s="23" t="s">
        <v>2472</v>
      </c>
    </row>
    <row r="126" spans="1:17" x14ac:dyDescent="0.25">
      <c r="A126" s="3">
        <v>20204090507622</v>
      </c>
      <c r="B126" s="2">
        <v>43992</v>
      </c>
      <c r="C126" s="2">
        <v>44013</v>
      </c>
      <c r="D126" s="3"/>
      <c r="E126" s="1" t="s">
        <v>16</v>
      </c>
      <c r="F126" s="1" t="s">
        <v>17</v>
      </c>
      <c r="G126" s="1" t="s">
        <v>1798</v>
      </c>
      <c r="H126" s="1" t="s">
        <v>41</v>
      </c>
      <c r="I126" s="1" t="s">
        <v>20</v>
      </c>
      <c r="J126" s="1" t="s">
        <v>28</v>
      </c>
      <c r="K126" s="1">
        <v>999</v>
      </c>
      <c r="L126" s="1" t="s">
        <v>22</v>
      </c>
      <c r="M126" s="1" t="s">
        <v>1155</v>
      </c>
      <c r="N126" s="1">
        <v>704</v>
      </c>
      <c r="O126" s="1" t="s">
        <v>24</v>
      </c>
      <c r="P126" s="39" t="str">
        <f t="shared" si="1"/>
        <v>-</v>
      </c>
      <c r="Q126" s="23" t="s">
        <v>2472</v>
      </c>
    </row>
    <row r="127" spans="1:17" x14ac:dyDescent="0.25">
      <c r="A127" s="3">
        <v>20204090507662</v>
      </c>
      <c r="B127" s="2">
        <v>43992</v>
      </c>
      <c r="C127" s="2">
        <v>44013</v>
      </c>
      <c r="D127" s="3"/>
      <c r="E127" s="1" t="s">
        <v>16</v>
      </c>
      <c r="F127" s="1" t="s">
        <v>17</v>
      </c>
      <c r="G127" s="1" t="s">
        <v>1799</v>
      </c>
      <c r="H127" s="1" t="s">
        <v>41</v>
      </c>
      <c r="I127" s="1" t="s">
        <v>20</v>
      </c>
      <c r="J127" s="1" t="s">
        <v>28</v>
      </c>
      <c r="K127" s="1">
        <v>999</v>
      </c>
      <c r="L127" s="1" t="s">
        <v>22</v>
      </c>
      <c r="M127" s="1" t="s">
        <v>1155</v>
      </c>
      <c r="N127" s="1">
        <v>704</v>
      </c>
      <c r="O127" s="1" t="s">
        <v>24</v>
      </c>
      <c r="P127" s="39" t="str">
        <f t="shared" si="1"/>
        <v>-</v>
      </c>
      <c r="Q127" s="23" t="s">
        <v>2472</v>
      </c>
    </row>
    <row r="128" spans="1:17" x14ac:dyDescent="0.25">
      <c r="A128" s="3">
        <v>20204090507672</v>
      </c>
      <c r="B128" s="2">
        <v>43992</v>
      </c>
      <c r="C128" s="2">
        <v>44013</v>
      </c>
      <c r="D128" s="3"/>
      <c r="E128" s="1" t="s">
        <v>16</v>
      </c>
      <c r="F128" s="1" t="s">
        <v>17</v>
      </c>
      <c r="G128" s="1" t="s">
        <v>1800</v>
      </c>
      <c r="H128" s="1" t="s">
        <v>41</v>
      </c>
      <c r="I128" s="1" t="s">
        <v>20</v>
      </c>
      <c r="J128" s="1" t="s">
        <v>28</v>
      </c>
      <c r="K128" s="1">
        <v>999</v>
      </c>
      <c r="L128" s="1" t="s">
        <v>22</v>
      </c>
      <c r="M128" s="1" t="s">
        <v>1155</v>
      </c>
      <c r="N128" s="1">
        <v>704</v>
      </c>
      <c r="O128" s="1" t="s">
        <v>24</v>
      </c>
      <c r="P128" s="39" t="str">
        <f t="shared" si="1"/>
        <v>-</v>
      </c>
      <c r="Q128" s="23" t="s">
        <v>2472</v>
      </c>
    </row>
    <row r="129" spans="1:17" x14ac:dyDescent="0.25">
      <c r="A129" s="3">
        <v>20204090507692</v>
      </c>
      <c r="B129" s="2">
        <v>43992</v>
      </c>
      <c r="C129" s="2">
        <v>44013</v>
      </c>
      <c r="D129" s="3"/>
      <c r="E129" s="1" t="s">
        <v>16</v>
      </c>
      <c r="F129" s="1" t="s">
        <v>17</v>
      </c>
      <c r="G129" s="1" t="s">
        <v>1801</v>
      </c>
      <c r="H129" s="1" t="s">
        <v>1802</v>
      </c>
      <c r="I129" s="1" t="s">
        <v>20</v>
      </c>
      <c r="J129" s="1" t="s">
        <v>168</v>
      </c>
      <c r="K129" s="1">
        <v>999</v>
      </c>
      <c r="L129" s="1" t="s">
        <v>22</v>
      </c>
      <c r="M129" s="1" t="s">
        <v>1803</v>
      </c>
      <c r="N129" s="1">
        <v>606</v>
      </c>
      <c r="O129" s="1" t="s">
        <v>24</v>
      </c>
      <c r="P129" s="39" t="str">
        <f t="shared" si="1"/>
        <v>-</v>
      </c>
      <c r="Q129" s="23" t="s">
        <v>2472</v>
      </c>
    </row>
    <row r="130" spans="1:17" x14ac:dyDescent="0.25">
      <c r="A130" s="3">
        <v>20204090507922</v>
      </c>
      <c r="B130" s="2">
        <v>43992</v>
      </c>
      <c r="C130" s="2">
        <v>44013</v>
      </c>
      <c r="D130" s="3"/>
      <c r="E130" s="1" t="s">
        <v>16</v>
      </c>
      <c r="F130" s="1" t="s">
        <v>17</v>
      </c>
      <c r="G130" s="1" t="s">
        <v>1806</v>
      </c>
      <c r="H130" s="1" t="s">
        <v>550</v>
      </c>
      <c r="I130" s="1" t="s">
        <v>20</v>
      </c>
      <c r="J130" s="1" t="s">
        <v>28</v>
      </c>
      <c r="K130" s="1">
        <v>999</v>
      </c>
      <c r="L130" s="1" t="s">
        <v>22</v>
      </c>
      <c r="M130" s="1" t="s">
        <v>270</v>
      </c>
      <c r="N130" s="1">
        <v>500</v>
      </c>
      <c r="O130" s="1" t="s">
        <v>24</v>
      </c>
      <c r="P130" s="39" t="str">
        <f t="shared" si="1"/>
        <v>-</v>
      </c>
      <c r="Q130" s="23" t="s">
        <v>2472</v>
      </c>
    </row>
    <row r="131" spans="1:17" x14ac:dyDescent="0.25">
      <c r="A131" s="3">
        <v>20204090512502</v>
      </c>
      <c r="B131" s="2">
        <v>43993</v>
      </c>
      <c r="C131" s="2">
        <v>44014</v>
      </c>
      <c r="D131" s="3"/>
      <c r="E131" s="1" t="s">
        <v>16</v>
      </c>
      <c r="F131" s="1" t="s">
        <v>17</v>
      </c>
      <c r="G131" s="1" t="s">
        <v>1836</v>
      </c>
      <c r="H131" s="1" t="s">
        <v>1837</v>
      </c>
      <c r="I131" s="1" t="s">
        <v>20</v>
      </c>
      <c r="J131" s="1" t="s">
        <v>28</v>
      </c>
      <c r="K131" s="1">
        <v>604</v>
      </c>
      <c r="L131" s="1" t="s">
        <v>1838</v>
      </c>
      <c r="M131" s="1" t="s">
        <v>1839</v>
      </c>
      <c r="N131" s="1">
        <v>604</v>
      </c>
      <c r="O131" s="1"/>
      <c r="P131" s="39" t="str">
        <f t="shared" ref="P131:P163" si="2">IFERROR(E131-B131,"-")</f>
        <v>-</v>
      </c>
      <c r="Q131" s="26" t="s">
        <v>2475</v>
      </c>
    </row>
    <row r="132" spans="1:17" x14ac:dyDescent="0.25">
      <c r="A132" s="3">
        <v>20204090513432</v>
      </c>
      <c r="B132" s="2">
        <v>43993</v>
      </c>
      <c r="C132" s="2">
        <v>44014</v>
      </c>
      <c r="D132" s="3"/>
      <c r="E132" s="1" t="s">
        <v>16</v>
      </c>
      <c r="F132" s="1" t="s">
        <v>17</v>
      </c>
      <c r="G132" s="1" t="s">
        <v>1852</v>
      </c>
      <c r="H132" s="1" t="s">
        <v>41</v>
      </c>
      <c r="I132" s="1" t="s">
        <v>20</v>
      </c>
      <c r="J132" s="1" t="s">
        <v>28</v>
      </c>
      <c r="K132" s="1">
        <v>999</v>
      </c>
      <c r="L132" s="1" t="s">
        <v>22</v>
      </c>
      <c r="M132" s="1" t="s">
        <v>1155</v>
      </c>
      <c r="N132" s="1">
        <v>704</v>
      </c>
      <c r="O132" s="1" t="s">
        <v>24</v>
      </c>
      <c r="P132" s="39" t="str">
        <f t="shared" si="2"/>
        <v>-</v>
      </c>
      <c r="Q132" s="23" t="s">
        <v>2472</v>
      </c>
    </row>
    <row r="133" spans="1:17" x14ac:dyDescent="0.25">
      <c r="A133" s="3">
        <v>20204090513562</v>
      </c>
      <c r="B133" s="2">
        <v>43993</v>
      </c>
      <c r="C133" s="2">
        <v>44007</v>
      </c>
      <c r="D133" s="3"/>
      <c r="E133" s="1" t="s">
        <v>16</v>
      </c>
      <c r="F133" s="1" t="s">
        <v>30</v>
      </c>
      <c r="G133" s="1" t="s">
        <v>1854</v>
      </c>
      <c r="H133" s="1" t="s">
        <v>1855</v>
      </c>
      <c r="I133" s="1" t="s">
        <v>20</v>
      </c>
      <c r="J133" s="1" t="s">
        <v>33</v>
      </c>
      <c r="K133" s="1">
        <v>999</v>
      </c>
      <c r="L133" s="1" t="s">
        <v>22</v>
      </c>
      <c r="M133" s="1" t="s">
        <v>927</v>
      </c>
      <c r="N133" s="1">
        <v>304</v>
      </c>
      <c r="O133" s="1" t="s">
        <v>43</v>
      </c>
      <c r="P133" s="39" t="str">
        <f t="shared" si="2"/>
        <v>-</v>
      </c>
      <c r="Q133" s="24" t="s">
        <v>2473</v>
      </c>
    </row>
    <row r="134" spans="1:17" x14ac:dyDescent="0.25">
      <c r="A134" s="3">
        <v>20204090513702</v>
      </c>
      <c r="B134" s="2">
        <v>43993</v>
      </c>
      <c r="C134" s="2">
        <v>44007</v>
      </c>
      <c r="D134" s="3"/>
      <c r="E134" s="1" t="s">
        <v>16</v>
      </c>
      <c r="F134" s="1" t="s">
        <v>35</v>
      </c>
      <c r="G134" s="1" t="s">
        <v>1858</v>
      </c>
      <c r="H134" s="1" t="s">
        <v>41</v>
      </c>
      <c r="I134" s="1" t="s">
        <v>20</v>
      </c>
      <c r="J134" s="1" t="s">
        <v>28</v>
      </c>
      <c r="K134" s="1">
        <v>500</v>
      </c>
      <c r="L134" s="1" t="s">
        <v>1859</v>
      </c>
      <c r="M134" s="1" t="s">
        <v>42</v>
      </c>
      <c r="N134" s="1">
        <v>500</v>
      </c>
      <c r="O134" s="1"/>
      <c r="P134" s="39" t="str">
        <f t="shared" si="2"/>
        <v>-</v>
      </c>
      <c r="Q134" s="22" t="s">
        <v>2471</v>
      </c>
    </row>
    <row r="135" spans="1:17" x14ac:dyDescent="0.25">
      <c r="A135" s="3">
        <v>20204090513942</v>
      </c>
      <c r="B135" s="2">
        <v>43993</v>
      </c>
      <c r="C135" s="2">
        <v>44007</v>
      </c>
      <c r="D135" s="3"/>
      <c r="E135" s="1" t="s">
        <v>16</v>
      </c>
      <c r="F135" s="1" t="s">
        <v>35</v>
      </c>
      <c r="G135" s="1" t="s">
        <v>1861</v>
      </c>
      <c r="H135" s="1" t="s">
        <v>1862</v>
      </c>
      <c r="I135" s="1" t="s">
        <v>20</v>
      </c>
      <c r="J135" s="1" t="s">
        <v>104</v>
      </c>
      <c r="K135" s="1">
        <v>999</v>
      </c>
      <c r="L135" s="1" t="s">
        <v>22</v>
      </c>
      <c r="M135" s="1" t="s">
        <v>247</v>
      </c>
      <c r="N135" s="1">
        <v>500</v>
      </c>
      <c r="O135" s="1" t="s">
        <v>24</v>
      </c>
      <c r="P135" s="39" t="str">
        <f t="shared" si="2"/>
        <v>-</v>
      </c>
      <c r="Q135" s="23" t="s">
        <v>2472</v>
      </c>
    </row>
    <row r="136" spans="1:17" x14ac:dyDescent="0.25">
      <c r="A136" s="3">
        <v>20204090515292</v>
      </c>
      <c r="B136" s="2">
        <v>43993</v>
      </c>
      <c r="C136" s="2">
        <v>44007</v>
      </c>
      <c r="D136" s="3"/>
      <c r="E136" s="1" t="s">
        <v>16</v>
      </c>
      <c r="F136" s="1" t="s">
        <v>63</v>
      </c>
      <c r="G136" s="1" t="s">
        <v>1877</v>
      </c>
      <c r="H136" s="1" t="s">
        <v>1878</v>
      </c>
      <c r="I136" s="1" t="s">
        <v>20</v>
      </c>
      <c r="J136" s="1" t="s">
        <v>28</v>
      </c>
      <c r="K136" s="1">
        <v>999</v>
      </c>
      <c r="L136" s="1" t="s">
        <v>22</v>
      </c>
      <c r="M136" s="1" t="s">
        <v>965</v>
      </c>
      <c r="N136" s="1">
        <v>604</v>
      </c>
      <c r="O136" s="1" t="s">
        <v>24</v>
      </c>
      <c r="P136" s="39" t="str">
        <f t="shared" si="2"/>
        <v>-</v>
      </c>
      <c r="Q136" s="23" t="s">
        <v>2472</v>
      </c>
    </row>
    <row r="137" spans="1:17" x14ac:dyDescent="0.25">
      <c r="A137" s="3">
        <v>20204090515302</v>
      </c>
      <c r="B137" s="2">
        <v>43993</v>
      </c>
      <c r="C137" s="2">
        <v>44007</v>
      </c>
      <c r="D137" s="3"/>
      <c r="E137" s="1" t="s">
        <v>16</v>
      </c>
      <c r="F137" s="1" t="s">
        <v>35</v>
      </c>
      <c r="G137" s="1" t="s">
        <v>1792</v>
      </c>
      <c r="H137" s="1" t="s">
        <v>1879</v>
      </c>
      <c r="I137" s="1" t="s">
        <v>20</v>
      </c>
      <c r="J137" s="1" t="s">
        <v>21</v>
      </c>
      <c r="K137" s="1">
        <v>999</v>
      </c>
      <c r="L137" s="1" t="s">
        <v>22</v>
      </c>
      <c r="M137" s="1" t="s">
        <v>1384</v>
      </c>
      <c r="N137" s="1">
        <v>200</v>
      </c>
      <c r="O137" s="1" t="s">
        <v>24</v>
      </c>
      <c r="P137" s="39" t="str">
        <f t="shared" si="2"/>
        <v>-</v>
      </c>
      <c r="Q137" s="26" t="s">
        <v>2475</v>
      </c>
    </row>
    <row r="138" spans="1:17" x14ac:dyDescent="0.25">
      <c r="A138" s="3">
        <v>20204090515342</v>
      </c>
      <c r="B138" s="2">
        <v>43993</v>
      </c>
      <c r="C138" s="2">
        <v>44007</v>
      </c>
      <c r="D138" s="3"/>
      <c r="E138" s="1" t="s">
        <v>16</v>
      </c>
      <c r="F138" s="1" t="s">
        <v>63</v>
      </c>
      <c r="G138" s="1" t="s">
        <v>1882</v>
      </c>
      <c r="H138" s="1" t="s">
        <v>1878</v>
      </c>
      <c r="I138" s="1" t="s">
        <v>20</v>
      </c>
      <c r="J138" s="1" t="s">
        <v>16</v>
      </c>
      <c r="K138" s="1">
        <v>999</v>
      </c>
      <c r="L138" s="1" t="s">
        <v>22</v>
      </c>
      <c r="M138" s="1" t="s">
        <v>965</v>
      </c>
      <c r="N138" s="1">
        <v>604</v>
      </c>
      <c r="O138" s="1" t="s">
        <v>24</v>
      </c>
      <c r="P138" s="39" t="str">
        <f t="shared" si="2"/>
        <v>-</v>
      </c>
      <c r="Q138" s="23" t="s">
        <v>2472</v>
      </c>
    </row>
    <row r="139" spans="1:17" x14ac:dyDescent="0.25">
      <c r="A139" s="3">
        <v>20204090516562</v>
      </c>
      <c r="B139" s="2">
        <v>43993</v>
      </c>
      <c r="C139" s="2">
        <v>44007</v>
      </c>
      <c r="D139" s="3"/>
      <c r="E139" s="1" t="s">
        <v>16</v>
      </c>
      <c r="F139" s="1" t="s">
        <v>63</v>
      </c>
      <c r="G139" s="1" t="s">
        <v>1894</v>
      </c>
      <c r="H139" s="1" t="s">
        <v>1895</v>
      </c>
      <c r="I139" s="1" t="s">
        <v>20</v>
      </c>
      <c r="J139" s="1" t="s">
        <v>28</v>
      </c>
      <c r="K139" s="1">
        <v>999</v>
      </c>
      <c r="L139" s="1" t="s">
        <v>22</v>
      </c>
      <c r="M139" s="1" t="s">
        <v>873</v>
      </c>
      <c r="N139" s="1">
        <v>303</v>
      </c>
      <c r="O139" s="1" t="s">
        <v>24</v>
      </c>
      <c r="P139" s="39" t="str">
        <f t="shared" si="2"/>
        <v>-</v>
      </c>
      <c r="Q139" s="23" t="s">
        <v>2472</v>
      </c>
    </row>
    <row r="140" spans="1:17" x14ac:dyDescent="0.25">
      <c r="A140" s="3">
        <v>20204090516872</v>
      </c>
      <c r="B140" s="2">
        <v>43993</v>
      </c>
      <c r="C140" s="2">
        <v>44007</v>
      </c>
      <c r="D140" s="3"/>
      <c r="E140" s="1" t="s">
        <v>16</v>
      </c>
      <c r="F140" s="1" t="s">
        <v>63</v>
      </c>
      <c r="G140" s="1" t="s">
        <v>1901</v>
      </c>
      <c r="H140" s="1" t="s">
        <v>1895</v>
      </c>
      <c r="I140" s="1" t="s">
        <v>20</v>
      </c>
      <c r="J140" s="1" t="s">
        <v>16</v>
      </c>
      <c r="K140" s="1">
        <v>999</v>
      </c>
      <c r="L140" s="1" t="s">
        <v>22</v>
      </c>
      <c r="M140" s="1" t="s">
        <v>873</v>
      </c>
      <c r="N140" s="1">
        <v>303</v>
      </c>
      <c r="O140" s="1" t="s">
        <v>24</v>
      </c>
      <c r="P140" s="39" t="str">
        <f t="shared" si="2"/>
        <v>-</v>
      </c>
      <c r="Q140" s="23" t="s">
        <v>2472</v>
      </c>
    </row>
    <row r="141" spans="1:17" x14ac:dyDescent="0.25">
      <c r="A141" s="3">
        <v>20204090516992</v>
      </c>
      <c r="B141" s="2">
        <v>43993</v>
      </c>
      <c r="C141" s="2">
        <v>44014</v>
      </c>
      <c r="D141" s="3"/>
      <c r="E141" s="1" t="s">
        <v>16</v>
      </c>
      <c r="F141" s="1" t="s">
        <v>17</v>
      </c>
      <c r="G141" s="1" t="s">
        <v>1908</v>
      </c>
      <c r="H141" s="1" t="s">
        <v>41</v>
      </c>
      <c r="I141" s="1" t="s">
        <v>20</v>
      </c>
      <c r="J141" s="1" t="s">
        <v>28</v>
      </c>
      <c r="K141" s="1">
        <v>999</v>
      </c>
      <c r="L141" s="1" t="s">
        <v>22</v>
      </c>
      <c r="M141" s="1" t="s">
        <v>1155</v>
      </c>
      <c r="N141" s="1">
        <v>704</v>
      </c>
      <c r="O141" s="1" t="s">
        <v>24</v>
      </c>
      <c r="P141" s="39" t="str">
        <f t="shared" si="2"/>
        <v>-</v>
      </c>
      <c r="Q141" s="23" t="s">
        <v>2472</v>
      </c>
    </row>
    <row r="142" spans="1:17" x14ac:dyDescent="0.25">
      <c r="A142" s="3">
        <v>20204090517012</v>
      </c>
      <c r="B142" s="2">
        <v>43993</v>
      </c>
      <c r="C142" s="2">
        <v>44014</v>
      </c>
      <c r="D142" s="3"/>
      <c r="E142" s="1" t="s">
        <v>16</v>
      </c>
      <c r="F142" s="1" t="s">
        <v>17</v>
      </c>
      <c r="G142" s="1" t="s">
        <v>1909</v>
      </c>
      <c r="H142" s="1" t="s">
        <v>41</v>
      </c>
      <c r="I142" s="1" t="s">
        <v>20</v>
      </c>
      <c r="J142" s="1" t="s">
        <v>28</v>
      </c>
      <c r="K142" s="1">
        <v>999</v>
      </c>
      <c r="L142" s="1" t="s">
        <v>22</v>
      </c>
      <c r="M142" s="1" t="s">
        <v>1155</v>
      </c>
      <c r="N142" s="1">
        <v>704</v>
      </c>
      <c r="O142" s="1" t="s">
        <v>24</v>
      </c>
      <c r="P142" s="39" t="str">
        <f t="shared" si="2"/>
        <v>-</v>
      </c>
      <c r="Q142" s="23" t="s">
        <v>2472</v>
      </c>
    </row>
    <row r="143" spans="1:17" x14ac:dyDescent="0.25">
      <c r="A143" s="3">
        <v>20204090517022</v>
      </c>
      <c r="B143" s="2">
        <v>43993</v>
      </c>
      <c r="C143" s="2">
        <v>44014</v>
      </c>
      <c r="D143" s="3"/>
      <c r="E143" s="1" t="s">
        <v>16</v>
      </c>
      <c r="F143" s="1" t="s">
        <v>17</v>
      </c>
      <c r="G143" s="1" t="s">
        <v>1910</v>
      </c>
      <c r="H143" s="1" t="s">
        <v>41</v>
      </c>
      <c r="I143" s="1" t="s">
        <v>20</v>
      </c>
      <c r="J143" s="1" t="s">
        <v>28</v>
      </c>
      <c r="K143" s="1">
        <v>999</v>
      </c>
      <c r="L143" s="1" t="s">
        <v>22</v>
      </c>
      <c r="M143" s="1" t="s">
        <v>1155</v>
      </c>
      <c r="N143" s="1">
        <v>704</v>
      </c>
      <c r="O143" s="1" t="s">
        <v>24</v>
      </c>
      <c r="P143" s="39" t="str">
        <f t="shared" si="2"/>
        <v>-</v>
      </c>
      <c r="Q143" s="23" t="s">
        <v>2472</v>
      </c>
    </row>
    <row r="144" spans="1:17" x14ac:dyDescent="0.25">
      <c r="A144" s="3">
        <v>20204090517032</v>
      </c>
      <c r="B144" s="2">
        <v>43993</v>
      </c>
      <c r="C144" s="2">
        <v>44014</v>
      </c>
      <c r="D144" s="3"/>
      <c r="E144" s="1" t="s">
        <v>16</v>
      </c>
      <c r="F144" s="1" t="s">
        <v>17</v>
      </c>
      <c r="G144" s="1" t="s">
        <v>1911</v>
      </c>
      <c r="H144" s="1" t="s">
        <v>41</v>
      </c>
      <c r="I144" s="1" t="s">
        <v>20</v>
      </c>
      <c r="J144" s="1" t="s">
        <v>28</v>
      </c>
      <c r="K144" s="1">
        <v>999</v>
      </c>
      <c r="L144" s="1" t="s">
        <v>22</v>
      </c>
      <c r="M144" s="1" t="s">
        <v>1155</v>
      </c>
      <c r="N144" s="1">
        <v>704</v>
      </c>
      <c r="O144" s="1" t="s">
        <v>24</v>
      </c>
      <c r="P144" s="39" t="str">
        <f t="shared" si="2"/>
        <v>-</v>
      </c>
      <c r="Q144" s="23" t="s">
        <v>2472</v>
      </c>
    </row>
    <row r="145" spans="1:17" x14ac:dyDescent="0.25">
      <c r="A145" s="3">
        <v>20204090517052</v>
      </c>
      <c r="B145" s="2">
        <v>43993</v>
      </c>
      <c r="C145" s="2">
        <v>44014</v>
      </c>
      <c r="D145" s="3"/>
      <c r="E145" s="1" t="s">
        <v>16</v>
      </c>
      <c r="F145" s="1" t="s">
        <v>17</v>
      </c>
      <c r="G145" s="1" t="s">
        <v>1912</v>
      </c>
      <c r="H145" s="1" t="s">
        <v>41</v>
      </c>
      <c r="I145" s="1" t="s">
        <v>20</v>
      </c>
      <c r="J145" s="1" t="s">
        <v>28</v>
      </c>
      <c r="K145" s="1">
        <v>999</v>
      </c>
      <c r="L145" s="1" t="s">
        <v>22</v>
      </c>
      <c r="M145" s="1" t="s">
        <v>1155</v>
      </c>
      <c r="N145" s="1">
        <v>704</v>
      </c>
      <c r="O145" s="1" t="s">
        <v>24</v>
      </c>
      <c r="P145" s="39" t="str">
        <f t="shared" si="2"/>
        <v>-</v>
      </c>
      <c r="Q145" s="23" t="s">
        <v>2472</v>
      </c>
    </row>
    <row r="146" spans="1:17" x14ac:dyDescent="0.25">
      <c r="A146" s="3">
        <v>20204090517072</v>
      </c>
      <c r="B146" s="2">
        <v>43993</v>
      </c>
      <c r="C146" s="2">
        <v>44014</v>
      </c>
      <c r="D146" s="3"/>
      <c r="E146" s="1" t="s">
        <v>16</v>
      </c>
      <c r="F146" s="1" t="s">
        <v>17</v>
      </c>
      <c r="G146" s="1" t="s">
        <v>1913</v>
      </c>
      <c r="H146" s="1" t="s">
        <v>41</v>
      </c>
      <c r="I146" s="1" t="s">
        <v>20</v>
      </c>
      <c r="J146" s="1" t="s">
        <v>28</v>
      </c>
      <c r="K146" s="1">
        <v>999</v>
      </c>
      <c r="L146" s="1" t="s">
        <v>22</v>
      </c>
      <c r="M146" s="1" t="s">
        <v>1155</v>
      </c>
      <c r="N146" s="1">
        <v>704</v>
      </c>
      <c r="O146" s="1" t="s">
        <v>24</v>
      </c>
      <c r="P146" s="39" t="str">
        <f t="shared" si="2"/>
        <v>-</v>
      </c>
      <c r="Q146" s="23" t="s">
        <v>2472</v>
      </c>
    </row>
    <row r="147" spans="1:17" x14ac:dyDescent="0.25">
      <c r="A147" s="3">
        <v>20204090517142</v>
      </c>
      <c r="B147" s="2">
        <v>43993</v>
      </c>
      <c r="C147" s="2">
        <v>44014</v>
      </c>
      <c r="D147" s="3"/>
      <c r="E147" s="1" t="s">
        <v>16</v>
      </c>
      <c r="F147" s="1" t="s">
        <v>25</v>
      </c>
      <c r="G147" s="1" t="s">
        <v>1914</v>
      </c>
      <c r="H147" s="1" t="s">
        <v>41</v>
      </c>
      <c r="I147" s="1" t="s">
        <v>20</v>
      </c>
      <c r="J147" s="1" t="s">
        <v>28</v>
      </c>
      <c r="K147" s="1">
        <v>999</v>
      </c>
      <c r="L147" s="1" t="s">
        <v>22</v>
      </c>
      <c r="M147" s="1" t="s">
        <v>1155</v>
      </c>
      <c r="N147" s="1">
        <v>704</v>
      </c>
      <c r="O147" s="1" t="s">
        <v>24</v>
      </c>
      <c r="P147" s="39" t="str">
        <f t="shared" si="2"/>
        <v>-</v>
      </c>
      <c r="Q147" s="23" t="s">
        <v>2472</v>
      </c>
    </row>
    <row r="148" spans="1:17" x14ac:dyDescent="0.25">
      <c r="A148" s="3">
        <v>20204090517242</v>
      </c>
      <c r="B148" s="2">
        <v>43993</v>
      </c>
      <c r="C148" s="2">
        <v>44007</v>
      </c>
      <c r="D148" s="3"/>
      <c r="E148" s="1" t="s">
        <v>16</v>
      </c>
      <c r="F148" s="1" t="s">
        <v>35</v>
      </c>
      <c r="G148" s="1" t="s">
        <v>1916</v>
      </c>
      <c r="H148" s="1" t="s">
        <v>347</v>
      </c>
      <c r="I148" s="1" t="s">
        <v>20</v>
      </c>
      <c r="J148" s="1" t="s">
        <v>16</v>
      </c>
      <c r="K148" s="1">
        <v>999</v>
      </c>
      <c r="L148" s="1" t="s">
        <v>22</v>
      </c>
      <c r="M148" s="1" t="s">
        <v>1867</v>
      </c>
      <c r="N148" s="1">
        <v>601</v>
      </c>
      <c r="O148" s="1" t="s">
        <v>24</v>
      </c>
      <c r="P148" s="39" t="str">
        <f t="shared" si="2"/>
        <v>-</v>
      </c>
      <c r="Q148" s="23" t="s">
        <v>2472</v>
      </c>
    </row>
    <row r="149" spans="1:17" x14ac:dyDescent="0.25">
      <c r="A149" s="3">
        <v>20204090518012</v>
      </c>
      <c r="B149" s="2">
        <v>43994</v>
      </c>
      <c r="C149" s="2">
        <v>44015</v>
      </c>
      <c r="D149" s="3"/>
      <c r="E149" s="1" t="s">
        <v>16</v>
      </c>
      <c r="F149" s="1" t="s">
        <v>17</v>
      </c>
      <c r="G149" s="1" t="s">
        <v>1930</v>
      </c>
      <c r="H149" s="1" t="s">
        <v>41</v>
      </c>
      <c r="I149" s="1" t="s">
        <v>20</v>
      </c>
      <c r="J149" s="1" t="s">
        <v>28</v>
      </c>
      <c r="K149" s="1">
        <v>999</v>
      </c>
      <c r="L149" s="1" t="s">
        <v>22</v>
      </c>
      <c r="M149" s="1" t="s">
        <v>1155</v>
      </c>
      <c r="N149" s="1">
        <v>704</v>
      </c>
      <c r="O149" s="1" t="s">
        <v>24</v>
      </c>
      <c r="P149" s="39" t="str">
        <f t="shared" si="2"/>
        <v>-</v>
      </c>
      <c r="Q149" s="23" t="s">
        <v>2472</v>
      </c>
    </row>
    <row r="150" spans="1:17" x14ac:dyDescent="0.25">
      <c r="A150" s="3">
        <v>20204090518052</v>
      </c>
      <c r="B150" s="2">
        <v>43994</v>
      </c>
      <c r="C150" s="2">
        <v>44015</v>
      </c>
      <c r="D150" s="3"/>
      <c r="E150" s="1" t="s">
        <v>16</v>
      </c>
      <c r="F150" s="1" t="s">
        <v>17</v>
      </c>
      <c r="G150" s="1" t="s">
        <v>1932</v>
      </c>
      <c r="H150" s="1" t="s">
        <v>41</v>
      </c>
      <c r="I150" s="1" t="s">
        <v>20</v>
      </c>
      <c r="J150" s="1" t="s">
        <v>28</v>
      </c>
      <c r="K150" s="1">
        <v>999</v>
      </c>
      <c r="L150" s="1" t="s">
        <v>22</v>
      </c>
      <c r="M150" s="1" t="s">
        <v>1155</v>
      </c>
      <c r="N150" s="1">
        <v>704</v>
      </c>
      <c r="O150" s="1" t="s">
        <v>24</v>
      </c>
      <c r="P150" s="39" t="str">
        <f t="shared" si="2"/>
        <v>-</v>
      </c>
      <c r="Q150" s="23" t="s">
        <v>2472</v>
      </c>
    </row>
    <row r="151" spans="1:17" x14ac:dyDescent="0.25">
      <c r="A151" s="3">
        <v>20204090518252</v>
      </c>
      <c r="B151" s="2">
        <v>43994</v>
      </c>
      <c r="C151" s="2">
        <v>44015</v>
      </c>
      <c r="D151" s="3"/>
      <c r="E151" s="1" t="s">
        <v>16</v>
      </c>
      <c r="F151" s="1" t="s">
        <v>17</v>
      </c>
      <c r="G151" s="1" t="s">
        <v>1933</v>
      </c>
      <c r="H151" s="1" t="s">
        <v>728</v>
      </c>
      <c r="I151" s="1" t="s">
        <v>20</v>
      </c>
      <c r="J151" s="1" t="s">
        <v>28</v>
      </c>
      <c r="K151" s="1">
        <v>999</v>
      </c>
      <c r="L151" s="1" t="s">
        <v>22</v>
      </c>
      <c r="M151" s="1" t="s">
        <v>270</v>
      </c>
      <c r="N151" s="1">
        <v>500</v>
      </c>
      <c r="O151" s="1" t="s">
        <v>24</v>
      </c>
      <c r="P151" s="39" t="str">
        <f t="shared" si="2"/>
        <v>-</v>
      </c>
      <c r="Q151" s="23" t="s">
        <v>2472</v>
      </c>
    </row>
    <row r="152" spans="1:17" x14ac:dyDescent="0.25">
      <c r="A152" s="3">
        <v>20204090518612</v>
      </c>
      <c r="B152" s="2">
        <v>43994</v>
      </c>
      <c r="C152" s="2">
        <v>44015</v>
      </c>
      <c r="D152" s="3"/>
      <c r="E152" s="1" t="s">
        <v>16</v>
      </c>
      <c r="F152" s="1" t="s">
        <v>25</v>
      </c>
      <c r="G152" s="1" t="s">
        <v>1941</v>
      </c>
      <c r="H152" s="1" t="s">
        <v>1870</v>
      </c>
      <c r="I152" s="1" t="s">
        <v>20</v>
      </c>
      <c r="J152" s="1" t="s">
        <v>515</v>
      </c>
      <c r="K152" s="1">
        <v>999</v>
      </c>
      <c r="L152" s="1" t="s">
        <v>22</v>
      </c>
      <c r="M152" s="1" t="s">
        <v>629</v>
      </c>
      <c r="N152" s="1">
        <v>312</v>
      </c>
      <c r="O152" s="1" t="s">
        <v>24</v>
      </c>
      <c r="P152" s="39" t="str">
        <f t="shared" si="2"/>
        <v>-</v>
      </c>
      <c r="Q152" s="23" t="s">
        <v>2472</v>
      </c>
    </row>
    <row r="153" spans="1:17" x14ac:dyDescent="0.25">
      <c r="A153" s="3">
        <v>20204090522732</v>
      </c>
      <c r="B153" s="2">
        <v>43997</v>
      </c>
      <c r="C153" s="2">
        <v>44018</v>
      </c>
      <c r="D153" s="3"/>
      <c r="E153" s="1" t="s">
        <v>16</v>
      </c>
      <c r="F153" s="1" t="s">
        <v>17</v>
      </c>
      <c r="G153" s="1" t="s">
        <v>1964</v>
      </c>
      <c r="H153" s="1" t="s">
        <v>41</v>
      </c>
      <c r="I153" s="1" t="s">
        <v>20</v>
      </c>
      <c r="J153" s="1" t="s">
        <v>28</v>
      </c>
      <c r="K153" s="1">
        <v>500</v>
      </c>
      <c r="L153" s="1" t="s">
        <v>917</v>
      </c>
      <c r="M153" s="1" t="s">
        <v>918</v>
      </c>
      <c r="N153" s="1">
        <v>500</v>
      </c>
      <c r="O153" s="1"/>
      <c r="P153" s="39" t="str">
        <f t="shared" si="2"/>
        <v>-</v>
      </c>
      <c r="Q153" s="26" t="s">
        <v>2475</v>
      </c>
    </row>
    <row r="154" spans="1:17" x14ac:dyDescent="0.25">
      <c r="A154" s="3">
        <v>20204090522832</v>
      </c>
      <c r="B154" s="2">
        <v>43997</v>
      </c>
      <c r="C154" s="2">
        <v>44011</v>
      </c>
      <c r="D154" s="3"/>
      <c r="E154" s="1" t="s">
        <v>16</v>
      </c>
      <c r="F154" s="1" t="s">
        <v>35</v>
      </c>
      <c r="G154" s="1" t="s">
        <v>1967</v>
      </c>
      <c r="H154" s="1" t="s">
        <v>1200</v>
      </c>
      <c r="I154" s="1" t="s">
        <v>20</v>
      </c>
      <c r="J154" s="1" t="s">
        <v>28</v>
      </c>
      <c r="K154" s="1">
        <v>605</v>
      </c>
      <c r="L154" s="1" t="s">
        <v>1968</v>
      </c>
      <c r="M154" s="1" t="s">
        <v>303</v>
      </c>
      <c r="N154" s="1">
        <v>605</v>
      </c>
      <c r="O154" s="1"/>
      <c r="P154" s="39" t="str">
        <f t="shared" si="2"/>
        <v>-</v>
      </c>
      <c r="Q154" s="26" t="s">
        <v>2475</v>
      </c>
    </row>
    <row r="155" spans="1:17" x14ac:dyDescent="0.25">
      <c r="A155" s="3">
        <v>20204090522862</v>
      </c>
      <c r="B155" s="2">
        <v>43997</v>
      </c>
      <c r="C155" s="2">
        <v>44018</v>
      </c>
      <c r="D155" s="3"/>
      <c r="E155" s="1" t="s">
        <v>16</v>
      </c>
      <c r="F155" s="1" t="s">
        <v>25</v>
      </c>
      <c r="G155" s="1" t="s">
        <v>1969</v>
      </c>
      <c r="H155" s="1" t="s">
        <v>1970</v>
      </c>
      <c r="I155" s="1" t="s">
        <v>20</v>
      </c>
      <c r="J155" s="1" t="s">
        <v>28</v>
      </c>
      <c r="K155" s="1">
        <v>500</v>
      </c>
      <c r="L155" s="1" t="s">
        <v>1971</v>
      </c>
      <c r="M155" s="1" t="s">
        <v>42</v>
      </c>
      <c r="N155" s="1">
        <v>500</v>
      </c>
      <c r="O155" s="1"/>
      <c r="P155" s="39" t="str">
        <f t="shared" si="2"/>
        <v>-</v>
      </c>
      <c r="Q155" s="22" t="s">
        <v>2471</v>
      </c>
    </row>
    <row r="156" spans="1:17" x14ac:dyDescent="0.25">
      <c r="A156" s="3">
        <v>20204090522872</v>
      </c>
      <c r="B156" s="2">
        <v>43997</v>
      </c>
      <c r="C156" s="2">
        <v>44018</v>
      </c>
      <c r="D156" s="3"/>
      <c r="E156" s="1" t="s">
        <v>16</v>
      </c>
      <c r="F156" s="1" t="s">
        <v>25</v>
      </c>
      <c r="G156" s="1" t="s">
        <v>1972</v>
      </c>
      <c r="H156" s="1" t="s">
        <v>41</v>
      </c>
      <c r="I156" s="1" t="s">
        <v>20</v>
      </c>
      <c r="J156" s="1" t="s">
        <v>28</v>
      </c>
      <c r="K156" s="1">
        <v>999</v>
      </c>
      <c r="L156" s="1" t="s">
        <v>22</v>
      </c>
      <c r="M156" s="1" t="s">
        <v>1155</v>
      </c>
      <c r="N156" s="1">
        <v>704</v>
      </c>
      <c r="O156" s="1" t="s">
        <v>24</v>
      </c>
      <c r="P156" s="39" t="str">
        <f t="shared" si="2"/>
        <v>-</v>
      </c>
      <c r="Q156" s="23" t="s">
        <v>2472</v>
      </c>
    </row>
    <row r="157" spans="1:17" x14ac:dyDescent="0.25">
      <c r="A157" s="3">
        <v>20204090524112</v>
      </c>
      <c r="B157" s="2">
        <v>43998</v>
      </c>
      <c r="C157" s="2">
        <v>44012</v>
      </c>
      <c r="D157" s="3"/>
      <c r="E157" s="1" t="s">
        <v>16</v>
      </c>
      <c r="F157" s="1" t="s">
        <v>71</v>
      </c>
      <c r="G157" s="1" t="s">
        <v>1978</v>
      </c>
      <c r="H157" s="1" t="s">
        <v>1979</v>
      </c>
      <c r="I157" s="1" t="s">
        <v>20</v>
      </c>
      <c r="J157" s="1" t="s">
        <v>96</v>
      </c>
      <c r="K157" s="1">
        <v>999</v>
      </c>
      <c r="L157" s="1" t="s">
        <v>22</v>
      </c>
      <c r="M157" s="1" t="s">
        <v>250</v>
      </c>
      <c r="N157" s="1">
        <v>307</v>
      </c>
      <c r="O157" s="1" t="s">
        <v>24</v>
      </c>
      <c r="P157" s="39" t="str">
        <f t="shared" si="2"/>
        <v>-</v>
      </c>
      <c r="Q157" s="23" t="s">
        <v>2472</v>
      </c>
    </row>
    <row r="158" spans="1:17" x14ac:dyDescent="0.25">
      <c r="A158" s="3">
        <v>20204090527302</v>
      </c>
      <c r="B158" s="2">
        <v>43998</v>
      </c>
      <c r="C158" s="2">
        <v>44012</v>
      </c>
      <c r="D158" s="3"/>
      <c r="E158" s="1" t="s">
        <v>16</v>
      </c>
      <c r="F158" s="1" t="s">
        <v>35</v>
      </c>
      <c r="G158" s="1" t="s">
        <v>2013</v>
      </c>
      <c r="H158" s="1" t="s">
        <v>2014</v>
      </c>
      <c r="I158" s="1" t="s">
        <v>20</v>
      </c>
      <c r="J158" s="1" t="s">
        <v>16</v>
      </c>
      <c r="K158" s="1">
        <v>999</v>
      </c>
      <c r="L158" s="1" t="s">
        <v>22</v>
      </c>
      <c r="M158" s="1" t="s">
        <v>110</v>
      </c>
      <c r="N158" s="1">
        <v>500</v>
      </c>
      <c r="O158" s="1" t="s">
        <v>24</v>
      </c>
      <c r="P158" s="39" t="str">
        <f t="shared" si="2"/>
        <v>-</v>
      </c>
      <c r="Q158" s="23" t="s">
        <v>2472</v>
      </c>
    </row>
    <row r="159" spans="1:17" x14ac:dyDescent="0.25">
      <c r="A159" s="3">
        <v>20204090532762</v>
      </c>
      <c r="B159" s="2">
        <v>43999</v>
      </c>
      <c r="C159" s="2">
        <v>44013</v>
      </c>
      <c r="D159" s="3"/>
      <c r="E159" s="1" t="s">
        <v>16</v>
      </c>
      <c r="F159" s="1" t="s">
        <v>35</v>
      </c>
      <c r="G159" s="1" t="s">
        <v>2050</v>
      </c>
      <c r="H159" s="1" t="s">
        <v>2051</v>
      </c>
      <c r="I159" s="1" t="s">
        <v>20</v>
      </c>
      <c r="J159" s="1" t="s">
        <v>28</v>
      </c>
      <c r="K159" s="1">
        <v>604</v>
      </c>
      <c r="L159" s="1" t="s">
        <v>2052</v>
      </c>
      <c r="M159" s="1" t="s">
        <v>1839</v>
      </c>
      <c r="N159" s="1">
        <v>604</v>
      </c>
      <c r="O159" s="1"/>
      <c r="P159" s="39" t="str">
        <f t="shared" si="2"/>
        <v>-</v>
      </c>
      <c r="Q159" s="23" t="s">
        <v>2472</v>
      </c>
    </row>
    <row r="160" spans="1:17" x14ac:dyDescent="0.25">
      <c r="A160" s="3">
        <v>20204090536502</v>
      </c>
      <c r="B160" s="2">
        <v>44000</v>
      </c>
      <c r="C160" s="2">
        <v>44014</v>
      </c>
      <c r="D160" s="3"/>
      <c r="E160" s="1" t="s">
        <v>16</v>
      </c>
      <c r="F160" s="1" t="s">
        <v>35</v>
      </c>
      <c r="G160" s="1" t="s">
        <v>2086</v>
      </c>
      <c r="H160" s="1" t="s">
        <v>93</v>
      </c>
      <c r="I160" s="1" t="s">
        <v>20</v>
      </c>
      <c r="J160" s="1" t="s">
        <v>81</v>
      </c>
      <c r="K160" s="1">
        <v>999</v>
      </c>
      <c r="L160" s="1" t="s">
        <v>22</v>
      </c>
      <c r="M160" s="1" t="s">
        <v>1384</v>
      </c>
      <c r="N160" s="1">
        <v>200</v>
      </c>
      <c r="O160" s="1" t="s">
        <v>24</v>
      </c>
      <c r="P160" s="39" t="str">
        <f t="shared" si="2"/>
        <v>-</v>
      </c>
      <c r="Q160" s="23" t="s">
        <v>2472</v>
      </c>
    </row>
    <row r="161" spans="1:17" x14ac:dyDescent="0.25">
      <c r="A161" s="3">
        <v>20204090538202</v>
      </c>
      <c r="B161" s="2">
        <v>44000</v>
      </c>
      <c r="C161" s="2">
        <v>44014</v>
      </c>
      <c r="D161" s="3"/>
      <c r="E161" s="1" t="s">
        <v>16</v>
      </c>
      <c r="F161" s="1" t="s">
        <v>35</v>
      </c>
      <c r="G161" s="1" t="s">
        <v>2104</v>
      </c>
      <c r="H161" s="1" t="s">
        <v>2105</v>
      </c>
      <c r="I161" s="1" t="s">
        <v>20</v>
      </c>
      <c r="J161" s="1" t="s">
        <v>21</v>
      </c>
      <c r="K161" s="1">
        <v>200</v>
      </c>
      <c r="L161" s="1" t="s">
        <v>2106</v>
      </c>
      <c r="M161" s="1" t="s">
        <v>47</v>
      </c>
      <c r="N161" s="1">
        <v>200</v>
      </c>
      <c r="O161" s="1"/>
      <c r="P161" s="39" t="str">
        <f t="shared" si="2"/>
        <v>-</v>
      </c>
      <c r="Q161" s="26" t="s">
        <v>2475</v>
      </c>
    </row>
    <row r="162" spans="1:17" x14ac:dyDescent="0.25">
      <c r="A162" s="3">
        <v>20204090538442</v>
      </c>
      <c r="B162" s="2">
        <v>44000</v>
      </c>
      <c r="C162" s="2">
        <v>44005</v>
      </c>
      <c r="D162" s="3"/>
      <c r="E162" s="1" t="s">
        <v>16</v>
      </c>
      <c r="F162" s="1" t="s">
        <v>255</v>
      </c>
      <c r="G162" s="1" t="s">
        <v>2107</v>
      </c>
      <c r="H162" s="1" t="s">
        <v>2108</v>
      </c>
      <c r="I162" s="1" t="s">
        <v>20</v>
      </c>
      <c r="J162" s="1" t="s">
        <v>28</v>
      </c>
      <c r="K162" s="1">
        <v>999</v>
      </c>
      <c r="L162" s="1" t="s">
        <v>22</v>
      </c>
      <c r="M162" s="1" t="s">
        <v>2096</v>
      </c>
      <c r="N162" s="1">
        <v>701</v>
      </c>
      <c r="O162" s="1" t="s">
        <v>24</v>
      </c>
      <c r="P162" s="39" t="str">
        <f t="shared" si="2"/>
        <v>-</v>
      </c>
      <c r="Q162" s="26" t="s">
        <v>2475</v>
      </c>
    </row>
    <row r="163" spans="1:17" x14ac:dyDescent="0.25">
      <c r="A163" s="3">
        <v>20204090551772</v>
      </c>
      <c r="B163" s="2">
        <v>44006</v>
      </c>
      <c r="C163" s="2">
        <v>44011</v>
      </c>
      <c r="D163" s="3"/>
      <c r="E163" s="1" t="s">
        <v>16</v>
      </c>
      <c r="F163" s="1" t="s">
        <v>255</v>
      </c>
      <c r="G163" s="1" t="s">
        <v>2253</v>
      </c>
      <c r="H163" s="1" t="s">
        <v>2254</v>
      </c>
      <c r="I163" s="1" t="s">
        <v>20</v>
      </c>
      <c r="J163" s="1" t="s">
        <v>28</v>
      </c>
      <c r="K163" s="1">
        <v>999</v>
      </c>
      <c r="L163" s="1" t="s">
        <v>22</v>
      </c>
      <c r="M163" s="1" t="s">
        <v>2096</v>
      </c>
      <c r="N163" s="1">
        <v>701</v>
      </c>
      <c r="O163" s="1" t="s">
        <v>24</v>
      </c>
      <c r="P163" s="39" t="str">
        <f t="shared" si="2"/>
        <v>-</v>
      </c>
      <c r="Q163" s="23" t="s">
        <v>2472</v>
      </c>
    </row>
    <row r="165" spans="1:17" ht="45.75" customHeight="1" x14ac:dyDescent="0.25">
      <c r="H165" s="45" t="s">
        <v>2507</v>
      </c>
      <c r="I165" s="45" t="s">
        <v>2446</v>
      </c>
      <c r="J165" s="45" t="s">
        <v>2447</v>
      </c>
    </row>
    <row r="166" spans="1:17" ht="30" x14ac:dyDescent="0.25">
      <c r="H166" s="64" t="s">
        <v>2472</v>
      </c>
      <c r="I166" s="65">
        <v>106</v>
      </c>
      <c r="J166" s="66">
        <f>+I166/I171</f>
        <v>0.65838509316770188</v>
      </c>
    </row>
    <row r="167" spans="1:17" ht="30" customHeight="1" x14ac:dyDescent="0.25">
      <c r="H167" s="67" t="s">
        <v>2475</v>
      </c>
      <c r="I167" s="37">
        <v>16</v>
      </c>
      <c r="J167" s="68">
        <f>+I167/I171</f>
        <v>9.9378881987577633E-2</v>
      </c>
    </row>
    <row r="168" spans="1:17" ht="30" x14ac:dyDescent="0.25">
      <c r="H168" s="69" t="s">
        <v>2474</v>
      </c>
      <c r="I168" s="70">
        <v>3</v>
      </c>
      <c r="J168" s="71">
        <f>+I168/I171</f>
        <v>1.8633540372670808E-2</v>
      </c>
    </row>
    <row r="169" spans="1:17" ht="30" customHeight="1" x14ac:dyDescent="0.25">
      <c r="H169" s="72" t="s">
        <v>2471</v>
      </c>
      <c r="I169" s="72">
        <v>18</v>
      </c>
      <c r="J169" s="73">
        <f>+I169/I171</f>
        <v>0.11180124223602485</v>
      </c>
    </row>
    <row r="170" spans="1:17" x14ac:dyDescent="0.25">
      <c r="H170" s="74" t="s">
        <v>2508</v>
      </c>
      <c r="I170" s="74">
        <v>18</v>
      </c>
      <c r="J170" s="75">
        <f>+I170/I171</f>
        <v>0.11180124223602485</v>
      </c>
    </row>
    <row r="171" spans="1:17" x14ac:dyDescent="0.25">
      <c r="H171" s="40" t="s">
        <v>2509</v>
      </c>
      <c r="I171" s="40">
        <f>SUBTOTAL(9,I166:I170)</f>
        <v>161</v>
      </c>
      <c r="J171" s="20">
        <f>SUM(J166:J170)</f>
        <v>1</v>
      </c>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6"/>
  <sheetViews>
    <sheetView topLeftCell="A25" workbookViewId="0">
      <selection activeCell="H38" sqref="H38"/>
    </sheetView>
  </sheetViews>
  <sheetFormatPr baseColWidth="10" defaultRowHeight="15" x14ac:dyDescent="0.25"/>
  <cols>
    <col min="1" max="1" width="17" customWidth="1"/>
    <col min="4" max="4" width="17.42578125" customWidth="1"/>
    <col min="6" max="6" width="15.140625" customWidth="1"/>
  </cols>
  <sheetData>
    <row r="1" spans="1:16" ht="21" x14ac:dyDescent="0.35">
      <c r="A1" s="6" t="s">
        <v>2469</v>
      </c>
    </row>
    <row r="2" spans="1:16" x14ac:dyDescent="0.25">
      <c r="A2" s="3" t="s">
        <v>0</v>
      </c>
      <c r="B2" s="1" t="s">
        <v>1</v>
      </c>
      <c r="C2" s="1" t="s">
        <v>2</v>
      </c>
      <c r="D2" s="3" t="s">
        <v>3</v>
      </c>
      <c r="E2" s="1" t="s">
        <v>4</v>
      </c>
      <c r="F2" s="1" t="s">
        <v>5</v>
      </c>
      <c r="G2" s="1" t="s">
        <v>6</v>
      </c>
      <c r="H2" s="1" t="s">
        <v>7</v>
      </c>
      <c r="I2" s="1" t="s">
        <v>8</v>
      </c>
      <c r="J2" s="1" t="s">
        <v>9</v>
      </c>
      <c r="K2" s="1" t="s">
        <v>10</v>
      </c>
      <c r="L2" s="1" t="s">
        <v>11</v>
      </c>
      <c r="M2" s="1" t="s">
        <v>12</v>
      </c>
      <c r="N2" s="1" t="s">
        <v>13</v>
      </c>
      <c r="O2" s="1" t="s">
        <v>14</v>
      </c>
      <c r="P2" s="1" t="s">
        <v>2442</v>
      </c>
    </row>
    <row r="3" spans="1:16" x14ac:dyDescent="0.25">
      <c r="A3" s="3">
        <v>20204090314852</v>
      </c>
      <c r="B3" s="2">
        <v>43922</v>
      </c>
      <c r="C3" s="2">
        <v>43943</v>
      </c>
      <c r="D3" s="3">
        <v>20202000113701</v>
      </c>
      <c r="E3" s="2">
        <v>43934</v>
      </c>
      <c r="F3" s="1" t="s">
        <v>74</v>
      </c>
      <c r="G3" s="1" t="s">
        <v>75</v>
      </c>
      <c r="H3" s="1" t="s">
        <v>76</v>
      </c>
      <c r="I3" s="1" t="s">
        <v>27</v>
      </c>
      <c r="J3" s="1" t="s">
        <v>21</v>
      </c>
      <c r="K3" s="1">
        <v>999</v>
      </c>
      <c r="L3" s="1" t="s">
        <v>22</v>
      </c>
      <c r="M3" s="1" t="s">
        <v>77</v>
      </c>
      <c r="N3" s="1">
        <v>200</v>
      </c>
      <c r="O3" s="1" t="s">
        <v>24</v>
      </c>
      <c r="P3" s="1">
        <f t="shared" ref="P3:P27" si="0">IFERROR(E3-B3,"-")</f>
        <v>12</v>
      </c>
    </row>
    <row r="4" spans="1:16" x14ac:dyDescent="0.25">
      <c r="A4" s="3">
        <v>20204090316592</v>
      </c>
      <c r="B4" s="2">
        <v>43923</v>
      </c>
      <c r="C4" s="2">
        <v>43944</v>
      </c>
      <c r="D4" s="3">
        <v>20206010108031</v>
      </c>
      <c r="E4" s="2">
        <v>43924</v>
      </c>
      <c r="F4" s="1" t="s">
        <v>74</v>
      </c>
      <c r="G4" s="1" t="s">
        <v>98</v>
      </c>
      <c r="H4" s="1" t="s">
        <v>99</v>
      </c>
      <c r="I4" s="1" t="s">
        <v>27</v>
      </c>
      <c r="J4" s="1" t="s">
        <v>100</v>
      </c>
      <c r="K4" s="1">
        <v>999</v>
      </c>
      <c r="L4" s="1" t="s">
        <v>22</v>
      </c>
      <c r="M4" s="1" t="s">
        <v>101</v>
      </c>
      <c r="N4" s="1">
        <v>601</v>
      </c>
      <c r="O4" s="1" t="s">
        <v>24</v>
      </c>
      <c r="P4" s="1">
        <f t="shared" si="0"/>
        <v>1</v>
      </c>
    </row>
    <row r="5" spans="1:16" x14ac:dyDescent="0.25">
      <c r="A5" s="3">
        <v>20204090340702</v>
      </c>
      <c r="B5" s="2">
        <v>43935</v>
      </c>
      <c r="C5" s="2">
        <v>43956</v>
      </c>
      <c r="D5" s="3">
        <v>20203060127711</v>
      </c>
      <c r="E5" s="2">
        <v>43951</v>
      </c>
      <c r="F5" s="1" t="s">
        <v>74</v>
      </c>
      <c r="G5" s="1" t="s">
        <v>422</v>
      </c>
      <c r="H5" s="1" t="s">
        <v>423</v>
      </c>
      <c r="I5" s="1" t="s">
        <v>27</v>
      </c>
      <c r="J5" s="1" t="s">
        <v>16</v>
      </c>
      <c r="K5" s="1">
        <v>999</v>
      </c>
      <c r="L5" s="1" t="s">
        <v>22</v>
      </c>
      <c r="M5" s="1" t="s">
        <v>276</v>
      </c>
      <c r="N5" s="1">
        <v>306</v>
      </c>
      <c r="O5" s="1" t="s">
        <v>24</v>
      </c>
      <c r="P5" s="1">
        <f t="shared" si="0"/>
        <v>16</v>
      </c>
    </row>
    <row r="6" spans="1:16" x14ac:dyDescent="0.25">
      <c r="A6" s="3">
        <v>20204090363802</v>
      </c>
      <c r="B6" s="2">
        <v>43943</v>
      </c>
      <c r="C6" s="2">
        <v>43964</v>
      </c>
      <c r="D6" s="3">
        <v>20203050124361</v>
      </c>
      <c r="E6" s="2">
        <v>43946</v>
      </c>
      <c r="F6" s="1" t="s">
        <v>74</v>
      </c>
      <c r="G6" s="1" t="s">
        <v>595</v>
      </c>
      <c r="H6" s="1" t="s">
        <v>596</v>
      </c>
      <c r="I6" s="1" t="s">
        <v>27</v>
      </c>
      <c r="J6" s="1" t="s">
        <v>28</v>
      </c>
      <c r="K6" s="1">
        <v>999</v>
      </c>
      <c r="L6" s="1" t="s">
        <v>22</v>
      </c>
      <c r="M6" s="1" t="s">
        <v>597</v>
      </c>
      <c r="N6" s="1">
        <v>305</v>
      </c>
      <c r="O6" s="1" t="s">
        <v>24</v>
      </c>
      <c r="P6" s="1">
        <f t="shared" si="0"/>
        <v>3</v>
      </c>
    </row>
    <row r="7" spans="1:16" x14ac:dyDescent="0.25">
      <c r="A7" s="3">
        <v>20204090378952</v>
      </c>
      <c r="B7" s="2">
        <v>43949</v>
      </c>
      <c r="C7" s="2">
        <v>43970</v>
      </c>
      <c r="D7" s="3">
        <v>20205000141491</v>
      </c>
      <c r="E7" s="2">
        <v>43966</v>
      </c>
      <c r="F7" s="1" t="s">
        <v>74</v>
      </c>
      <c r="G7" s="1" t="s">
        <v>727</v>
      </c>
      <c r="H7" s="1" t="s">
        <v>728</v>
      </c>
      <c r="I7" s="1" t="s">
        <v>27</v>
      </c>
      <c r="J7" s="1" t="s">
        <v>202</v>
      </c>
      <c r="K7" s="1">
        <v>999</v>
      </c>
      <c r="L7" s="1" t="s">
        <v>22</v>
      </c>
      <c r="M7" s="1" t="s">
        <v>270</v>
      </c>
      <c r="N7" s="1">
        <v>500</v>
      </c>
      <c r="O7" s="1" t="s">
        <v>24</v>
      </c>
      <c r="P7" s="1">
        <f t="shared" si="0"/>
        <v>17</v>
      </c>
    </row>
    <row r="8" spans="1:16" x14ac:dyDescent="0.25">
      <c r="A8" s="3">
        <v>20204090385242</v>
      </c>
      <c r="B8" s="2">
        <v>43951</v>
      </c>
      <c r="C8" s="2">
        <v>43972</v>
      </c>
      <c r="D8" s="3">
        <v>20205000146451</v>
      </c>
      <c r="E8" s="2">
        <v>43972</v>
      </c>
      <c r="F8" s="1" t="s">
        <v>74</v>
      </c>
      <c r="G8" s="1" t="s">
        <v>786</v>
      </c>
      <c r="H8" s="1" t="s">
        <v>347</v>
      </c>
      <c r="I8" s="1" t="s">
        <v>27</v>
      </c>
      <c r="J8" s="1" t="s">
        <v>28</v>
      </c>
      <c r="K8" s="1">
        <v>999</v>
      </c>
      <c r="L8" s="1" t="s">
        <v>22</v>
      </c>
      <c r="M8" s="1" t="s">
        <v>662</v>
      </c>
      <c r="N8" s="1">
        <v>500</v>
      </c>
      <c r="O8" s="1" t="s">
        <v>24</v>
      </c>
      <c r="P8" s="1">
        <f t="shared" si="0"/>
        <v>21</v>
      </c>
    </row>
    <row r="9" spans="1:16" x14ac:dyDescent="0.25">
      <c r="A9" s="3">
        <v>20204090396602</v>
      </c>
      <c r="B9" s="2">
        <v>43957</v>
      </c>
      <c r="C9" s="2">
        <v>43978</v>
      </c>
      <c r="D9" s="3"/>
      <c r="E9" s="1" t="s">
        <v>16</v>
      </c>
      <c r="F9" s="1" t="s">
        <v>74</v>
      </c>
      <c r="G9" s="1" t="s">
        <v>886</v>
      </c>
      <c r="H9" s="1" t="s">
        <v>41</v>
      </c>
      <c r="I9" s="1" t="s">
        <v>20</v>
      </c>
      <c r="J9" s="1" t="s">
        <v>28</v>
      </c>
      <c r="K9" s="1">
        <v>999</v>
      </c>
      <c r="L9" s="1" t="s">
        <v>22</v>
      </c>
      <c r="M9" s="1" t="s">
        <v>270</v>
      </c>
      <c r="N9" s="1">
        <v>500</v>
      </c>
      <c r="O9" s="1" t="s">
        <v>24</v>
      </c>
      <c r="P9" s="1" t="str">
        <f t="shared" si="0"/>
        <v>-</v>
      </c>
    </row>
    <row r="10" spans="1:16" x14ac:dyDescent="0.25">
      <c r="A10" s="3">
        <v>20204090415442</v>
      </c>
      <c r="B10" s="2">
        <v>43963</v>
      </c>
      <c r="C10" s="2">
        <v>43984</v>
      </c>
      <c r="D10" s="3"/>
      <c r="E10" s="1" t="s">
        <v>16</v>
      </c>
      <c r="F10" s="1" t="s">
        <v>74</v>
      </c>
      <c r="G10" s="1" t="s">
        <v>1017</v>
      </c>
      <c r="H10" s="1" t="s">
        <v>41</v>
      </c>
      <c r="I10" s="1" t="s">
        <v>20</v>
      </c>
      <c r="J10" s="1" t="s">
        <v>202</v>
      </c>
      <c r="K10" s="1">
        <v>999</v>
      </c>
      <c r="L10" s="1" t="s">
        <v>22</v>
      </c>
      <c r="M10" s="1" t="s">
        <v>1018</v>
      </c>
      <c r="N10" s="1">
        <v>306</v>
      </c>
      <c r="O10" s="1" t="s">
        <v>24</v>
      </c>
      <c r="P10" s="1" t="str">
        <f t="shared" si="0"/>
        <v>-</v>
      </c>
    </row>
    <row r="11" spans="1:16" x14ac:dyDescent="0.25">
      <c r="A11" s="3">
        <v>20204090416282</v>
      </c>
      <c r="B11" s="2">
        <v>43963</v>
      </c>
      <c r="C11" s="2">
        <v>43984</v>
      </c>
      <c r="D11" s="3">
        <v>20205000138821</v>
      </c>
      <c r="E11" s="2">
        <v>43964</v>
      </c>
      <c r="F11" s="1" t="s">
        <v>74</v>
      </c>
      <c r="G11" s="1" t="s">
        <v>18</v>
      </c>
      <c r="H11" s="1" t="s">
        <v>1028</v>
      </c>
      <c r="I11" s="1" t="s">
        <v>27</v>
      </c>
      <c r="J11" s="1" t="s">
        <v>28</v>
      </c>
      <c r="K11" s="1">
        <v>999</v>
      </c>
      <c r="L11" s="1" t="s">
        <v>22</v>
      </c>
      <c r="M11" s="1" t="s">
        <v>110</v>
      </c>
      <c r="N11" s="1">
        <v>500</v>
      </c>
      <c r="O11" s="1" t="s">
        <v>24</v>
      </c>
      <c r="P11" s="1">
        <f t="shared" si="0"/>
        <v>1</v>
      </c>
    </row>
    <row r="12" spans="1:16" x14ac:dyDescent="0.25">
      <c r="A12" s="3">
        <v>20204090422532</v>
      </c>
      <c r="B12" s="2">
        <v>43965</v>
      </c>
      <c r="C12" s="2">
        <v>43986</v>
      </c>
      <c r="D12" s="3">
        <v>20203000153651</v>
      </c>
      <c r="E12" s="2">
        <v>43983</v>
      </c>
      <c r="F12" s="1" t="s">
        <v>74</v>
      </c>
      <c r="G12" s="1" t="s">
        <v>1091</v>
      </c>
      <c r="H12" s="1" t="s">
        <v>908</v>
      </c>
      <c r="I12" s="1" t="s">
        <v>27</v>
      </c>
      <c r="J12" s="1" t="s">
        <v>28</v>
      </c>
      <c r="K12" s="1">
        <v>999</v>
      </c>
      <c r="L12" s="1" t="s">
        <v>22</v>
      </c>
      <c r="M12" s="1" t="s">
        <v>216</v>
      </c>
      <c r="N12" s="1">
        <v>300</v>
      </c>
      <c r="O12" s="1" t="s">
        <v>24</v>
      </c>
      <c r="P12" s="1">
        <f t="shared" si="0"/>
        <v>18</v>
      </c>
    </row>
    <row r="13" spans="1:16" x14ac:dyDescent="0.25">
      <c r="A13" s="3">
        <v>20204090431492</v>
      </c>
      <c r="B13" s="2">
        <v>43968</v>
      </c>
      <c r="C13" s="2">
        <v>43987</v>
      </c>
      <c r="D13" s="3">
        <v>20203050145441</v>
      </c>
      <c r="E13" s="2">
        <v>43971</v>
      </c>
      <c r="F13" s="1" t="s">
        <v>74</v>
      </c>
      <c r="G13" s="1" t="s">
        <v>1135</v>
      </c>
      <c r="H13" s="1" t="s">
        <v>1136</v>
      </c>
      <c r="I13" s="1" t="s">
        <v>27</v>
      </c>
      <c r="J13" s="1" t="s">
        <v>275</v>
      </c>
      <c r="K13" s="1">
        <v>999</v>
      </c>
      <c r="L13" s="1" t="s">
        <v>22</v>
      </c>
      <c r="M13" s="1" t="s">
        <v>789</v>
      </c>
      <c r="N13" s="1">
        <v>305</v>
      </c>
      <c r="O13" s="1" t="s">
        <v>24</v>
      </c>
      <c r="P13" s="1">
        <f t="shared" si="0"/>
        <v>3</v>
      </c>
    </row>
    <row r="14" spans="1:16" x14ac:dyDescent="0.25">
      <c r="A14" s="3">
        <v>20204090435682</v>
      </c>
      <c r="B14" s="2">
        <v>43969</v>
      </c>
      <c r="C14" s="2">
        <v>43990</v>
      </c>
      <c r="D14" s="3">
        <v>20206030166221</v>
      </c>
      <c r="E14" s="2">
        <v>43993</v>
      </c>
      <c r="F14" s="1" t="s">
        <v>74</v>
      </c>
      <c r="G14" s="1" t="s">
        <v>1173</v>
      </c>
      <c r="H14" s="1" t="s">
        <v>1174</v>
      </c>
      <c r="I14" s="1" t="s">
        <v>20</v>
      </c>
      <c r="J14" s="1" t="s">
        <v>16</v>
      </c>
      <c r="K14" s="1">
        <v>603</v>
      </c>
      <c r="L14" s="1" t="s">
        <v>1175</v>
      </c>
      <c r="M14" s="1" t="s">
        <v>1176</v>
      </c>
      <c r="N14" s="1">
        <v>603</v>
      </c>
      <c r="O14" s="1"/>
      <c r="P14" s="1">
        <f t="shared" si="0"/>
        <v>24</v>
      </c>
    </row>
    <row r="15" spans="1:16" x14ac:dyDescent="0.25">
      <c r="A15" s="3">
        <v>20204090436392</v>
      </c>
      <c r="B15" s="2">
        <v>43969</v>
      </c>
      <c r="C15" s="2">
        <v>43990</v>
      </c>
      <c r="D15" s="3"/>
      <c r="E15" s="1" t="s">
        <v>16</v>
      </c>
      <c r="F15" s="1" t="s">
        <v>74</v>
      </c>
      <c r="G15" s="1" t="s">
        <v>1181</v>
      </c>
      <c r="H15" s="1" t="s">
        <v>1182</v>
      </c>
      <c r="I15" s="1" t="s">
        <v>20</v>
      </c>
      <c r="J15" s="1" t="s">
        <v>28</v>
      </c>
      <c r="K15" s="1">
        <v>999</v>
      </c>
      <c r="L15" s="1" t="s">
        <v>22</v>
      </c>
      <c r="M15" s="1" t="s">
        <v>67</v>
      </c>
      <c r="N15" s="1">
        <v>300</v>
      </c>
      <c r="O15" s="1" t="s">
        <v>43</v>
      </c>
      <c r="P15" s="1" t="str">
        <f t="shared" si="0"/>
        <v>-</v>
      </c>
    </row>
    <row r="16" spans="1:16" x14ac:dyDescent="0.25">
      <c r="A16" s="3">
        <v>20204090445872</v>
      </c>
      <c r="B16" s="2">
        <v>43972</v>
      </c>
      <c r="C16" s="2">
        <v>43993</v>
      </c>
      <c r="D16" s="3">
        <v>20203060150531</v>
      </c>
      <c r="E16" s="2">
        <v>43979</v>
      </c>
      <c r="F16" s="1" t="s">
        <v>74</v>
      </c>
      <c r="G16" s="1" t="s">
        <v>1279</v>
      </c>
      <c r="H16" s="1" t="s">
        <v>1280</v>
      </c>
      <c r="I16" s="1" t="s">
        <v>27</v>
      </c>
      <c r="J16" s="1" t="s">
        <v>275</v>
      </c>
      <c r="K16" s="1">
        <v>999</v>
      </c>
      <c r="L16" s="1" t="s">
        <v>22</v>
      </c>
      <c r="M16" s="1" t="s">
        <v>190</v>
      </c>
      <c r="N16" s="1">
        <v>306</v>
      </c>
      <c r="O16" s="1" t="s">
        <v>24</v>
      </c>
      <c r="P16" s="1">
        <f t="shared" si="0"/>
        <v>7</v>
      </c>
    </row>
    <row r="17" spans="1:16" x14ac:dyDescent="0.25">
      <c r="A17" s="3">
        <v>20204090448792</v>
      </c>
      <c r="B17" s="2">
        <v>43973</v>
      </c>
      <c r="C17" s="2">
        <v>43994</v>
      </c>
      <c r="D17" s="3"/>
      <c r="E17" s="1" t="s">
        <v>16</v>
      </c>
      <c r="F17" s="1" t="s">
        <v>74</v>
      </c>
      <c r="G17" s="1" t="s">
        <v>1295</v>
      </c>
      <c r="H17" s="1" t="s">
        <v>423</v>
      </c>
      <c r="I17" s="1" t="s">
        <v>20</v>
      </c>
      <c r="J17" s="1" t="s">
        <v>275</v>
      </c>
      <c r="K17" s="1">
        <v>999</v>
      </c>
      <c r="L17" s="1" t="s">
        <v>22</v>
      </c>
      <c r="M17" s="1" t="s">
        <v>190</v>
      </c>
      <c r="N17" s="1">
        <v>306</v>
      </c>
      <c r="O17" s="1" t="s">
        <v>24</v>
      </c>
      <c r="P17" s="1" t="str">
        <f t="shared" si="0"/>
        <v>-</v>
      </c>
    </row>
    <row r="18" spans="1:16" x14ac:dyDescent="0.25">
      <c r="A18" s="3">
        <v>20204090477272</v>
      </c>
      <c r="B18" s="2">
        <v>43983</v>
      </c>
      <c r="C18" s="2">
        <v>44004</v>
      </c>
      <c r="D18" s="3">
        <v>20203060159361</v>
      </c>
      <c r="E18" s="2">
        <v>43986</v>
      </c>
      <c r="F18" s="1" t="s">
        <v>74</v>
      </c>
      <c r="G18" s="1" t="s">
        <v>1510</v>
      </c>
      <c r="H18" s="1" t="s">
        <v>803</v>
      </c>
      <c r="I18" s="1" t="s">
        <v>27</v>
      </c>
      <c r="J18" s="1" t="s">
        <v>28</v>
      </c>
      <c r="K18" s="1">
        <v>999</v>
      </c>
      <c r="L18" s="1" t="s">
        <v>22</v>
      </c>
      <c r="M18" s="1" t="s">
        <v>276</v>
      </c>
      <c r="N18" s="1">
        <v>306</v>
      </c>
      <c r="O18" s="1" t="s">
        <v>24</v>
      </c>
      <c r="P18" s="1">
        <f t="shared" si="0"/>
        <v>3</v>
      </c>
    </row>
    <row r="19" spans="1:16" x14ac:dyDescent="0.25">
      <c r="A19" s="3">
        <v>20204090503592</v>
      </c>
      <c r="B19" s="2">
        <v>43991</v>
      </c>
      <c r="C19" s="2">
        <v>44012</v>
      </c>
      <c r="D19" s="3">
        <v>20203030171521</v>
      </c>
      <c r="E19" s="2">
        <v>44000</v>
      </c>
      <c r="F19" s="1" t="s">
        <v>74</v>
      </c>
      <c r="G19" s="1" t="s">
        <v>1747</v>
      </c>
      <c r="H19" s="1" t="s">
        <v>908</v>
      </c>
      <c r="I19" s="1" t="s">
        <v>27</v>
      </c>
      <c r="J19" s="1" t="s">
        <v>164</v>
      </c>
      <c r="K19" s="1">
        <v>999</v>
      </c>
      <c r="L19" s="1" t="s">
        <v>22</v>
      </c>
      <c r="M19" s="1" t="s">
        <v>421</v>
      </c>
      <c r="N19" s="1">
        <v>303</v>
      </c>
      <c r="O19" s="1" t="s">
        <v>24</v>
      </c>
      <c r="P19" s="1">
        <f t="shared" si="0"/>
        <v>9</v>
      </c>
    </row>
    <row r="20" spans="1:16" x14ac:dyDescent="0.25">
      <c r="A20" s="3">
        <v>20204090505772</v>
      </c>
      <c r="B20" s="2">
        <v>43991</v>
      </c>
      <c r="C20" s="2">
        <v>44012</v>
      </c>
      <c r="D20" s="3">
        <v>20203110184581</v>
      </c>
      <c r="E20" s="2">
        <v>44014</v>
      </c>
      <c r="F20" s="1" t="s">
        <v>74</v>
      </c>
      <c r="G20" s="1" t="s">
        <v>1762</v>
      </c>
      <c r="H20" s="1" t="s">
        <v>1763</v>
      </c>
      <c r="I20" s="1" t="s">
        <v>20</v>
      </c>
      <c r="J20" s="1" t="s">
        <v>202</v>
      </c>
      <c r="K20" s="1">
        <v>999</v>
      </c>
      <c r="L20" s="1" t="s">
        <v>22</v>
      </c>
      <c r="M20" s="1" t="s">
        <v>193</v>
      </c>
      <c r="N20" s="1">
        <v>311</v>
      </c>
      <c r="O20" s="1" t="s">
        <v>24</v>
      </c>
      <c r="P20" s="1">
        <f t="shared" si="0"/>
        <v>23</v>
      </c>
    </row>
    <row r="21" spans="1:16" x14ac:dyDescent="0.25">
      <c r="A21" s="3">
        <v>20204090509772</v>
      </c>
      <c r="B21" s="2">
        <v>43992</v>
      </c>
      <c r="C21" s="2">
        <v>44013</v>
      </c>
      <c r="D21" s="3">
        <v>20202000171541</v>
      </c>
      <c r="E21" s="2">
        <v>44000</v>
      </c>
      <c r="F21" s="1" t="s">
        <v>74</v>
      </c>
      <c r="G21" s="1" t="s">
        <v>1816</v>
      </c>
      <c r="H21" s="1" t="s">
        <v>1817</v>
      </c>
      <c r="I21" s="1" t="s">
        <v>27</v>
      </c>
      <c r="J21" s="1" t="s">
        <v>275</v>
      </c>
      <c r="K21" s="1">
        <v>200</v>
      </c>
      <c r="L21" s="1" t="s">
        <v>1351</v>
      </c>
      <c r="M21" s="1" t="s">
        <v>1352</v>
      </c>
      <c r="N21" s="1">
        <v>200</v>
      </c>
      <c r="O21" s="1"/>
      <c r="P21" s="1">
        <f t="shared" si="0"/>
        <v>8</v>
      </c>
    </row>
    <row r="22" spans="1:16" x14ac:dyDescent="0.25">
      <c r="A22" s="3">
        <v>20204090515322</v>
      </c>
      <c r="B22" s="2">
        <v>43993</v>
      </c>
      <c r="C22" s="2">
        <v>44014</v>
      </c>
      <c r="D22" s="3">
        <v>20203120175751</v>
      </c>
      <c r="E22" s="2">
        <v>44006</v>
      </c>
      <c r="F22" s="1" t="s">
        <v>74</v>
      </c>
      <c r="G22" s="1" t="s">
        <v>1880</v>
      </c>
      <c r="H22" s="1" t="s">
        <v>1881</v>
      </c>
      <c r="I22" s="1" t="s">
        <v>27</v>
      </c>
      <c r="J22" s="1" t="s">
        <v>28</v>
      </c>
      <c r="K22" s="1">
        <v>999</v>
      </c>
      <c r="L22" s="1" t="s">
        <v>22</v>
      </c>
      <c r="M22" s="1" t="s">
        <v>629</v>
      </c>
      <c r="N22" s="1">
        <v>312</v>
      </c>
      <c r="O22" s="1" t="s">
        <v>24</v>
      </c>
      <c r="P22" s="1">
        <f t="shared" si="0"/>
        <v>13</v>
      </c>
    </row>
    <row r="23" spans="1:16" x14ac:dyDescent="0.25">
      <c r="A23" s="3">
        <v>20204090523772</v>
      </c>
      <c r="B23" s="2">
        <v>43998</v>
      </c>
      <c r="C23" s="2">
        <v>44019</v>
      </c>
      <c r="D23" s="3">
        <v>20203050175161</v>
      </c>
      <c r="E23" s="2">
        <v>44005</v>
      </c>
      <c r="F23" s="1" t="s">
        <v>74</v>
      </c>
      <c r="G23" s="1" t="s">
        <v>1975</v>
      </c>
      <c r="H23" s="1" t="s">
        <v>1976</v>
      </c>
      <c r="I23" s="1" t="s">
        <v>27</v>
      </c>
      <c r="J23" s="1" t="s">
        <v>202</v>
      </c>
      <c r="K23" s="1">
        <v>999</v>
      </c>
      <c r="L23" s="1" t="s">
        <v>22</v>
      </c>
      <c r="M23" s="1" t="s">
        <v>148</v>
      </c>
      <c r="N23" s="1">
        <v>305</v>
      </c>
      <c r="O23" s="1" t="s">
        <v>24</v>
      </c>
      <c r="P23" s="1">
        <f t="shared" si="0"/>
        <v>7</v>
      </c>
    </row>
    <row r="24" spans="1:16" x14ac:dyDescent="0.25">
      <c r="A24" s="3">
        <v>20204090536662</v>
      </c>
      <c r="B24" s="2">
        <v>44000</v>
      </c>
      <c r="C24" s="2">
        <v>44021</v>
      </c>
      <c r="D24" s="3">
        <v>20206030179621</v>
      </c>
      <c r="E24" s="2">
        <v>44008</v>
      </c>
      <c r="F24" s="1" t="s">
        <v>74</v>
      </c>
      <c r="G24" s="1" t="s">
        <v>2089</v>
      </c>
      <c r="H24" s="1" t="s">
        <v>2090</v>
      </c>
      <c r="I24" s="1" t="s">
        <v>27</v>
      </c>
      <c r="J24" s="1" t="s">
        <v>28</v>
      </c>
      <c r="K24" s="1">
        <v>999</v>
      </c>
      <c r="L24" s="1" t="s">
        <v>22</v>
      </c>
      <c r="M24" s="1" t="s">
        <v>2091</v>
      </c>
      <c r="N24" s="1">
        <v>603</v>
      </c>
      <c r="O24" s="1" t="s">
        <v>24</v>
      </c>
      <c r="P24" s="1">
        <f t="shared" si="0"/>
        <v>8</v>
      </c>
    </row>
    <row r="25" spans="1:16" x14ac:dyDescent="0.25">
      <c r="A25" s="3">
        <v>20204090548642</v>
      </c>
      <c r="B25" s="2">
        <v>44006</v>
      </c>
      <c r="C25" s="2">
        <v>44027</v>
      </c>
      <c r="D25" s="3">
        <v>20203060178801</v>
      </c>
      <c r="E25" s="2">
        <v>44008</v>
      </c>
      <c r="F25" s="1" t="s">
        <v>74</v>
      </c>
      <c r="G25" s="1" t="s">
        <v>2213</v>
      </c>
      <c r="H25" s="1" t="s">
        <v>41</v>
      </c>
      <c r="I25" s="1" t="s">
        <v>27</v>
      </c>
      <c r="J25" s="1" t="s">
        <v>104</v>
      </c>
      <c r="K25" s="1">
        <v>306</v>
      </c>
      <c r="L25" s="1" t="s">
        <v>2035</v>
      </c>
      <c r="M25" s="1" t="s">
        <v>1255</v>
      </c>
      <c r="N25" s="1">
        <v>999</v>
      </c>
      <c r="O25" s="1"/>
      <c r="P25" s="1">
        <f t="shared" si="0"/>
        <v>2</v>
      </c>
    </row>
    <row r="26" spans="1:16" x14ac:dyDescent="0.25">
      <c r="A26" s="3">
        <v>20204090549322</v>
      </c>
      <c r="B26" s="2">
        <v>44006</v>
      </c>
      <c r="C26" s="2">
        <v>44027</v>
      </c>
      <c r="D26" s="3">
        <v>20203060181771</v>
      </c>
      <c r="E26" s="2">
        <v>44012</v>
      </c>
      <c r="F26" s="1" t="s">
        <v>74</v>
      </c>
      <c r="G26" s="1" t="s">
        <v>18</v>
      </c>
      <c r="H26" s="1" t="s">
        <v>2221</v>
      </c>
      <c r="I26" s="1" t="s">
        <v>27</v>
      </c>
      <c r="J26" s="1" t="s">
        <v>28</v>
      </c>
      <c r="K26" s="1">
        <v>999</v>
      </c>
      <c r="L26" s="1" t="s">
        <v>22</v>
      </c>
      <c r="M26" s="1" t="s">
        <v>296</v>
      </c>
      <c r="N26" s="1">
        <v>306</v>
      </c>
      <c r="O26" s="1" t="s">
        <v>24</v>
      </c>
      <c r="P26" s="1">
        <f t="shared" si="0"/>
        <v>6</v>
      </c>
    </row>
    <row r="27" spans="1:16" x14ac:dyDescent="0.25">
      <c r="A27" s="3">
        <v>20204090566062</v>
      </c>
      <c r="B27" s="2">
        <v>44012</v>
      </c>
      <c r="C27" s="2">
        <v>44033</v>
      </c>
      <c r="D27" s="3"/>
      <c r="E27" s="1" t="s">
        <v>16</v>
      </c>
      <c r="F27" s="1" t="s">
        <v>74</v>
      </c>
      <c r="G27" s="1" t="s">
        <v>2413</v>
      </c>
      <c r="H27" s="1" t="s">
        <v>41</v>
      </c>
      <c r="I27" s="1" t="s">
        <v>352</v>
      </c>
      <c r="J27" s="1" t="s">
        <v>28</v>
      </c>
      <c r="K27" s="1">
        <v>200</v>
      </c>
      <c r="L27" s="1" t="s">
        <v>2414</v>
      </c>
      <c r="M27" s="1" t="s">
        <v>77</v>
      </c>
      <c r="N27" s="1">
        <v>200</v>
      </c>
      <c r="O27" s="1"/>
      <c r="P27" s="1" t="str">
        <f t="shared" si="0"/>
        <v>-</v>
      </c>
    </row>
    <row r="31" spans="1:16" x14ac:dyDescent="0.25">
      <c r="F31" s="7" t="s">
        <v>2469</v>
      </c>
      <c r="G31" s="7" t="s">
        <v>2446</v>
      </c>
      <c r="H31" s="7" t="s">
        <v>2447</v>
      </c>
    </row>
    <row r="32" spans="1:16" x14ac:dyDescent="0.25">
      <c r="F32" s="9" t="s">
        <v>27</v>
      </c>
      <c r="G32" s="9">
        <v>18</v>
      </c>
      <c r="H32" s="15">
        <f>+G32/G36</f>
        <v>0.72</v>
      </c>
    </row>
    <row r="33" spans="6:8" ht="30" x14ac:dyDescent="0.25">
      <c r="F33" s="10" t="s">
        <v>2448</v>
      </c>
      <c r="G33" s="11">
        <v>2</v>
      </c>
      <c r="H33" s="16">
        <f>+G33/G36</f>
        <v>0.08</v>
      </c>
    </row>
    <row r="34" spans="6:8" x14ac:dyDescent="0.25">
      <c r="F34" s="12" t="s">
        <v>352</v>
      </c>
      <c r="G34" s="12">
        <v>1</v>
      </c>
      <c r="H34" s="17">
        <f>+G34/G36</f>
        <v>0.04</v>
      </c>
    </row>
    <row r="35" spans="6:8" ht="30" x14ac:dyDescent="0.25">
      <c r="F35" s="13" t="s">
        <v>2449</v>
      </c>
      <c r="G35" s="14">
        <v>4</v>
      </c>
      <c r="H35" s="18">
        <f>+G35/G36</f>
        <v>0.16</v>
      </c>
    </row>
    <row r="36" spans="6:8" x14ac:dyDescent="0.25">
      <c r="F36" s="8" t="s">
        <v>2446</v>
      </c>
      <c r="G36" s="8">
        <f>SUM(G32:G35)</f>
        <v>25</v>
      </c>
      <c r="H36" s="19">
        <f>SUM(H32:H35)</f>
        <v>1</v>
      </c>
    </row>
  </sheetData>
  <autoFilter ref="A2:P27"/>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5"/>
  <sheetViews>
    <sheetView topLeftCell="A14" workbookViewId="0">
      <selection activeCell="G27" sqref="G27"/>
    </sheetView>
  </sheetViews>
  <sheetFormatPr baseColWidth="10" defaultRowHeight="15" x14ac:dyDescent="0.25"/>
  <cols>
    <col min="1" max="1" width="17.42578125" customWidth="1"/>
    <col min="4" max="4" width="17.28515625" customWidth="1"/>
    <col min="7" max="7" width="19.140625" customWidth="1"/>
  </cols>
  <sheetData>
    <row r="1" spans="1:16" ht="21" x14ac:dyDescent="0.35">
      <c r="A1" s="6" t="s">
        <v>2468</v>
      </c>
    </row>
    <row r="2" spans="1:16" x14ac:dyDescent="0.25">
      <c r="A2" s="3" t="s">
        <v>0</v>
      </c>
      <c r="B2" s="1" t="s">
        <v>1</v>
      </c>
      <c r="C2" s="1" t="s">
        <v>2</v>
      </c>
      <c r="D2" s="3" t="s">
        <v>3</v>
      </c>
      <c r="E2" s="1" t="s">
        <v>4</v>
      </c>
      <c r="F2" s="1" t="s">
        <v>5</v>
      </c>
      <c r="G2" s="1" t="s">
        <v>6</v>
      </c>
      <c r="H2" s="1" t="s">
        <v>7</v>
      </c>
      <c r="I2" s="1" t="s">
        <v>8</v>
      </c>
      <c r="J2" s="1" t="s">
        <v>9</v>
      </c>
      <c r="K2" s="1" t="s">
        <v>10</v>
      </c>
      <c r="L2" s="1" t="s">
        <v>11</v>
      </c>
      <c r="M2" s="1" t="s">
        <v>12</v>
      </c>
      <c r="N2" s="1" t="s">
        <v>13</v>
      </c>
      <c r="O2" s="1" t="s">
        <v>14</v>
      </c>
      <c r="P2" s="1" t="s">
        <v>2442</v>
      </c>
    </row>
    <row r="3" spans="1:16" x14ac:dyDescent="0.25">
      <c r="A3" s="3">
        <v>20204090317172</v>
      </c>
      <c r="B3" s="2">
        <v>43923</v>
      </c>
      <c r="C3" s="2">
        <v>43930</v>
      </c>
      <c r="D3" s="3">
        <v>20202000107281</v>
      </c>
      <c r="E3" s="2">
        <v>43924</v>
      </c>
      <c r="F3" s="1" t="s">
        <v>111</v>
      </c>
      <c r="G3" s="1" t="s">
        <v>112</v>
      </c>
      <c r="H3" s="1" t="s">
        <v>113</v>
      </c>
      <c r="I3" s="1" t="s">
        <v>27</v>
      </c>
      <c r="J3" s="1" t="s">
        <v>21</v>
      </c>
      <c r="K3" s="1">
        <v>999</v>
      </c>
      <c r="L3" s="1" t="s">
        <v>22</v>
      </c>
      <c r="M3" s="1" t="s">
        <v>77</v>
      </c>
      <c r="N3" s="1">
        <v>200</v>
      </c>
      <c r="O3" s="1" t="s">
        <v>24</v>
      </c>
      <c r="P3" s="1">
        <f t="shared" ref="P3:P16" si="0">IFERROR(E3-B3,"-")</f>
        <v>1</v>
      </c>
    </row>
    <row r="4" spans="1:16" x14ac:dyDescent="0.25">
      <c r="A4" s="3">
        <v>20204090318402</v>
      </c>
      <c r="B4" s="2">
        <v>43923</v>
      </c>
      <c r="C4" s="2">
        <v>43930</v>
      </c>
      <c r="D4" s="3">
        <v>20205000116971</v>
      </c>
      <c r="E4" s="2">
        <v>43937</v>
      </c>
      <c r="F4" s="1" t="s">
        <v>111</v>
      </c>
      <c r="G4" s="1" t="s">
        <v>128</v>
      </c>
      <c r="H4" s="1" t="s">
        <v>129</v>
      </c>
      <c r="I4" s="1" t="s">
        <v>20</v>
      </c>
      <c r="J4" s="1" t="s">
        <v>104</v>
      </c>
      <c r="K4" s="1">
        <v>999</v>
      </c>
      <c r="L4" s="1" t="s">
        <v>22</v>
      </c>
      <c r="M4" s="1" t="s">
        <v>130</v>
      </c>
      <c r="N4" s="1">
        <v>500</v>
      </c>
      <c r="O4" s="1" t="s">
        <v>24</v>
      </c>
      <c r="P4" s="1">
        <f t="shared" si="0"/>
        <v>14</v>
      </c>
    </row>
    <row r="5" spans="1:16" x14ac:dyDescent="0.25">
      <c r="A5" s="3">
        <v>20204090324952</v>
      </c>
      <c r="B5" s="2">
        <v>43927</v>
      </c>
      <c r="C5" s="2">
        <v>43934</v>
      </c>
      <c r="D5" s="3">
        <v>20202000124251</v>
      </c>
      <c r="E5" s="2">
        <v>43945</v>
      </c>
      <c r="F5" s="1" t="s">
        <v>111</v>
      </c>
      <c r="G5" s="1" t="s">
        <v>196</v>
      </c>
      <c r="H5" s="1" t="s">
        <v>129</v>
      </c>
      <c r="I5" s="1" t="s">
        <v>20</v>
      </c>
      <c r="J5" s="1" t="s">
        <v>21</v>
      </c>
      <c r="K5" s="1">
        <v>999</v>
      </c>
      <c r="L5" s="1" t="s">
        <v>22</v>
      </c>
      <c r="M5" s="1" t="s">
        <v>197</v>
      </c>
      <c r="N5" s="1">
        <v>200</v>
      </c>
      <c r="O5" s="1" t="s">
        <v>24</v>
      </c>
      <c r="P5" s="1">
        <f t="shared" si="0"/>
        <v>18</v>
      </c>
    </row>
    <row r="6" spans="1:16" x14ac:dyDescent="0.25">
      <c r="A6" s="3">
        <v>20204090325822</v>
      </c>
      <c r="B6" s="2">
        <v>43927</v>
      </c>
      <c r="C6" s="2">
        <v>43934</v>
      </c>
      <c r="D6" s="3">
        <v>20203000116941</v>
      </c>
      <c r="E6" s="2">
        <v>43937</v>
      </c>
      <c r="F6" s="1" t="s">
        <v>111</v>
      </c>
      <c r="G6" s="1" t="s">
        <v>215</v>
      </c>
      <c r="H6" s="1" t="s">
        <v>113</v>
      </c>
      <c r="I6" s="1" t="s">
        <v>20</v>
      </c>
      <c r="J6" s="1" t="s">
        <v>104</v>
      </c>
      <c r="K6" s="1">
        <v>999</v>
      </c>
      <c r="L6" s="1" t="s">
        <v>22</v>
      </c>
      <c r="M6" s="1" t="s">
        <v>216</v>
      </c>
      <c r="N6" s="1">
        <v>300</v>
      </c>
      <c r="O6" s="1" t="s">
        <v>24</v>
      </c>
      <c r="P6" s="1">
        <f t="shared" si="0"/>
        <v>10</v>
      </c>
    </row>
    <row r="7" spans="1:16" x14ac:dyDescent="0.25">
      <c r="A7" s="3">
        <v>20204090430842</v>
      </c>
      <c r="B7" s="2">
        <v>43968</v>
      </c>
      <c r="C7" s="2">
        <v>43973</v>
      </c>
      <c r="D7" s="3">
        <v>20205000147951</v>
      </c>
      <c r="E7" s="2">
        <v>43973</v>
      </c>
      <c r="F7" s="1" t="s">
        <v>111</v>
      </c>
      <c r="G7" s="1" t="s">
        <v>1118</v>
      </c>
      <c r="H7" s="1" t="s">
        <v>347</v>
      </c>
      <c r="I7" s="1" t="s">
        <v>27</v>
      </c>
      <c r="J7" s="1" t="s">
        <v>28</v>
      </c>
      <c r="K7" s="1">
        <v>999</v>
      </c>
      <c r="L7" s="1" t="s">
        <v>22</v>
      </c>
      <c r="M7" s="1" t="s">
        <v>130</v>
      </c>
      <c r="N7" s="1">
        <v>500</v>
      </c>
      <c r="O7" s="1" t="s">
        <v>24</v>
      </c>
      <c r="P7" s="1">
        <f t="shared" si="0"/>
        <v>5</v>
      </c>
    </row>
    <row r="8" spans="1:16" x14ac:dyDescent="0.25">
      <c r="A8" s="3">
        <v>20204090445222</v>
      </c>
      <c r="B8" s="2">
        <v>43972</v>
      </c>
      <c r="C8" s="2">
        <v>43979</v>
      </c>
      <c r="D8" s="3">
        <v>20205000152421</v>
      </c>
      <c r="E8" s="2">
        <v>43980</v>
      </c>
      <c r="F8" s="1" t="s">
        <v>111</v>
      </c>
      <c r="G8" s="1" t="s">
        <v>18</v>
      </c>
      <c r="H8" s="1" t="s">
        <v>1264</v>
      </c>
      <c r="I8" s="1" t="s">
        <v>20</v>
      </c>
      <c r="J8" s="1" t="s">
        <v>104</v>
      </c>
      <c r="K8" s="1">
        <v>999</v>
      </c>
      <c r="L8" s="1" t="s">
        <v>22</v>
      </c>
      <c r="M8" s="1" t="s">
        <v>176</v>
      </c>
      <c r="N8" s="1">
        <v>500</v>
      </c>
      <c r="O8" s="1" t="s">
        <v>24</v>
      </c>
      <c r="P8" s="1">
        <f t="shared" si="0"/>
        <v>8</v>
      </c>
    </row>
    <row r="9" spans="1:16" x14ac:dyDescent="0.25">
      <c r="A9" s="3">
        <v>20204090488142</v>
      </c>
      <c r="B9" s="2">
        <v>43986</v>
      </c>
      <c r="C9" s="2">
        <v>43993</v>
      </c>
      <c r="D9" s="3">
        <v>20203050165881</v>
      </c>
      <c r="E9" s="2">
        <v>43993</v>
      </c>
      <c r="F9" s="1" t="s">
        <v>111</v>
      </c>
      <c r="G9" s="1" t="s">
        <v>1598</v>
      </c>
      <c r="H9" s="1" t="s">
        <v>129</v>
      </c>
      <c r="I9" s="1" t="s">
        <v>27</v>
      </c>
      <c r="J9" s="1" t="s">
        <v>275</v>
      </c>
      <c r="K9" s="1">
        <v>999</v>
      </c>
      <c r="L9" s="1" t="s">
        <v>22</v>
      </c>
      <c r="M9" s="1" t="s">
        <v>789</v>
      </c>
      <c r="N9" s="1">
        <v>305</v>
      </c>
      <c r="O9" s="1" t="s">
        <v>24</v>
      </c>
      <c r="P9" s="1">
        <f t="shared" si="0"/>
        <v>7</v>
      </c>
    </row>
    <row r="10" spans="1:16" x14ac:dyDescent="0.25">
      <c r="A10" s="3">
        <v>20204090493742</v>
      </c>
      <c r="B10" s="2">
        <v>43987</v>
      </c>
      <c r="C10" s="2">
        <v>43994</v>
      </c>
      <c r="D10" s="3">
        <v>20206010166261</v>
      </c>
      <c r="E10" s="2">
        <v>43993</v>
      </c>
      <c r="F10" s="1" t="s">
        <v>111</v>
      </c>
      <c r="G10" s="1" t="s">
        <v>1668</v>
      </c>
      <c r="H10" s="1" t="s">
        <v>1669</v>
      </c>
      <c r="I10" s="1" t="s">
        <v>27</v>
      </c>
      <c r="J10" s="1" t="s">
        <v>28</v>
      </c>
      <c r="K10" s="1">
        <v>999</v>
      </c>
      <c r="L10" s="1" t="s">
        <v>22</v>
      </c>
      <c r="M10" s="1" t="s">
        <v>1670</v>
      </c>
      <c r="N10" s="1">
        <v>601</v>
      </c>
      <c r="O10" s="1" t="s">
        <v>24</v>
      </c>
      <c r="P10" s="1">
        <f t="shared" si="0"/>
        <v>6</v>
      </c>
    </row>
    <row r="11" spans="1:16" x14ac:dyDescent="0.25">
      <c r="A11" s="3">
        <v>20204090498872</v>
      </c>
      <c r="B11" s="2">
        <v>43990</v>
      </c>
      <c r="C11" s="2">
        <v>43997</v>
      </c>
      <c r="D11" s="3" t="s">
        <v>1709</v>
      </c>
      <c r="E11" s="2">
        <v>43994</v>
      </c>
      <c r="F11" s="1" t="s">
        <v>111</v>
      </c>
      <c r="G11" s="1" t="s">
        <v>1710</v>
      </c>
      <c r="H11" s="1" t="s">
        <v>347</v>
      </c>
      <c r="I11" s="1" t="s">
        <v>27</v>
      </c>
      <c r="J11" s="1" t="s">
        <v>28</v>
      </c>
      <c r="K11" s="1">
        <v>999</v>
      </c>
      <c r="L11" s="1" t="s">
        <v>22</v>
      </c>
      <c r="M11" s="1" t="s">
        <v>789</v>
      </c>
      <c r="N11" s="1">
        <v>305</v>
      </c>
      <c r="O11" s="1" t="s">
        <v>24</v>
      </c>
      <c r="P11" s="1">
        <f t="shared" si="0"/>
        <v>4</v>
      </c>
    </row>
    <row r="12" spans="1:16" x14ac:dyDescent="0.25">
      <c r="A12" s="3">
        <v>20204090498912</v>
      </c>
      <c r="B12" s="2">
        <v>43990</v>
      </c>
      <c r="C12" s="2">
        <v>43997</v>
      </c>
      <c r="D12" s="3">
        <v>20203000166271</v>
      </c>
      <c r="E12" s="2">
        <v>43993</v>
      </c>
      <c r="F12" s="1" t="s">
        <v>111</v>
      </c>
      <c r="G12" s="1" t="s">
        <v>1711</v>
      </c>
      <c r="H12" s="1" t="s">
        <v>347</v>
      </c>
      <c r="I12" s="1" t="s">
        <v>27</v>
      </c>
      <c r="J12" s="1" t="s">
        <v>81</v>
      </c>
      <c r="K12" s="1">
        <v>999</v>
      </c>
      <c r="L12" s="1" t="s">
        <v>22</v>
      </c>
      <c r="M12" s="1" t="s">
        <v>67</v>
      </c>
      <c r="N12" s="1">
        <v>300</v>
      </c>
      <c r="O12" s="1" t="s">
        <v>24</v>
      </c>
      <c r="P12" s="1">
        <f t="shared" si="0"/>
        <v>3</v>
      </c>
    </row>
    <row r="13" spans="1:16" x14ac:dyDescent="0.25">
      <c r="A13" s="3">
        <v>20204090513202</v>
      </c>
      <c r="B13" s="2">
        <v>43993</v>
      </c>
      <c r="C13" s="2">
        <v>44000</v>
      </c>
      <c r="D13" s="3">
        <v>20205000176821</v>
      </c>
      <c r="E13" s="2">
        <v>44006</v>
      </c>
      <c r="F13" s="1" t="s">
        <v>111</v>
      </c>
      <c r="G13" s="1" t="s">
        <v>1847</v>
      </c>
      <c r="H13" s="1" t="s">
        <v>347</v>
      </c>
      <c r="I13" s="1" t="s">
        <v>20</v>
      </c>
      <c r="J13" s="1" t="s">
        <v>28</v>
      </c>
      <c r="K13" s="1">
        <v>999</v>
      </c>
      <c r="L13" s="1" t="s">
        <v>22</v>
      </c>
      <c r="M13" s="1" t="s">
        <v>1212</v>
      </c>
      <c r="N13" s="1">
        <v>500</v>
      </c>
      <c r="O13" s="1" t="s">
        <v>24</v>
      </c>
      <c r="P13" s="1">
        <f t="shared" si="0"/>
        <v>13</v>
      </c>
    </row>
    <row r="14" spans="1:16" x14ac:dyDescent="0.25">
      <c r="A14" s="3">
        <v>20204090551112</v>
      </c>
      <c r="B14" s="2">
        <v>44006</v>
      </c>
      <c r="C14" s="2">
        <v>44013</v>
      </c>
      <c r="D14" s="3" t="s">
        <v>2249</v>
      </c>
      <c r="E14" s="1" t="s">
        <v>16</v>
      </c>
      <c r="F14" s="1" t="s">
        <v>111</v>
      </c>
      <c r="G14" s="1" t="s">
        <v>18</v>
      </c>
      <c r="H14" s="1" t="s">
        <v>2250</v>
      </c>
      <c r="I14" s="1" t="s">
        <v>20</v>
      </c>
      <c r="J14" s="1" t="s">
        <v>81</v>
      </c>
      <c r="K14" s="1">
        <v>999</v>
      </c>
      <c r="L14" s="1" t="s">
        <v>22</v>
      </c>
      <c r="M14" s="1" t="s">
        <v>1663</v>
      </c>
      <c r="N14" s="1">
        <v>309</v>
      </c>
      <c r="O14" s="1" t="s">
        <v>24</v>
      </c>
      <c r="P14" s="1" t="str">
        <f t="shared" si="0"/>
        <v>-</v>
      </c>
    </row>
    <row r="15" spans="1:16" x14ac:dyDescent="0.25">
      <c r="A15" s="3">
        <v>20204090554382</v>
      </c>
      <c r="B15" s="2">
        <v>44007</v>
      </c>
      <c r="C15" s="2">
        <v>44014</v>
      </c>
      <c r="D15" s="3">
        <v>20203090182151</v>
      </c>
      <c r="E15" s="2">
        <v>44012</v>
      </c>
      <c r="F15" s="1" t="s">
        <v>111</v>
      </c>
      <c r="G15" s="1" t="s">
        <v>2283</v>
      </c>
      <c r="H15" s="1" t="s">
        <v>2284</v>
      </c>
      <c r="I15" s="1" t="s">
        <v>27</v>
      </c>
      <c r="J15" s="1" t="s">
        <v>81</v>
      </c>
      <c r="K15" s="1">
        <v>999</v>
      </c>
      <c r="L15" s="1" t="s">
        <v>22</v>
      </c>
      <c r="M15" s="1" t="s">
        <v>1663</v>
      </c>
      <c r="N15" s="1">
        <v>309</v>
      </c>
      <c r="O15" s="1" t="s">
        <v>24</v>
      </c>
      <c r="P15" s="1">
        <f t="shared" si="0"/>
        <v>5</v>
      </c>
    </row>
    <row r="16" spans="1:16" x14ac:dyDescent="0.25">
      <c r="A16" s="3">
        <v>20204090561362</v>
      </c>
      <c r="B16" s="2">
        <v>44008</v>
      </c>
      <c r="C16" s="2">
        <v>44015</v>
      </c>
      <c r="D16" s="3">
        <v>20202000188641</v>
      </c>
      <c r="E16" s="2">
        <v>44018</v>
      </c>
      <c r="F16" s="1" t="s">
        <v>111</v>
      </c>
      <c r="G16" s="1" t="s">
        <v>2363</v>
      </c>
      <c r="H16" s="1" t="s">
        <v>1079</v>
      </c>
      <c r="I16" s="1" t="s">
        <v>20</v>
      </c>
      <c r="J16" s="1" t="s">
        <v>164</v>
      </c>
      <c r="K16" s="1">
        <v>200</v>
      </c>
      <c r="L16" s="1" t="s">
        <v>810</v>
      </c>
      <c r="M16" s="1" t="s">
        <v>811</v>
      </c>
      <c r="N16" s="1">
        <v>200</v>
      </c>
      <c r="O16" s="1"/>
      <c r="P16" s="1">
        <f t="shared" si="0"/>
        <v>10</v>
      </c>
    </row>
    <row r="20" spans="7:9" ht="30" x14ac:dyDescent="0.25">
      <c r="G20" s="21" t="s">
        <v>2468</v>
      </c>
      <c r="H20" s="7" t="s">
        <v>2446</v>
      </c>
      <c r="I20" s="7" t="s">
        <v>2447</v>
      </c>
    </row>
    <row r="21" spans="7:9" x14ac:dyDescent="0.25">
      <c r="G21" s="9" t="s">
        <v>27</v>
      </c>
      <c r="H21" s="9">
        <v>7</v>
      </c>
      <c r="I21" s="15">
        <f>+H21/H25</f>
        <v>0.5</v>
      </c>
    </row>
    <row r="22" spans="7:9" ht="30" x14ac:dyDescent="0.25">
      <c r="G22" s="10" t="s">
        <v>2448</v>
      </c>
      <c r="H22" s="11">
        <v>6</v>
      </c>
      <c r="I22" s="16">
        <f>+H22/H25</f>
        <v>0.42857142857142855</v>
      </c>
    </row>
    <row r="23" spans="7:9" x14ac:dyDescent="0.25">
      <c r="G23" s="12" t="s">
        <v>352</v>
      </c>
      <c r="H23" s="12">
        <v>0</v>
      </c>
      <c r="I23" s="17">
        <f>+H23/H25</f>
        <v>0</v>
      </c>
    </row>
    <row r="24" spans="7:9" ht="31.5" customHeight="1" x14ac:dyDescent="0.25">
      <c r="G24" s="13" t="s">
        <v>2449</v>
      </c>
      <c r="H24" s="14">
        <v>1</v>
      </c>
      <c r="I24" s="18">
        <f>+H24/H25</f>
        <v>7.1428571428571425E-2</v>
      </c>
    </row>
    <row r="25" spans="7:9" x14ac:dyDescent="0.25">
      <c r="G25" s="8" t="s">
        <v>2446</v>
      </c>
      <c r="H25" s="8">
        <f>SUBTOTAL(9,H21:H24)</f>
        <v>14</v>
      </c>
      <c r="I25" s="19">
        <f>SUBTOTAL(9,I21:I24)</f>
        <v>1</v>
      </c>
    </row>
  </sheetData>
  <autoFilter ref="A2:P16"/>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32"/>
  <sheetViews>
    <sheetView topLeftCell="A121" workbookViewId="0">
      <selection activeCell="C131" sqref="C131"/>
    </sheetView>
  </sheetViews>
  <sheetFormatPr baseColWidth="10" defaultRowHeight="15" x14ac:dyDescent="0.25"/>
  <cols>
    <col min="1" max="1" width="16.28515625" customWidth="1"/>
    <col min="4" max="4" width="17.7109375" customWidth="1"/>
    <col min="6" max="6" width="17.85546875" customWidth="1"/>
  </cols>
  <sheetData>
    <row r="1" spans="1:16" ht="21" x14ac:dyDescent="0.35">
      <c r="A1" s="6" t="s">
        <v>2466</v>
      </c>
    </row>
    <row r="2" spans="1:16" x14ac:dyDescent="0.25">
      <c r="A2" s="3" t="s">
        <v>0</v>
      </c>
      <c r="B2" s="1" t="s">
        <v>1</v>
      </c>
      <c r="C2" s="1" t="s">
        <v>2</v>
      </c>
      <c r="D2" s="3" t="s">
        <v>3</v>
      </c>
      <c r="E2" s="1" t="s">
        <v>4</v>
      </c>
      <c r="F2" s="1" t="s">
        <v>5</v>
      </c>
      <c r="G2" s="1" t="s">
        <v>6</v>
      </c>
      <c r="H2" s="1" t="s">
        <v>7</v>
      </c>
      <c r="I2" s="1" t="s">
        <v>8</v>
      </c>
      <c r="J2" s="1" t="s">
        <v>9</v>
      </c>
      <c r="K2" s="1" t="s">
        <v>10</v>
      </c>
      <c r="L2" s="1" t="s">
        <v>11</v>
      </c>
      <c r="M2" s="1" t="s">
        <v>12</v>
      </c>
      <c r="N2" s="1" t="s">
        <v>13</v>
      </c>
      <c r="O2" s="1" t="s">
        <v>14</v>
      </c>
      <c r="P2" s="1" t="s">
        <v>2442</v>
      </c>
    </row>
    <row r="3" spans="1:16" x14ac:dyDescent="0.25">
      <c r="A3" s="3">
        <v>20204090314462</v>
      </c>
      <c r="B3" s="2">
        <v>43922</v>
      </c>
      <c r="C3" s="2">
        <v>44012</v>
      </c>
      <c r="D3" s="3">
        <v>20203030142531</v>
      </c>
      <c r="E3" s="2">
        <v>43969</v>
      </c>
      <c r="F3" s="1" t="s">
        <v>57</v>
      </c>
      <c r="G3" s="1" t="s">
        <v>58</v>
      </c>
      <c r="H3" s="1" t="s">
        <v>59</v>
      </c>
      <c r="I3" s="1" t="s">
        <v>27</v>
      </c>
      <c r="J3" s="1" t="s">
        <v>28</v>
      </c>
      <c r="K3" s="1">
        <v>999</v>
      </c>
      <c r="L3" s="1" t="s">
        <v>22</v>
      </c>
      <c r="M3" s="1" t="s">
        <v>60</v>
      </c>
      <c r="N3" s="1">
        <v>303</v>
      </c>
      <c r="O3" s="1" t="s">
        <v>24</v>
      </c>
      <c r="P3" s="1">
        <f t="shared" ref="P3:P66" si="0">IFERROR(E3-B3,"-")</f>
        <v>47</v>
      </c>
    </row>
    <row r="4" spans="1:16" x14ac:dyDescent="0.25">
      <c r="A4" s="3">
        <v>20204090314912</v>
      </c>
      <c r="B4" s="2">
        <v>43922</v>
      </c>
      <c r="C4" s="2">
        <v>44012</v>
      </c>
      <c r="D4" s="3" t="s">
        <v>78</v>
      </c>
      <c r="E4" s="1" t="s">
        <v>16</v>
      </c>
      <c r="F4" s="1" t="s">
        <v>57</v>
      </c>
      <c r="G4" s="1" t="s">
        <v>79</v>
      </c>
      <c r="H4" s="1" t="s">
        <v>80</v>
      </c>
      <c r="I4" s="1" t="s">
        <v>20</v>
      </c>
      <c r="J4" s="1" t="s">
        <v>81</v>
      </c>
      <c r="K4" s="1">
        <v>999</v>
      </c>
      <c r="L4" s="1" t="s">
        <v>22</v>
      </c>
      <c r="M4" s="1" t="s">
        <v>82</v>
      </c>
      <c r="N4" s="1">
        <v>704</v>
      </c>
      <c r="O4" s="1" t="s">
        <v>24</v>
      </c>
      <c r="P4" s="1" t="str">
        <f t="shared" si="0"/>
        <v>-</v>
      </c>
    </row>
    <row r="5" spans="1:16" x14ac:dyDescent="0.25">
      <c r="A5" s="3">
        <v>20204090317272</v>
      </c>
      <c r="B5" s="2">
        <v>43923</v>
      </c>
      <c r="C5" s="2">
        <v>44013</v>
      </c>
      <c r="D5" s="3">
        <v>20203120131451</v>
      </c>
      <c r="E5" s="2">
        <v>43956</v>
      </c>
      <c r="F5" s="1" t="s">
        <v>57</v>
      </c>
      <c r="G5" s="1" t="s">
        <v>114</v>
      </c>
      <c r="H5" s="1" t="s">
        <v>115</v>
      </c>
      <c r="I5" s="1" t="s">
        <v>27</v>
      </c>
      <c r="J5" s="1" t="s">
        <v>28</v>
      </c>
      <c r="K5" s="1">
        <v>999</v>
      </c>
      <c r="L5" s="1" t="s">
        <v>22</v>
      </c>
      <c r="M5" s="1" t="s">
        <v>116</v>
      </c>
      <c r="N5" s="1">
        <v>312</v>
      </c>
      <c r="O5" s="1" t="s">
        <v>24</v>
      </c>
      <c r="P5" s="1">
        <f t="shared" si="0"/>
        <v>33</v>
      </c>
    </row>
    <row r="6" spans="1:16" x14ac:dyDescent="0.25">
      <c r="A6" s="3">
        <v>20204090318022</v>
      </c>
      <c r="B6" s="2">
        <v>43923</v>
      </c>
      <c r="C6" s="2">
        <v>44013</v>
      </c>
      <c r="D6" s="3">
        <v>20206030148731</v>
      </c>
      <c r="E6" s="2">
        <v>43977</v>
      </c>
      <c r="F6" s="1" t="s">
        <v>57</v>
      </c>
      <c r="G6" s="1" t="s">
        <v>117</v>
      </c>
      <c r="H6" s="1" t="s">
        <v>118</v>
      </c>
      <c r="I6" s="1" t="s">
        <v>27</v>
      </c>
      <c r="J6" s="1" t="s">
        <v>119</v>
      </c>
      <c r="K6" s="1">
        <v>999</v>
      </c>
      <c r="L6" s="1" t="s">
        <v>22</v>
      </c>
      <c r="M6" s="1" t="s">
        <v>120</v>
      </c>
      <c r="N6" s="1">
        <v>603</v>
      </c>
      <c r="O6" s="1" t="s">
        <v>24</v>
      </c>
      <c r="P6" s="1">
        <f t="shared" si="0"/>
        <v>54</v>
      </c>
    </row>
    <row r="7" spans="1:16" x14ac:dyDescent="0.25">
      <c r="A7" s="3">
        <v>20204090321192</v>
      </c>
      <c r="B7" s="2">
        <v>43924</v>
      </c>
      <c r="C7" s="2">
        <v>44014</v>
      </c>
      <c r="D7" s="3">
        <v>20203030053793</v>
      </c>
      <c r="E7" s="2">
        <v>43927</v>
      </c>
      <c r="F7" s="1" t="s">
        <v>57</v>
      </c>
      <c r="G7" s="1" t="s">
        <v>162</v>
      </c>
      <c r="H7" s="1" t="s">
        <v>163</v>
      </c>
      <c r="I7" s="1" t="s">
        <v>27</v>
      </c>
      <c r="J7" s="1" t="s">
        <v>164</v>
      </c>
      <c r="K7" s="1">
        <v>999</v>
      </c>
      <c r="L7" s="1" t="s">
        <v>22</v>
      </c>
      <c r="M7" s="1" t="s">
        <v>165</v>
      </c>
      <c r="N7" s="1">
        <v>303</v>
      </c>
      <c r="O7" s="1" t="s">
        <v>24</v>
      </c>
      <c r="P7" s="1">
        <f t="shared" si="0"/>
        <v>3</v>
      </c>
    </row>
    <row r="8" spans="1:16" x14ac:dyDescent="0.25">
      <c r="A8" s="3">
        <v>20204090327372</v>
      </c>
      <c r="B8" s="2">
        <v>43928</v>
      </c>
      <c r="C8" s="2">
        <v>44018</v>
      </c>
      <c r="D8" s="3" t="s">
        <v>222</v>
      </c>
      <c r="E8" s="1" t="s">
        <v>16</v>
      </c>
      <c r="F8" s="1" t="s">
        <v>57</v>
      </c>
      <c r="G8" s="1" t="s">
        <v>223</v>
      </c>
      <c r="H8" s="1" t="s">
        <v>224</v>
      </c>
      <c r="I8" s="1" t="s">
        <v>20</v>
      </c>
      <c r="J8" s="1" t="s">
        <v>28</v>
      </c>
      <c r="K8" s="1">
        <v>999</v>
      </c>
      <c r="L8" s="1" t="s">
        <v>22</v>
      </c>
      <c r="M8" s="1" t="s">
        <v>193</v>
      </c>
      <c r="N8" s="1">
        <v>311</v>
      </c>
      <c r="O8" s="1" t="s">
        <v>24</v>
      </c>
      <c r="P8" s="1" t="str">
        <f t="shared" si="0"/>
        <v>-</v>
      </c>
    </row>
    <row r="9" spans="1:16" x14ac:dyDescent="0.25">
      <c r="A9" s="3">
        <v>20204090327612</v>
      </c>
      <c r="B9" s="2">
        <v>43928</v>
      </c>
      <c r="C9" s="2">
        <v>44018</v>
      </c>
      <c r="D9" s="3" t="s">
        <v>225</v>
      </c>
      <c r="E9" s="1" t="s">
        <v>16</v>
      </c>
      <c r="F9" s="1" t="s">
        <v>57</v>
      </c>
      <c r="G9" s="1" t="s">
        <v>226</v>
      </c>
      <c r="H9" s="1" t="s">
        <v>80</v>
      </c>
      <c r="I9" s="1" t="s">
        <v>20</v>
      </c>
      <c r="J9" s="1" t="s">
        <v>28</v>
      </c>
      <c r="K9" s="1">
        <v>999</v>
      </c>
      <c r="L9" s="1" t="s">
        <v>22</v>
      </c>
      <c r="M9" s="1" t="s">
        <v>227</v>
      </c>
      <c r="N9" s="1">
        <v>309</v>
      </c>
      <c r="O9" s="1" t="s">
        <v>24</v>
      </c>
      <c r="P9" s="1" t="str">
        <f t="shared" si="0"/>
        <v>-</v>
      </c>
    </row>
    <row r="10" spans="1:16" x14ac:dyDescent="0.25">
      <c r="A10" s="3">
        <v>20204090327782</v>
      </c>
      <c r="B10" s="2">
        <v>43928</v>
      </c>
      <c r="C10" s="2">
        <v>44018</v>
      </c>
      <c r="D10" s="3">
        <v>20203090137371</v>
      </c>
      <c r="E10" s="2">
        <v>43963</v>
      </c>
      <c r="F10" s="1" t="s">
        <v>57</v>
      </c>
      <c r="G10" s="1" t="s">
        <v>233</v>
      </c>
      <c r="H10" s="1" t="s">
        <v>234</v>
      </c>
      <c r="I10" s="1" t="s">
        <v>27</v>
      </c>
      <c r="J10" s="1" t="s">
        <v>81</v>
      </c>
      <c r="K10" s="1">
        <v>999</v>
      </c>
      <c r="L10" s="1" t="s">
        <v>22</v>
      </c>
      <c r="M10" s="1" t="s">
        <v>235</v>
      </c>
      <c r="N10" s="1">
        <v>309</v>
      </c>
      <c r="O10" s="1" t="s">
        <v>24</v>
      </c>
      <c r="P10" s="1">
        <f t="shared" si="0"/>
        <v>35</v>
      </c>
    </row>
    <row r="11" spans="1:16" x14ac:dyDescent="0.25">
      <c r="A11" s="3">
        <v>20204090328252</v>
      </c>
      <c r="B11" s="2">
        <v>43928</v>
      </c>
      <c r="C11" s="2">
        <v>44018</v>
      </c>
      <c r="D11" s="3">
        <v>20203110186371</v>
      </c>
      <c r="E11" s="2">
        <v>44015</v>
      </c>
      <c r="F11" s="1" t="s">
        <v>57</v>
      </c>
      <c r="G11" s="1" t="s">
        <v>238</v>
      </c>
      <c r="H11" s="1" t="s">
        <v>239</v>
      </c>
      <c r="I11" s="1" t="s">
        <v>27</v>
      </c>
      <c r="J11" s="1" t="s">
        <v>28</v>
      </c>
      <c r="K11" s="1">
        <v>999</v>
      </c>
      <c r="L11" s="1" t="s">
        <v>22</v>
      </c>
      <c r="M11" s="1" t="s">
        <v>240</v>
      </c>
      <c r="N11" s="1">
        <v>311</v>
      </c>
      <c r="O11" s="1" t="s">
        <v>24</v>
      </c>
      <c r="P11" s="1">
        <f t="shared" si="0"/>
        <v>87</v>
      </c>
    </row>
    <row r="12" spans="1:16" x14ac:dyDescent="0.25">
      <c r="A12" s="3">
        <v>20204090328552</v>
      </c>
      <c r="B12" s="2">
        <v>43928</v>
      </c>
      <c r="C12" s="2">
        <v>44018</v>
      </c>
      <c r="D12" s="3" t="s">
        <v>243</v>
      </c>
      <c r="E12" s="1" t="s">
        <v>16</v>
      </c>
      <c r="F12" s="1" t="s">
        <v>57</v>
      </c>
      <c r="G12" s="1" t="s">
        <v>244</v>
      </c>
      <c r="H12" s="1" t="s">
        <v>245</v>
      </c>
      <c r="I12" s="1" t="s">
        <v>20</v>
      </c>
      <c r="J12" s="1" t="s">
        <v>28</v>
      </c>
      <c r="K12" s="1">
        <v>999</v>
      </c>
      <c r="L12" s="1" t="s">
        <v>22</v>
      </c>
      <c r="M12" s="1" t="s">
        <v>42</v>
      </c>
      <c r="N12" s="1">
        <v>500</v>
      </c>
      <c r="O12" s="1" t="s">
        <v>43</v>
      </c>
      <c r="P12" s="1" t="str">
        <f t="shared" si="0"/>
        <v>-</v>
      </c>
    </row>
    <row r="13" spans="1:16" x14ac:dyDescent="0.25">
      <c r="A13" s="3">
        <v>20204090331022</v>
      </c>
      <c r="B13" s="2">
        <v>43929</v>
      </c>
      <c r="C13" s="2">
        <v>44019</v>
      </c>
      <c r="D13" s="3">
        <v>20203120140711</v>
      </c>
      <c r="E13" s="2">
        <v>43966</v>
      </c>
      <c r="F13" s="1" t="s">
        <v>57</v>
      </c>
      <c r="G13" s="1" t="s">
        <v>277</v>
      </c>
      <c r="H13" s="1" t="s">
        <v>278</v>
      </c>
      <c r="I13" s="1" t="s">
        <v>27</v>
      </c>
      <c r="J13" s="1" t="s">
        <v>28</v>
      </c>
      <c r="K13" s="1">
        <v>999</v>
      </c>
      <c r="L13" s="1" t="s">
        <v>22</v>
      </c>
      <c r="M13" s="1" t="s">
        <v>279</v>
      </c>
      <c r="N13" s="1">
        <v>312</v>
      </c>
      <c r="O13" s="1" t="s">
        <v>24</v>
      </c>
      <c r="P13" s="1">
        <f t="shared" si="0"/>
        <v>37</v>
      </c>
    </row>
    <row r="14" spans="1:16" x14ac:dyDescent="0.25">
      <c r="A14" s="3">
        <v>20204090334122</v>
      </c>
      <c r="B14" s="2">
        <v>43929</v>
      </c>
      <c r="C14" s="2">
        <v>44019</v>
      </c>
      <c r="D14" s="3">
        <v>20203030054973</v>
      </c>
      <c r="E14" s="2">
        <v>43934</v>
      </c>
      <c r="F14" s="1" t="s">
        <v>57</v>
      </c>
      <c r="G14" s="1" t="s">
        <v>308</v>
      </c>
      <c r="H14" s="1" t="s">
        <v>309</v>
      </c>
      <c r="I14" s="1" t="s">
        <v>27</v>
      </c>
      <c r="J14" s="1" t="s">
        <v>28</v>
      </c>
      <c r="K14" s="1">
        <v>999</v>
      </c>
      <c r="L14" s="1" t="s">
        <v>22</v>
      </c>
      <c r="M14" s="1" t="s">
        <v>165</v>
      </c>
      <c r="N14" s="1">
        <v>303</v>
      </c>
      <c r="O14" s="1" t="s">
        <v>24</v>
      </c>
      <c r="P14" s="1">
        <f t="shared" si="0"/>
        <v>5</v>
      </c>
    </row>
    <row r="15" spans="1:16" x14ac:dyDescent="0.25">
      <c r="A15" s="3">
        <v>20204090337682</v>
      </c>
      <c r="B15" s="2">
        <v>43934</v>
      </c>
      <c r="C15" s="2">
        <v>44024</v>
      </c>
      <c r="D15" s="3" t="s">
        <v>349</v>
      </c>
      <c r="E15" s="1" t="s">
        <v>16</v>
      </c>
      <c r="F15" s="1" t="s">
        <v>57</v>
      </c>
      <c r="G15" s="1" t="s">
        <v>350</v>
      </c>
      <c r="H15" s="1" t="s">
        <v>351</v>
      </c>
      <c r="I15" s="1" t="s">
        <v>352</v>
      </c>
      <c r="J15" s="1" t="s">
        <v>28</v>
      </c>
      <c r="K15" s="1">
        <v>999</v>
      </c>
      <c r="L15" s="1" t="s">
        <v>22</v>
      </c>
      <c r="M15" s="1" t="s">
        <v>353</v>
      </c>
      <c r="N15" s="1">
        <v>312</v>
      </c>
      <c r="O15" s="1" t="s">
        <v>24</v>
      </c>
      <c r="P15" s="1" t="str">
        <f t="shared" si="0"/>
        <v>-</v>
      </c>
    </row>
    <row r="16" spans="1:16" x14ac:dyDescent="0.25">
      <c r="A16" s="3">
        <v>20204090338232</v>
      </c>
      <c r="B16" s="2">
        <v>43934</v>
      </c>
      <c r="C16" s="2">
        <v>44024</v>
      </c>
      <c r="D16" s="3" t="s">
        <v>370</v>
      </c>
      <c r="E16" s="1" t="s">
        <v>16</v>
      </c>
      <c r="F16" s="1" t="s">
        <v>57</v>
      </c>
      <c r="G16" s="1" t="s">
        <v>371</v>
      </c>
      <c r="H16" s="1" t="s">
        <v>372</v>
      </c>
      <c r="I16" s="1" t="s">
        <v>352</v>
      </c>
      <c r="J16" s="1" t="s">
        <v>28</v>
      </c>
      <c r="K16" s="1">
        <v>999</v>
      </c>
      <c r="L16" s="1" t="s">
        <v>22</v>
      </c>
      <c r="M16" s="1" t="s">
        <v>373</v>
      </c>
      <c r="N16" s="1">
        <v>306</v>
      </c>
      <c r="O16" s="1" t="s">
        <v>24</v>
      </c>
      <c r="P16" s="1" t="str">
        <f t="shared" si="0"/>
        <v>-</v>
      </c>
    </row>
    <row r="17" spans="1:16" x14ac:dyDescent="0.25">
      <c r="A17" s="3">
        <v>20204090339492</v>
      </c>
      <c r="B17" s="2">
        <v>43934</v>
      </c>
      <c r="C17" s="2">
        <v>44024</v>
      </c>
      <c r="D17" s="3" t="s">
        <v>391</v>
      </c>
      <c r="E17" s="1" t="s">
        <v>16</v>
      </c>
      <c r="F17" s="1" t="s">
        <v>57</v>
      </c>
      <c r="G17" s="1" t="s">
        <v>392</v>
      </c>
      <c r="H17" s="1" t="s">
        <v>393</v>
      </c>
      <c r="I17" s="1" t="s">
        <v>352</v>
      </c>
      <c r="J17" s="1" t="s">
        <v>28</v>
      </c>
      <c r="K17" s="1">
        <v>500</v>
      </c>
      <c r="L17" s="1" t="s">
        <v>394</v>
      </c>
      <c r="M17" s="1" t="s">
        <v>395</v>
      </c>
      <c r="N17" s="1">
        <v>500</v>
      </c>
      <c r="O17" s="1"/>
      <c r="P17" s="1" t="str">
        <f t="shared" si="0"/>
        <v>-</v>
      </c>
    </row>
    <row r="18" spans="1:16" x14ac:dyDescent="0.25">
      <c r="A18" s="3">
        <v>20204090339542</v>
      </c>
      <c r="B18" s="2">
        <v>43934</v>
      </c>
      <c r="C18" s="2">
        <v>44024</v>
      </c>
      <c r="D18" s="3" t="s">
        <v>397</v>
      </c>
      <c r="E18" s="1" t="s">
        <v>16</v>
      </c>
      <c r="F18" s="1" t="s">
        <v>57</v>
      </c>
      <c r="G18" s="1" t="s">
        <v>392</v>
      </c>
      <c r="H18" s="1" t="s">
        <v>398</v>
      </c>
      <c r="I18" s="1" t="s">
        <v>352</v>
      </c>
      <c r="J18" s="1" t="s">
        <v>28</v>
      </c>
      <c r="K18" s="1">
        <v>312</v>
      </c>
      <c r="L18" s="1" t="s">
        <v>399</v>
      </c>
      <c r="M18" s="1" t="s">
        <v>400</v>
      </c>
      <c r="N18" s="1">
        <v>312</v>
      </c>
      <c r="O18" s="1"/>
      <c r="P18" s="1" t="str">
        <f t="shared" si="0"/>
        <v>-</v>
      </c>
    </row>
    <row r="19" spans="1:16" x14ac:dyDescent="0.25">
      <c r="A19" s="3">
        <v>20204090340502</v>
      </c>
      <c r="B19" s="2">
        <v>43935</v>
      </c>
      <c r="C19" s="2">
        <v>44025</v>
      </c>
      <c r="D19" s="3" t="s">
        <v>414</v>
      </c>
      <c r="E19" s="1" t="s">
        <v>16</v>
      </c>
      <c r="F19" s="1" t="s">
        <v>57</v>
      </c>
      <c r="G19" s="1" t="s">
        <v>415</v>
      </c>
      <c r="H19" s="1" t="s">
        <v>416</v>
      </c>
      <c r="I19" s="1" t="s">
        <v>352</v>
      </c>
      <c r="J19" s="1" t="s">
        <v>28</v>
      </c>
      <c r="K19" s="1">
        <v>306</v>
      </c>
      <c r="L19" s="1" t="s">
        <v>417</v>
      </c>
      <c r="M19" s="1" t="s">
        <v>418</v>
      </c>
      <c r="N19" s="1">
        <v>306</v>
      </c>
      <c r="O19" s="1"/>
      <c r="P19" s="1" t="str">
        <f t="shared" si="0"/>
        <v>-</v>
      </c>
    </row>
    <row r="20" spans="1:16" x14ac:dyDescent="0.25">
      <c r="A20" s="3">
        <v>20204090343442</v>
      </c>
      <c r="B20" s="2">
        <v>43936</v>
      </c>
      <c r="C20" s="2">
        <v>44026</v>
      </c>
      <c r="D20" s="3" t="s">
        <v>428</v>
      </c>
      <c r="E20" s="1" t="s">
        <v>16</v>
      </c>
      <c r="F20" s="1" t="s">
        <v>57</v>
      </c>
      <c r="G20" s="1" t="s">
        <v>429</v>
      </c>
      <c r="H20" s="1" t="s">
        <v>430</v>
      </c>
      <c r="I20" s="1" t="s">
        <v>352</v>
      </c>
      <c r="J20" s="1" t="s">
        <v>28</v>
      </c>
      <c r="K20" s="1">
        <v>500</v>
      </c>
      <c r="L20" s="1" t="s">
        <v>431</v>
      </c>
      <c r="M20" s="1" t="s">
        <v>344</v>
      </c>
      <c r="N20" s="1">
        <v>500</v>
      </c>
      <c r="O20" s="1"/>
      <c r="P20" s="1" t="str">
        <f t="shared" si="0"/>
        <v>-</v>
      </c>
    </row>
    <row r="21" spans="1:16" x14ac:dyDescent="0.25">
      <c r="A21" s="3">
        <v>20204090347972</v>
      </c>
      <c r="B21" s="2">
        <v>43937</v>
      </c>
      <c r="C21" s="2">
        <v>44027</v>
      </c>
      <c r="D21" s="3">
        <v>20205000177901</v>
      </c>
      <c r="E21" s="2">
        <v>44007</v>
      </c>
      <c r="F21" s="1" t="s">
        <v>57</v>
      </c>
      <c r="G21" s="1" t="s">
        <v>470</v>
      </c>
      <c r="H21" s="1" t="s">
        <v>471</v>
      </c>
      <c r="I21" s="1" t="s">
        <v>27</v>
      </c>
      <c r="J21" s="1" t="s">
        <v>28</v>
      </c>
      <c r="K21" s="1">
        <v>999</v>
      </c>
      <c r="L21" s="1" t="s">
        <v>22</v>
      </c>
      <c r="M21" s="1" t="s">
        <v>325</v>
      </c>
      <c r="N21" s="1">
        <v>500</v>
      </c>
      <c r="O21" s="1" t="s">
        <v>24</v>
      </c>
      <c r="P21" s="1">
        <f t="shared" si="0"/>
        <v>70</v>
      </c>
    </row>
    <row r="22" spans="1:16" x14ac:dyDescent="0.25">
      <c r="A22" s="3">
        <v>20204090356552</v>
      </c>
      <c r="B22" s="2">
        <v>43941</v>
      </c>
      <c r="C22" s="2">
        <v>44031</v>
      </c>
      <c r="D22" s="3" t="s">
        <v>528</v>
      </c>
      <c r="E22" s="1" t="s">
        <v>16</v>
      </c>
      <c r="F22" s="1" t="s">
        <v>57</v>
      </c>
      <c r="G22" s="1" t="s">
        <v>18</v>
      </c>
      <c r="H22" s="1" t="s">
        <v>529</v>
      </c>
      <c r="I22" s="1" t="s">
        <v>352</v>
      </c>
      <c r="J22" s="1" t="s">
        <v>28</v>
      </c>
      <c r="K22" s="1">
        <v>200</v>
      </c>
      <c r="L22" s="1" t="s">
        <v>530</v>
      </c>
      <c r="M22" s="1" t="s">
        <v>134</v>
      </c>
      <c r="N22" s="1">
        <v>200</v>
      </c>
      <c r="O22" s="1"/>
      <c r="P22" s="1" t="str">
        <f t="shared" si="0"/>
        <v>-</v>
      </c>
    </row>
    <row r="23" spans="1:16" x14ac:dyDescent="0.25">
      <c r="A23" s="3">
        <v>20204090363552</v>
      </c>
      <c r="B23" s="2">
        <v>43943</v>
      </c>
      <c r="C23" s="2">
        <v>44033</v>
      </c>
      <c r="D23" s="3">
        <v>20206040163771</v>
      </c>
      <c r="E23" s="2">
        <v>43992</v>
      </c>
      <c r="F23" s="1" t="s">
        <v>57</v>
      </c>
      <c r="G23" s="1" t="s">
        <v>582</v>
      </c>
      <c r="H23" s="1" t="s">
        <v>583</v>
      </c>
      <c r="I23" s="1" t="s">
        <v>27</v>
      </c>
      <c r="J23" s="1" t="s">
        <v>28</v>
      </c>
      <c r="K23" s="1">
        <v>604</v>
      </c>
      <c r="L23" s="1" t="s">
        <v>584</v>
      </c>
      <c r="M23" s="1" t="s">
        <v>585</v>
      </c>
      <c r="N23" s="1">
        <v>604</v>
      </c>
      <c r="O23" s="1"/>
      <c r="P23" s="1">
        <f t="shared" si="0"/>
        <v>49</v>
      </c>
    </row>
    <row r="24" spans="1:16" x14ac:dyDescent="0.25">
      <c r="A24" s="3">
        <v>20204090364692</v>
      </c>
      <c r="B24" s="2">
        <v>43943</v>
      </c>
      <c r="C24" s="2">
        <v>44033</v>
      </c>
      <c r="D24" s="3">
        <v>20203110135451</v>
      </c>
      <c r="E24" s="2">
        <v>43959</v>
      </c>
      <c r="F24" s="1" t="s">
        <v>57</v>
      </c>
      <c r="G24" s="1" t="s">
        <v>603</v>
      </c>
      <c r="H24" s="1" t="s">
        <v>604</v>
      </c>
      <c r="I24" s="1" t="s">
        <v>27</v>
      </c>
      <c r="J24" s="1" t="s">
        <v>28</v>
      </c>
      <c r="K24" s="1">
        <v>999</v>
      </c>
      <c r="L24" s="1" t="s">
        <v>22</v>
      </c>
      <c r="M24" s="1" t="s">
        <v>193</v>
      </c>
      <c r="N24" s="1">
        <v>311</v>
      </c>
      <c r="O24" s="1" t="s">
        <v>24</v>
      </c>
      <c r="P24" s="1">
        <f t="shared" si="0"/>
        <v>16</v>
      </c>
    </row>
    <row r="25" spans="1:16" x14ac:dyDescent="0.25">
      <c r="A25" s="3">
        <v>20204090364712</v>
      </c>
      <c r="B25" s="2">
        <v>43943</v>
      </c>
      <c r="C25" s="2">
        <v>44033</v>
      </c>
      <c r="D25" s="3" t="s">
        <v>605</v>
      </c>
      <c r="E25" s="1" t="s">
        <v>16</v>
      </c>
      <c r="F25" s="1" t="s">
        <v>57</v>
      </c>
      <c r="G25" s="1" t="s">
        <v>606</v>
      </c>
      <c r="H25" s="1" t="s">
        <v>607</v>
      </c>
      <c r="I25" s="1" t="s">
        <v>352</v>
      </c>
      <c r="J25" s="1" t="s">
        <v>28</v>
      </c>
      <c r="K25" s="1">
        <v>999</v>
      </c>
      <c r="L25" s="1" t="s">
        <v>22</v>
      </c>
      <c r="M25" s="1" t="s">
        <v>608</v>
      </c>
      <c r="N25" s="1">
        <v>605</v>
      </c>
      <c r="O25" s="1" t="s">
        <v>24</v>
      </c>
      <c r="P25" s="1" t="str">
        <f t="shared" si="0"/>
        <v>-</v>
      </c>
    </row>
    <row r="26" spans="1:16" x14ac:dyDescent="0.25">
      <c r="A26" s="3">
        <v>20204090365412</v>
      </c>
      <c r="B26" s="2">
        <v>43943</v>
      </c>
      <c r="C26" s="2">
        <v>44033</v>
      </c>
      <c r="D26" s="3">
        <v>20205000123831</v>
      </c>
      <c r="E26" s="2">
        <v>43945</v>
      </c>
      <c r="F26" s="1" t="s">
        <v>57</v>
      </c>
      <c r="G26" s="1" t="s">
        <v>611</v>
      </c>
      <c r="H26" s="1" t="s">
        <v>347</v>
      </c>
      <c r="I26" s="1" t="s">
        <v>27</v>
      </c>
      <c r="J26" s="1" t="s">
        <v>28</v>
      </c>
      <c r="K26" s="1">
        <v>999</v>
      </c>
      <c r="L26" s="1" t="s">
        <v>22</v>
      </c>
      <c r="M26" s="1" t="s">
        <v>182</v>
      </c>
      <c r="N26" s="1">
        <v>500</v>
      </c>
      <c r="O26" s="1" t="s">
        <v>24</v>
      </c>
      <c r="P26" s="1">
        <f t="shared" si="0"/>
        <v>2</v>
      </c>
    </row>
    <row r="27" spans="1:16" x14ac:dyDescent="0.25">
      <c r="A27" s="3">
        <v>20204090365702</v>
      </c>
      <c r="B27" s="2">
        <v>43943</v>
      </c>
      <c r="C27" s="2">
        <v>44033</v>
      </c>
      <c r="D27" s="3" t="s">
        <v>614</v>
      </c>
      <c r="E27" s="1" t="s">
        <v>16</v>
      </c>
      <c r="F27" s="1" t="s">
        <v>57</v>
      </c>
      <c r="G27" s="1" t="s">
        <v>615</v>
      </c>
      <c r="H27" s="1" t="s">
        <v>118</v>
      </c>
      <c r="I27" s="1" t="s">
        <v>352</v>
      </c>
      <c r="J27" s="1" t="s">
        <v>28</v>
      </c>
      <c r="K27" s="1">
        <v>999</v>
      </c>
      <c r="L27" s="1" t="s">
        <v>22</v>
      </c>
      <c r="M27" s="1" t="s">
        <v>293</v>
      </c>
      <c r="N27" s="1">
        <v>500</v>
      </c>
      <c r="O27" s="1" t="s">
        <v>24</v>
      </c>
      <c r="P27" s="1" t="str">
        <f t="shared" si="0"/>
        <v>-</v>
      </c>
    </row>
    <row r="28" spans="1:16" x14ac:dyDescent="0.25">
      <c r="A28" s="3">
        <v>20204090367142</v>
      </c>
      <c r="B28" s="2">
        <v>43944</v>
      </c>
      <c r="C28" s="2">
        <v>44034</v>
      </c>
      <c r="D28" s="3" t="s">
        <v>638</v>
      </c>
      <c r="E28" s="1" t="s">
        <v>16</v>
      </c>
      <c r="F28" s="1" t="s">
        <v>57</v>
      </c>
      <c r="G28" s="1" t="s">
        <v>639</v>
      </c>
      <c r="H28" s="1" t="s">
        <v>389</v>
      </c>
      <c r="I28" s="1" t="s">
        <v>352</v>
      </c>
      <c r="J28" s="1" t="s">
        <v>28</v>
      </c>
      <c r="K28" s="1">
        <v>999</v>
      </c>
      <c r="L28" s="1" t="s">
        <v>22</v>
      </c>
      <c r="M28" s="1" t="s">
        <v>629</v>
      </c>
      <c r="N28" s="1">
        <v>312</v>
      </c>
      <c r="O28" s="1" t="s">
        <v>24</v>
      </c>
      <c r="P28" s="1" t="str">
        <f t="shared" si="0"/>
        <v>-</v>
      </c>
    </row>
    <row r="29" spans="1:16" x14ac:dyDescent="0.25">
      <c r="A29" s="3">
        <v>20204090367182</v>
      </c>
      <c r="B29" s="2">
        <v>43944</v>
      </c>
      <c r="C29" s="2">
        <v>44034</v>
      </c>
      <c r="D29" s="3" t="s">
        <v>642</v>
      </c>
      <c r="E29" s="1" t="s">
        <v>16</v>
      </c>
      <c r="F29" s="1" t="s">
        <v>57</v>
      </c>
      <c r="G29" s="1" t="s">
        <v>643</v>
      </c>
      <c r="H29" s="1" t="s">
        <v>389</v>
      </c>
      <c r="I29" s="1" t="s">
        <v>352</v>
      </c>
      <c r="J29" s="1" t="s">
        <v>28</v>
      </c>
      <c r="K29" s="1">
        <v>999</v>
      </c>
      <c r="L29" s="1" t="s">
        <v>22</v>
      </c>
      <c r="M29" s="1" t="s">
        <v>629</v>
      </c>
      <c r="N29" s="1">
        <v>312</v>
      </c>
      <c r="O29" s="1" t="s">
        <v>24</v>
      </c>
      <c r="P29" s="1" t="str">
        <f t="shared" si="0"/>
        <v>-</v>
      </c>
    </row>
    <row r="30" spans="1:16" x14ac:dyDescent="0.25">
      <c r="A30" s="3">
        <v>20204090367262</v>
      </c>
      <c r="B30" s="2">
        <v>43944</v>
      </c>
      <c r="C30" s="2">
        <v>44034</v>
      </c>
      <c r="D30" s="3">
        <v>20203090133821</v>
      </c>
      <c r="E30" s="2">
        <v>43958</v>
      </c>
      <c r="F30" s="1" t="s">
        <v>57</v>
      </c>
      <c r="G30" s="1" t="s">
        <v>647</v>
      </c>
      <c r="H30" s="1" t="s">
        <v>648</v>
      </c>
      <c r="I30" s="1" t="s">
        <v>27</v>
      </c>
      <c r="J30" s="1" t="s">
        <v>81</v>
      </c>
      <c r="K30" s="1">
        <v>999</v>
      </c>
      <c r="L30" s="1" t="s">
        <v>22</v>
      </c>
      <c r="M30" s="1" t="s">
        <v>649</v>
      </c>
      <c r="N30" s="1">
        <v>309</v>
      </c>
      <c r="O30" s="1" t="s">
        <v>24</v>
      </c>
      <c r="P30" s="1">
        <f t="shared" si="0"/>
        <v>14</v>
      </c>
    </row>
    <row r="31" spans="1:16" x14ac:dyDescent="0.25">
      <c r="A31" s="3">
        <v>20204090367322</v>
      </c>
      <c r="B31" s="2">
        <v>43944</v>
      </c>
      <c r="C31" s="2">
        <v>44034</v>
      </c>
      <c r="D31" s="3">
        <v>20203120128241</v>
      </c>
      <c r="E31" s="2">
        <v>43951</v>
      </c>
      <c r="F31" s="1" t="s">
        <v>57</v>
      </c>
      <c r="G31" s="1" t="s">
        <v>650</v>
      </c>
      <c r="H31" s="1" t="s">
        <v>389</v>
      </c>
      <c r="I31" s="1" t="s">
        <v>27</v>
      </c>
      <c r="J31" s="1" t="s">
        <v>28</v>
      </c>
      <c r="K31" s="1">
        <v>999</v>
      </c>
      <c r="L31" s="1" t="s">
        <v>22</v>
      </c>
      <c r="M31" s="1" t="s">
        <v>629</v>
      </c>
      <c r="N31" s="1">
        <v>312</v>
      </c>
      <c r="O31" s="1" t="s">
        <v>24</v>
      </c>
      <c r="P31" s="1">
        <f t="shared" si="0"/>
        <v>7</v>
      </c>
    </row>
    <row r="32" spans="1:16" x14ac:dyDescent="0.25">
      <c r="A32" s="3">
        <v>20204090371142</v>
      </c>
      <c r="B32" s="2">
        <v>43945</v>
      </c>
      <c r="C32" s="2">
        <v>44035</v>
      </c>
      <c r="D32" s="3" t="s">
        <v>667</v>
      </c>
      <c r="E32" s="1" t="s">
        <v>16</v>
      </c>
      <c r="F32" s="1" t="s">
        <v>57</v>
      </c>
      <c r="G32" s="1" t="s">
        <v>668</v>
      </c>
      <c r="H32" s="1" t="s">
        <v>669</v>
      </c>
      <c r="I32" s="1" t="s">
        <v>352</v>
      </c>
      <c r="J32" s="1" t="s">
        <v>28</v>
      </c>
      <c r="K32" s="1">
        <v>311</v>
      </c>
      <c r="L32" s="1" t="s">
        <v>670</v>
      </c>
      <c r="M32" s="1" t="s">
        <v>671</v>
      </c>
      <c r="N32" s="1">
        <v>311</v>
      </c>
      <c r="O32" s="1"/>
      <c r="P32" s="1" t="str">
        <f t="shared" si="0"/>
        <v>-</v>
      </c>
    </row>
    <row r="33" spans="1:16" x14ac:dyDescent="0.25">
      <c r="A33" s="3">
        <v>20204090371162</v>
      </c>
      <c r="B33" s="2">
        <v>43945</v>
      </c>
      <c r="C33" s="2">
        <v>44035</v>
      </c>
      <c r="D33" s="3" t="s">
        <v>672</v>
      </c>
      <c r="E33" s="1" t="s">
        <v>16</v>
      </c>
      <c r="F33" s="1" t="s">
        <v>57</v>
      </c>
      <c r="G33" s="1" t="s">
        <v>673</v>
      </c>
      <c r="H33" s="1" t="s">
        <v>669</v>
      </c>
      <c r="I33" s="1" t="s">
        <v>352</v>
      </c>
      <c r="J33" s="1" t="s">
        <v>28</v>
      </c>
      <c r="K33" s="1">
        <v>311</v>
      </c>
      <c r="L33" s="1" t="s">
        <v>670</v>
      </c>
      <c r="M33" s="1" t="s">
        <v>671</v>
      </c>
      <c r="N33" s="1">
        <v>311</v>
      </c>
      <c r="O33" s="1"/>
      <c r="P33" s="1" t="str">
        <f t="shared" si="0"/>
        <v>-</v>
      </c>
    </row>
    <row r="34" spans="1:16" x14ac:dyDescent="0.25">
      <c r="A34" s="3">
        <v>20204090374212</v>
      </c>
      <c r="B34" s="2">
        <v>43946</v>
      </c>
      <c r="C34" s="2">
        <v>44036</v>
      </c>
      <c r="D34" s="3">
        <v>20203030132671</v>
      </c>
      <c r="E34" s="2">
        <v>43957</v>
      </c>
      <c r="F34" s="1" t="s">
        <v>57</v>
      </c>
      <c r="G34" s="1" t="s">
        <v>308</v>
      </c>
      <c r="H34" s="1" t="s">
        <v>309</v>
      </c>
      <c r="I34" s="1" t="s">
        <v>27</v>
      </c>
      <c r="J34" s="1" t="s">
        <v>164</v>
      </c>
      <c r="K34" s="1">
        <v>999</v>
      </c>
      <c r="L34" s="1" t="s">
        <v>22</v>
      </c>
      <c r="M34" s="1" t="s">
        <v>165</v>
      </c>
      <c r="N34" s="1">
        <v>303</v>
      </c>
      <c r="O34" s="1" t="s">
        <v>24</v>
      </c>
      <c r="P34" s="1">
        <f t="shared" si="0"/>
        <v>11</v>
      </c>
    </row>
    <row r="35" spans="1:16" x14ac:dyDescent="0.25">
      <c r="A35" s="3">
        <v>20204090376162</v>
      </c>
      <c r="B35" s="2">
        <v>43948</v>
      </c>
      <c r="C35" s="2">
        <v>44038</v>
      </c>
      <c r="D35" s="3">
        <v>20203110177571</v>
      </c>
      <c r="E35" s="2">
        <v>44007</v>
      </c>
      <c r="F35" s="1" t="s">
        <v>57</v>
      </c>
      <c r="G35" s="1" t="s">
        <v>716</v>
      </c>
      <c r="H35" s="1" t="s">
        <v>717</v>
      </c>
      <c r="I35" s="1" t="s">
        <v>27</v>
      </c>
      <c r="J35" s="1" t="s">
        <v>28</v>
      </c>
      <c r="K35" s="1">
        <v>999</v>
      </c>
      <c r="L35" s="1" t="s">
        <v>22</v>
      </c>
      <c r="M35" s="1" t="s">
        <v>522</v>
      </c>
      <c r="N35" s="1">
        <v>311</v>
      </c>
      <c r="O35" s="1" t="s">
        <v>24</v>
      </c>
      <c r="P35" s="1">
        <f t="shared" si="0"/>
        <v>59</v>
      </c>
    </row>
    <row r="36" spans="1:16" x14ac:dyDescent="0.25">
      <c r="A36" s="3">
        <v>20204090379312</v>
      </c>
      <c r="B36" s="2">
        <v>43949</v>
      </c>
      <c r="C36" s="2">
        <v>44039</v>
      </c>
      <c r="D36" s="3">
        <v>20203090133541</v>
      </c>
      <c r="E36" s="2">
        <v>43958</v>
      </c>
      <c r="F36" s="1" t="s">
        <v>57</v>
      </c>
      <c r="G36" s="1" t="s">
        <v>731</v>
      </c>
      <c r="H36" s="1" t="s">
        <v>732</v>
      </c>
      <c r="I36" s="1" t="s">
        <v>27</v>
      </c>
      <c r="J36" s="1" t="s">
        <v>81</v>
      </c>
      <c r="K36" s="1">
        <v>999</v>
      </c>
      <c r="L36" s="1" t="s">
        <v>22</v>
      </c>
      <c r="M36" s="1" t="s">
        <v>733</v>
      </c>
      <c r="N36" s="1">
        <v>309</v>
      </c>
      <c r="O36" s="1" t="s">
        <v>24</v>
      </c>
      <c r="P36" s="1">
        <f t="shared" si="0"/>
        <v>9</v>
      </c>
    </row>
    <row r="37" spans="1:16" x14ac:dyDescent="0.25">
      <c r="A37" s="3">
        <v>20204090379372</v>
      </c>
      <c r="B37" s="2">
        <v>43949</v>
      </c>
      <c r="C37" s="2">
        <v>44039</v>
      </c>
      <c r="D37" s="3">
        <v>20205000132891</v>
      </c>
      <c r="E37" s="2">
        <v>43957</v>
      </c>
      <c r="F37" s="1" t="s">
        <v>57</v>
      </c>
      <c r="G37" s="1" t="s">
        <v>734</v>
      </c>
      <c r="H37" s="1" t="s">
        <v>735</v>
      </c>
      <c r="I37" s="1" t="s">
        <v>27</v>
      </c>
      <c r="J37" s="1" t="s">
        <v>28</v>
      </c>
      <c r="K37" s="1">
        <v>999</v>
      </c>
      <c r="L37" s="1" t="s">
        <v>22</v>
      </c>
      <c r="M37" s="1" t="s">
        <v>176</v>
      </c>
      <c r="N37" s="1">
        <v>500</v>
      </c>
      <c r="O37" s="1" t="s">
        <v>24</v>
      </c>
      <c r="P37" s="1">
        <f t="shared" si="0"/>
        <v>8</v>
      </c>
    </row>
    <row r="38" spans="1:16" x14ac:dyDescent="0.25">
      <c r="A38" s="3">
        <v>20204090379992</v>
      </c>
      <c r="B38" s="2">
        <v>43949</v>
      </c>
      <c r="C38" s="2">
        <v>44039</v>
      </c>
      <c r="D38" s="3">
        <v>20205000175931</v>
      </c>
      <c r="E38" s="2">
        <v>44006</v>
      </c>
      <c r="F38" s="1" t="s">
        <v>57</v>
      </c>
      <c r="G38" s="1" t="s">
        <v>745</v>
      </c>
      <c r="H38" s="1" t="s">
        <v>313</v>
      </c>
      <c r="I38" s="1" t="s">
        <v>27</v>
      </c>
      <c r="J38" s="1" t="s">
        <v>28</v>
      </c>
      <c r="K38" s="1">
        <v>999</v>
      </c>
      <c r="L38" s="1" t="s">
        <v>22</v>
      </c>
      <c r="M38" s="1" t="s">
        <v>182</v>
      </c>
      <c r="N38" s="1">
        <v>500</v>
      </c>
      <c r="O38" s="1" t="s">
        <v>24</v>
      </c>
      <c r="P38" s="1">
        <f t="shared" si="0"/>
        <v>57</v>
      </c>
    </row>
    <row r="39" spans="1:16" x14ac:dyDescent="0.25">
      <c r="A39" s="3">
        <v>20204090382322</v>
      </c>
      <c r="B39" s="2">
        <v>43950</v>
      </c>
      <c r="C39" s="2">
        <v>44040</v>
      </c>
      <c r="D39" s="3" t="s">
        <v>756</v>
      </c>
      <c r="E39" s="1" t="s">
        <v>16</v>
      </c>
      <c r="F39" s="1" t="s">
        <v>57</v>
      </c>
      <c r="G39" s="1" t="s">
        <v>757</v>
      </c>
      <c r="H39" s="1" t="s">
        <v>758</v>
      </c>
      <c r="I39" s="1" t="s">
        <v>352</v>
      </c>
      <c r="J39" s="1" t="s">
        <v>28</v>
      </c>
      <c r="K39" s="1">
        <v>303</v>
      </c>
      <c r="L39" s="1" t="s">
        <v>759</v>
      </c>
      <c r="M39" s="1" t="s">
        <v>165</v>
      </c>
      <c r="N39" s="1">
        <v>303</v>
      </c>
      <c r="O39" s="1"/>
      <c r="P39" s="1" t="str">
        <f t="shared" si="0"/>
        <v>-</v>
      </c>
    </row>
    <row r="40" spans="1:16" x14ac:dyDescent="0.25">
      <c r="A40" s="3">
        <v>20204090387642</v>
      </c>
      <c r="B40" s="2">
        <v>43951</v>
      </c>
      <c r="C40" s="2">
        <v>44041</v>
      </c>
      <c r="D40" s="3">
        <v>20205000131671</v>
      </c>
      <c r="E40" s="2">
        <v>43956</v>
      </c>
      <c r="F40" s="1" t="s">
        <v>57</v>
      </c>
      <c r="G40" s="1" t="s">
        <v>795</v>
      </c>
      <c r="H40" s="1" t="s">
        <v>347</v>
      </c>
      <c r="I40" s="1" t="s">
        <v>27</v>
      </c>
      <c r="J40" s="1" t="s">
        <v>28</v>
      </c>
      <c r="K40" s="1">
        <v>999</v>
      </c>
      <c r="L40" s="1" t="s">
        <v>22</v>
      </c>
      <c r="M40" s="1" t="s">
        <v>182</v>
      </c>
      <c r="N40" s="1">
        <v>500</v>
      </c>
      <c r="O40" s="1" t="s">
        <v>24</v>
      </c>
      <c r="P40" s="1">
        <f t="shared" si="0"/>
        <v>5</v>
      </c>
    </row>
    <row r="41" spans="1:16" x14ac:dyDescent="0.25">
      <c r="A41" s="3">
        <v>20204090388582</v>
      </c>
      <c r="B41" s="2">
        <v>43952</v>
      </c>
      <c r="C41" s="2">
        <v>44042</v>
      </c>
      <c r="D41" s="3" t="s">
        <v>814</v>
      </c>
      <c r="E41" s="1" t="s">
        <v>16</v>
      </c>
      <c r="F41" s="1" t="s">
        <v>57</v>
      </c>
      <c r="G41" s="1" t="s">
        <v>815</v>
      </c>
      <c r="H41" s="1" t="s">
        <v>816</v>
      </c>
      <c r="I41" s="1" t="s">
        <v>352</v>
      </c>
      <c r="J41" s="1" t="s">
        <v>28</v>
      </c>
      <c r="K41" s="1">
        <v>500</v>
      </c>
      <c r="L41" s="1" t="s">
        <v>817</v>
      </c>
      <c r="M41" s="1" t="s">
        <v>818</v>
      </c>
      <c r="N41" s="1">
        <v>500</v>
      </c>
      <c r="O41" s="1"/>
      <c r="P41" s="1" t="str">
        <f t="shared" si="0"/>
        <v>-</v>
      </c>
    </row>
    <row r="42" spans="1:16" x14ac:dyDescent="0.25">
      <c r="A42" s="3">
        <v>20204090389052</v>
      </c>
      <c r="B42" s="2">
        <v>43955</v>
      </c>
      <c r="C42" s="2">
        <v>44045</v>
      </c>
      <c r="D42" s="3" t="s">
        <v>819</v>
      </c>
      <c r="E42" s="1" t="s">
        <v>16</v>
      </c>
      <c r="F42" s="1" t="s">
        <v>57</v>
      </c>
      <c r="G42" s="1" t="s">
        <v>820</v>
      </c>
      <c r="H42" s="1" t="s">
        <v>607</v>
      </c>
      <c r="I42" s="1" t="s">
        <v>352</v>
      </c>
      <c r="J42" s="1" t="s">
        <v>28</v>
      </c>
      <c r="K42" s="1">
        <v>999</v>
      </c>
      <c r="L42" s="1" t="s">
        <v>22</v>
      </c>
      <c r="M42" s="1" t="s">
        <v>169</v>
      </c>
      <c r="N42" s="1">
        <v>311</v>
      </c>
      <c r="O42" s="1" t="s">
        <v>24</v>
      </c>
      <c r="P42" s="1" t="str">
        <f t="shared" si="0"/>
        <v>-</v>
      </c>
    </row>
    <row r="43" spans="1:16" x14ac:dyDescent="0.25">
      <c r="A43" s="3">
        <v>20204090391072</v>
      </c>
      <c r="B43" s="2">
        <v>43955</v>
      </c>
      <c r="C43" s="2">
        <v>44045</v>
      </c>
      <c r="D43" s="3">
        <v>20205000131111</v>
      </c>
      <c r="E43" s="2">
        <v>43956</v>
      </c>
      <c r="F43" s="1" t="s">
        <v>57</v>
      </c>
      <c r="G43" s="1" t="s">
        <v>847</v>
      </c>
      <c r="H43" s="1" t="s">
        <v>848</v>
      </c>
      <c r="I43" s="1" t="s">
        <v>27</v>
      </c>
      <c r="J43" s="1" t="s">
        <v>28</v>
      </c>
      <c r="K43" s="1">
        <v>999</v>
      </c>
      <c r="L43" s="1" t="s">
        <v>22</v>
      </c>
      <c r="M43" s="1" t="s">
        <v>753</v>
      </c>
      <c r="N43" s="1">
        <v>500</v>
      </c>
      <c r="O43" s="1" t="s">
        <v>24</v>
      </c>
      <c r="P43" s="1">
        <f t="shared" si="0"/>
        <v>1</v>
      </c>
    </row>
    <row r="44" spans="1:16" x14ac:dyDescent="0.25">
      <c r="A44" s="3">
        <v>20204090391182</v>
      </c>
      <c r="B44" s="2">
        <v>43955</v>
      </c>
      <c r="C44" s="2">
        <v>44045</v>
      </c>
      <c r="D44" s="3" t="s">
        <v>849</v>
      </c>
      <c r="E44" s="1" t="s">
        <v>16</v>
      </c>
      <c r="F44" s="1" t="s">
        <v>57</v>
      </c>
      <c r="G44" s="1" t="s">
        <v>850</v>
      </c>
      <c r="H44" s="1" t="s">
        <v>851</v>
      </c>
      <c r="I44" s="1" t="s">
        <v>352</v>
      </c>
      <c r="J44" s="1" t="s">
        <v>28</v>
      </c>
      <c r="K44" s="1">
        <v>999</v>
      </c>
      <c r="L44" s="1" t="s">
        <v>22</v>
      </c>
      <c r="M44" s="1" t="s">
        <v>585</v>
      </c>
      <c r="N44" s="1">
        <v>604</v>
      </c>
      <c r="O44" s="1" t="s">
        <v>24</v>
      </c>
      <c r="P44" s="1" t="str">
        <f t="shared" si="0"/>
        <v>-</v>
      </c>
    </row>
    <row r="45" spans="1:16" x14ac:dyDescent="0.25">
      <c r="A45" s="3">
        <v>20204090392392</v>
      </c>
      <c r="B45" s="2">
        <v>43956</v>
      </c>
      <c r="C45" s="2">
        <v>44046</v>
      </c>
      <c r="D45" s="3">
        <v>20203090141161</v>
      </c>
      <c r="E45" s="2">
        <v>43966</v>
      </c>
      <c r="F45" s="1" t="s">
        <v>57</v>
      </c>
      <c r="G45" s="1" t="s">
        <v>861</v>
      </c>
      <c r="H45" s="1" t="s">
        <v>234</v>
      </c>
      <c r="I45" s="1" t="s">
        <v>27</v>
      </c>
      <c r="J45" s="1" t="s">
        <v>16</v>
      </c>
      <c r="K45" s="1">
        <v>999</v>
      </c>
      <c r="L45" s="1" t="s">
        <v>22</v>
      </c>
      <c r="M45" s="1" t="s">
        <v>235</v>
      </c>
      <c r="N45" s="1">
        <v>309</v>
      </c>
      <c r="O45" s="1" t="s">
        <v>24</v>
      </c>
      <c r="P45" s="1">
        <f t="shared" si="0"/>
        <v>10</v>
      </c>
    </row>
    <row r="46" spans="1:16" x14ac:dyDescent="0.25">
      <c r="A46" s="3">
        <v>20204090393062</v>
      </c>
      <c r="B46" s="2">
        <v>43956</v>
      </c>
      <c r="C46" s="2">
        <v>44046</v>
      </c>
      <c r="D46" s="3" t="s">
        <v>862</v>
      </c>
      <c r="E46" s="1" t="s">
        <v>16</v>
      </c>
      <c r="F46" s="1" t="s">
        <v>57</v>
      </c>
      <c r="G46" s="1" t="s">
        <v>18</v>
      </c>
      <c r="H46" s="1" t="s">
        <v>863</v>
      </c>
      <c r="I46" s="1" t="s">
        <v>352</v>
      </c>
      <c r="J46" s="1" t="s">
        <v>164</v>
      </c>
      <c r="K46" s="1">
        <v>999</v>
      </c>
      <c r="L46" s="1" t="s">
        <v>22</v>
      </c>
      <c r="M46" s="1" t="s">
        <v>165</v>
      </c>
      <c r="N46" s="1">
        <v>303</v>
      </c>
      <c r="O46" s="1" t="s">
        <v>43</v>
      </c>
      <c r="P46" s="1" t="str">
        <f t="shared" si="0"/>
        <v>-</v>
      </c>
    </row>
    <row r="47" spans="1:16" x14ac:dyDescent="0.25">
      <c r="A47" s="3">
        <v>20204090395022</v>
      </c>
      <c r="B47" s="2">
        <v>43956</v>
      </c>
      <c r="C47" s="2">
        <v>44046</v>
      </c>
      <c r="D47" s="3">
        <v>20203090138891</v>
      </c>
      <c r="E47" s="2">
        <v>43964</v>
      </c>
      <c r="F47" s="1" t="s">
        <v>57</v>
      </c>
      <c r="G47" s="1" t="s">
        <v>878</v>
      </c>
      <c r="H47" s="1" t="s">
        <v>879</v>
      </c>
      <c r="I47" s="1" t="s">
        <v>27</v>
      </c>
      <c r="J47" s="1" t="s">
        <v>81</v>
      </c>
      <c r="K47" s="1">
        <v>999</v>
      </c>
      <c r="L47" s="1" t="s">
        <v>22</v>
      </c>
      <c r="M47" s="1" t="s">
        <v>235</v>
      </c>
      <c r="N47" s="1">
        <v>309</v>
      </c>
      <c r="O47" s="1" t="s">
        <v>24</v>
      </c>
      <c r="P47" s="1">
        <f t="shared" si="0"/>
        <v>8</v>
      </c>
    </row>
    <row r="48" spans="1:16" x14ac:dyDescent="0.25">
      <c r="A48" s="3">
        <v>20204090396622</v>
      </c>
      <c r="B48" s="2">
        <v>43957</v>
      </c>
      <c r="C48" s="2">
        <v>44047</v>
      </c>
      <c r="D48" s="3">
        <v>20206040145181</v>
      </c>
      <c r="E48" s="2">
        <v>43971</v>
      </c>
      <c r="F48" s="1" t="s">
        <v>57</v>
      </c>
      <c r="G48" s="1" t="s">
        <v>887</v>
      </c>
      <c r="H48" s="1" t="s">
        <v>604</v>
      </c>
      <c r="I48" s="1" t="s">
        <v>27</v>
      </c>
      <c r="J48" s="1" t="s">
        <v>28</v>
      </c>
      <c r="K48" s="1">
        <v>999</v>
      </c>
      <c r="L48" s="1" t="s">
        <v>22</v>
      </c>
      <c r="M48" s="1" t="s">
        <v>888</v>
      </c>
      <c r="N48" s="1">
        <v>604</v>
      </c>
      <c r="O48" s="1" t="s">
        <v>24</v>
      </c>
      <c r="P48" s="1">
        <f t="shared" si="0"/>
        <v>14</v>
      </c>
    </row>
    <row r="49" spans="1:16" x14ac:dyDescent="0.25">
      <c r="A49" s="3">
        <v>20204090396842</v>
      </c>
      <c r="B49" s="2">
        <v>43957</v>
      </c>
      <c r="C49" s="2">
        <v>44047</v>
      </c>
      <c r="D49" s="3">
        <v>20203110161511</v>
      </c>
      <c r="E49" s="2">
        <v>43990</v>
      </c>
      <c r="F49" s="1" t="s">
        <v>57</v>
      </c>
      <c r="G49" s="1" t="s">
        <v>889</v>
      </c>
      <c r="H49" s="1" t="s">
        <v>607</v>
      </c>
      <c r="I49" s="1" t="s">
        <v>27</v>
      </c>
      <c r="J49" s="1" t="s">
        <v>104</v>
      </c>
      <c r="K49" s="1">
        <v>999</v>
      </c>
      <c r="L49" s="1" t="s">
        <v>22</v>
      </c>
      <c r="M49" s="1" t="s">
        <v>462</v>
      </c>
      <c r="N49" s="1">
        <v>311</v>
      </c>
      <c r="O49" s="1" t="s">
        <v>24</v>
      </c>
      <c r="P49" s="1">
        <f t="shared" si="0"/>
        <v>33</v>
      </c>
    </row>
    <row r="50" spans="1:16" x14ac:dyDescent="0.25">
      <c r="A50" s="3">
        <v>20204090397902</v>
      </c>
      <c r="B50" s="2">
        <v>43957</v>
      </c>
      <c r="C50" s="2">
        <v>44047</v>
      </c>
      <c r="D50" s="3" t="s">
        <v>897</v>
      </c>
      <c r="E50" s="1" t="s">
        <v>16</v>
      </c>
      <c r="F50" s="1" t="s">
        <v>57</v>
      </c>
      <c r="G50" s="1" t="s">
        <v>898</v>
      </c>
      <c r="H50" s="1" t="s">
        <v>607</v>
      </c>
      <c r="I50" s="1" t="s">
        <v>352</v>
      </c>
      <c r="J50" s="1" t="s">
        <v>119</v>
      </c>
      <c r="K50" s="1">
        <v>999</v>
      </c>
      <c r="L50" s="1" t="s">
        <v>22</v>
      </c>
      <c r="M50" s="1" t="s">
        <v>608</v>
      </c>
      <c r="N50" s="1">
        <v>605</v>
      </c>
      <c r="O50" s="1" t="s">
        <v>24</v>
      </c>
      <c r="P50" s="1" t="str">
        <f t="shared" si="0"/>
        <v>-</v>
      </c>
    </row>
    <row r="51" spans="1:16" x14ac:dyDescent="0.25">
      <c r="A51" s="3">
        <v>20204090401452</v>
      </c>
      <c r="B51" s="2">
        <v>43958</v>
      </c>
      <c r="C51" s="2">
        <v>44048</v>
      </c>
      <c r="D51" s="3">
        <v>20203120140671</v>
      </c>
      <c r="E51" s="2">
        <v>43966</v>
      </c>
      <c r="F51" s="1" t="s">
        <v>57</v>
      </c>
      <c r="G51" s="1" t="s">
        <v>911</v>
      </c>
      <c r="H51" s="1" t="s">
        <v>912</v>
      </c>
      <c r="I51" s="1" t="s">
        <v>27</v>
      </c>
      <c r="J51" s="1" t="s">
        <v>28</v>
      </c>
      <c r="K51" s="1">
        <v>999</v>
      </c>
      <c r="L51" s="1" t="s">
        <v>22</v>
      </c>
      <c r="M51" s="1" t="s">
        <v>641</v>
      </c>
      <c r="N51" s="1">
        <v>312</v>
      </c>
      <c r="O51" s="1" t="s">
        <v>24</v>
      </c>
      <c r="P51" s="1">
        <f t="shared" si="0"/>
        <v>8</v>
      </c>
    </row>
    <row r="52" spans="1:16" x14ac:dyDescent="0.25">
      <c r="A52" s="3">
        <v>20204090401682</v>
      </c>
      <c r="B52" s="2">
        <v>43958</v>
      </c>
      <c r="C52" s="2">
        <v>44048</v>
      </c>
      <c r="D52" s="3">
        <v>20203060139821</v>
      </c>
      <c r="E52" s="2">
        <v>43965</v>
      </c>
      <c r="F52" s="1" t="s">
        <v>57</v>
      </c>
      <c r="G52" s="1" t="s">
        <v>913</v>
      </c>
      <c r="H52" s="1" t="s">
        <v>914</v>
      </c>
      <c r="I52" s="1" t="s">
        <v>27</v>
      </c>
      <c r="J52" s="1" t="s">
        <v>104</v>
      </c>
      <c r="K52" s="1">
        <v>306</v>
      </c>
      <c r="L52" s="1" t="s">
        <v>915</v>
      </c>
      <c r="M52" s="1" t="s">
        <v>418</v>
      </c>
      <c r="N52" s="1">
        <v>306</v>
      </c>
      <c r="O52" s="1"/>
      <c r="P52" s="1">
        <f t="shared" si="0"/>
        <v>7</v>
      </c>
    </row>
    <row r="53" spans="1:16" x14ac:dyDescent="0.25">
      <c r="A53" s="3">
        <v>20204090402532</v>
      </c>
      <c r="B53" s="2">
        <v>43958</v>
      </c>
      <c r="C53" s="2">
        <v>44048</v>
      </c>
      <c r="D53" s="3" t="s">
        <v>920</v>
      </c>
      <c r="E53" s="1" t="s">
        <v>16</v>
      </c>
      <c r="F53" s="1" t="s">
        <v>57</v>
      </c>
      <c r="G53" s="1" t="s">
        <v>921</v>
      </c>
      <c r="H53" s="1" t="s">
        <v>816</v>
      </c>
      <c r="I53" s="1" t="s">
        <v>352</v>
      </c>
      <c r="J53" s="1" t="s">
        <v>28</v>
      </c>
      <c r="K53" s="1">
        <v>500</v>
      </c>
      <c r="L53" s="1" t="s">
        <v>922</v>
      </c>
      <c r="M53" s="1" t="s">
        <v>42</v>
      </c>
      <c r="N53" s="1">
        <v>500</v>
      </c>
      <c r="O53" s="1"/>
      <c r="P53" s="1" t="str">
        <f t="shared" si="0"/>
        <v>-</v>
      </c>
    </row>
    <row r="54" spans="1:16" x14ac:dyDescent="0.25">
      <c r="A54" s="3">
        <v>20204090404612</v>
      </c>
      <c r="B54" s="2">
        <v>43959</v>
      </c>
      <c r="C54" s="2">
        <v>44049</v>
      </c>
      <c r="D54" s="3">
        <v>20203070140551</v>
      </c>
      <c r="E54" s="2">
        <v>43965</v>
      </c>
      <c r="F54" s="1" t="s">
        <v>57</v>
      </c>
      <c r="G54" s="1" t="s">
        <v>944</v>
      </c>
      <c r="H54" s="1" t="s">
        <v>249</v>
      </c>
      <c r="I54" s="1" t="s">
        <v>27</v>
      </c>
      <c r="J54" s="1" t="s">
        <v>96</v>
      </c>
      <c r="K54" s="1">
        <v>999</v>
      </c>
      <c r="L54" s="1" t="s">
        <v>22</v>
      </c>
      <c r="M54" s="1" t="s">
        <v>250</v>
      </c>
      <c r="N54" s="1">
        <v>307</v>
      </c>
      <c r="O54" s="1" t="s">
        <v>24</v>
      </c>
      <c r="P54" s="1">
        <f t="shared" si="0"/>
        <v>6</v>
      </c>
    </row>
    <row r="55" spans="1:16" x14ac:dyDescent="0.25">
      <c r="A55" s="3">
        <v>20204090405972</v>
      </c>
      <c r="B55" s="2">
        <v>43959</v>
      </c>
      <c r="C55" s="2">
        <v>44049</v>
      </c>
      <c r="D55" s="3">
        <v>20203060066603</v>
      </c>
      <c r="E55" s="2">
        <v>43965</v>
      </c>
      <c r="F55" s="1" t="s">
        <v>57</v>
      </c>
      <c r="G55" s="1" t="s">
        <v>951</v>
      </c>
      <c r="H55" s="1" t="s">
        <v>416</v>
      </c>
      <c r="I55" s="1" t="s">
        <v>27</v>
      </c>
      <c r="J55" s="1" t="s">
        <v>87</v>
      </c>
      <c r="K55" s="1">
        <v>999</v>
      </c>
      <c r="L55" s="1" t="s">
        <v>22</v>
      </c>
      <c r="M55" s="1" t="s">
        <v>296</v>
      </c>
      <c r="N55" s="1">
        <v>306</v>
      </c>
      <c r="O55" s="1" t="s">
        <v>24</v>
      </c>
      <c r="P55" s="1">
        <f t="shared" si="0"/>
        <v>6</v>
      </c>
    </row>
    <row r="56" spans="1:16" x14ac:dyDescent="0.25">
      <c r="A56" s="3">
        <v>20204090409302</v>
      </c>
      <c r="B56" s="2">
        <v>43962</v>
      </c>
      <c r="C56" s="2">
        <v>44052</v>
      </c>
      <c r="D56" s="3">
        <v>20205000139261</v>
      </c>
      <c r="E56" s="2">
        <v>43964</v>
      </c>
      <c r="F56" s="1" t="s">
        <v>57</v>
      </c>
      <c r="G56" s="1" t="s">
        <v>956</v>
      </c>
      <c r="H56" s="1" t="s">
        <v>347</v>
      </c>
      <c r="I56" s="1" t="s">
        <v>27</v>
      </c>
      <c r="J56" s="1" t="s">
        <v>28</v>
      </c>
      <c r="K56" s="1">
        <v>999</v>
      </c>
      <c r="L56" s="1" t="s">
        <v>22</v>
      </c>
      <c r="M56" s="1" t="s">
        <v>182</v>
      </c>
      <c r="N56" s="1">
        <v>500</v>
      </c>
      <c r="O56" s="1" t="s">
        <v>24</v>
      </c>
      <c r="P56" s="1">
        <f t="shared" si="0"/>
        <v>2</v>
      </c>
    </row>
    <row r="57" spans="1:16" x14ac:dyDescent="0.25">
      <c r="A57" s="3">
        <v>20204090409632</v>
      </c>
      <c r="B57" s="2">
        <v>43962</v>
      </c>
      <c r="C57" s="2">
        <v>44052</v>
      </c>
      <c r="D57" s="3">
        <v>20205000150221</v>
      </c>
      <c r="E57" s="2">
        <v>43979</v>
      </c>
      <c r="F57" s="1" t="s">
        <v>57</v>
      </c>
      <c r="G57" s="1" t="s">
        <v>962</v>
      </c>
      <c r="H57" s="1" t="s">
        <v>393</v>
      </c>
      <c r="I57" s="1" t="s">
        <v>27</v>
      </c>
      <c r="J57" s="1" t="s">
        <v>28</v>
      </c>
      <c r="K57" s="1">
        <v>999</v>
      </c>
      <c r="L57" s="1" t="s">
        <v>22</v>
      </c>
      <c r="M57" s="1" t="s">
        <v>110</v>
      </c>
      <c r="N57" s="1">
        <v>500</v>
      </c>
      <c r="O57" s="1" t="s">
        <v>24</v>
      </c>
      <c r="P57" s="1">
        <f t="shared" si="0"/>
        <v>17</v>
      </c>
    </row>
    <row r="58" spans="1:16" x14ac:dyDescent="0.25">
      <c r="A58" s="3">
        <v>20204090416352</v>
      </c>
      <c r="B58" s="2">
        <v>43963</v>
      </c>
      <c r="C58" s="2">
        <v>44053</v>
      </c>
      <c r="D58" s="3">
        <v>20203090151631</v>
      </c>
      <c r="E58" s="2">
        <v>43980</v>
      </c>
      <c r="F58" s="1" t="s">
        <v>57</v>
      </c>
      <c r="G58" s="1" t="s">
        <v>1029</v>
      </c>
      <c r="H58" s="1" t="s">
        <v>1030</v>
      </c>
      <c r="I58" s="1" t="s">
        <v>27</v>
      </c>
      <c r="J58" s="1" t="s">
        <v>81</v>
      </c>
      <c r="K58" s="1">
        <v>999</v>
      </c>
      <c r="L58" s="1" t="s">
        <v>22</v>
      </c>
      <c r="M58" s="1" t="s">
        <v>1031</v>
      </c>
      <c r="N58" s="1">
        <v>308</v>
      </c>
      <c r="O58" s="1" t="s">
        <v>24</v>
      </c>
      <c r="P58" s="1">
        <f t="shared" si="0"/>
        <v>17</v>
      </c>
    </row>
    <row r="59" spans="1:16" x14ac:dyDescent="0.25">
      <c r="A59" s="3">
        <v>20204090417522</v>
      </c>
      <c r="B59" s="2">
        <v>43964</v>
      </c>
      <c r="C59" s="2">
        <v>44054</v>
      </c>
      <c r="D59" s="3">
        <v>20206030069293</v>
      </c>
      <c r="E59" s="2">
        <v>43979</v>
      </c>
      <c r="F59" s="1" t="s">
        <v>57</v>
      </c>
      <c r="G59" s="1" t="s">
        <v>1050</v>
      </c>
      <c r="H59" s="1" t="s">
        <v>118</v>
      </c>
      <c r="I59" s="1" t="s">
        <v>27</v>
      </c>
      <c r="J59" s="1" t="s">
        <v>16</v>
      </c>
      <c r="K59" s="1">
        <v>999</v>
      </c>
      <c r="L59" s="1" t="s">
        <v>22</v>
      </c>
      <c r="M59" s="1" t="s">
        <v>120</v>
      </c>
      <c r="N59" s="1">
        <v>603</v>
      </c>
      <c r="O59" s="1" t="s">
        <v>24</v>
      </c>
      <c r="P59" s="1">
        <f t="shared" si="0"/>
        <v>15</v>
      </c>
    </row>
    <row r="60" spans="1:16" x14ac:dyDescent="0.25">
      <c r="A60" s="3">
        <v>20204090419232</v>
      </c>
      <c r="B60" s="2">
        <v>43964</v>
      </c>
      <c r="C60" s="2">
        <v>44054</v>
      </c>
      <c r="D60" s="3" t="s">
        <v>1056</v>
      </c>
      <c r="E60" s="1" t="s">
        <v>16</v>
      </c>
      <c r="F60" s="1" t="s">
        <v>57</v>
      </c>
      <c r="G60" s="1" t="s">
        <v>1057</v>
      </c>
      <c r="H60" s="1" t="s">
        <v>607</v>
      </c>
      <c r="I60" s="1" t="s">
        <v>352</v>
      </c>
      <c r="J60" s="1" t="s">
        <v>28</v>
      </c>
      <c r="K60" s="1">
        <v>311</v>
      </c>
      <c r="L60" s="1" t="s">
        <v>1058</v>
      </c>
      <c r="M60" s="1" t="s">
        <v>240</v>
      </c>
      <c r="N60" s="1">
        <v>311</v>
      </c>
      <c r="O60" s="1"/>
      <c r="P60" s="1" t="str">
        <f t="shared" si="0"/>
        <v>-</v>
      </c>
    </row>
    <row r="61" spans="1:16" x14ac:dyDescent="0.25">
      <c r="A61" s="3">
        <v>20204090424142</v>
      </c>
      <c r="B61" s="2">
        <v>43965</v>
      </c>
      <c r="C61" s="2">
        <v>44055</v>
      </c>
      <c r="D61" s="3" t="s">
        <v>1092</v>
      </c>
      <c r="E61" s="1" t="s">
        <v>16</v>
      </c>
      <c r="F61" s="1" t="s">
        <v>57</v>
      </c>
      <c r="G61" s="1" t="s">
        <v>1093</v>
      </c>
      <c r="H61" s="1" t="s">
        <v>313</v>
      </c>
      <c r="I61" s="1" t="s">
        <v>352</v>
      </c>
      <c r="J61" s="1" t="s">
        <v>28</v>
      </c>
      <c r="K61" s="1">
        <v>999</v>
      </c>
      <c r="L61" s="1" t="s">
        <v>22</v>
      </c>
      <c r="M61" s="1" t="s">
        <v>1094</v>
      </c>
      <c r="N61" s="1">
        <v>500</v>
      </c>
      <c r="O61" s="1" t="s">
        <v>24</v>
      </c>
      <c r="P61" s="1" t="str">
        <f t="shared" si="0"/>
        <v>-</v>
      </c>
    </row>
    <row r="62" spans="1:16" x14ac:dyDescent="0.25">
      <c r="A62" s="3">
        <v>20204090436252</v>
      </c>
      <c r="B62" s="2">
        <v>43969</v>
      </c>
      <c r="C62" s="2">
        <v>44059</v>
      </c>
      <c r="D62" s="3"/>
      <c r="E62" s="1" t="s">
        <v>16</v>
      </c>
      <c r="F62" s="1" t="s">
        <v>57</v>
      </c>
      <c r="G62" s="1" t="s">
        <v>1179</v>
      </c>
      <c r="H62" s="1" t="s">
        <v>1180</v>
      </c>
      <c r="I62" s="1" t="s">
        <v>352</v>
      </c>
      <c r="J62" s="1" t="s">
        <v>28</v>
      </c>
      <c r="K62" s="1">
        <v>999</v>
      </c>
      <c r="L62" s="1" t="s">
        <v>22</v>
      </c>
      <c r="M62" s="1" t="s">
        <v>62</v>
      </c>
      <c r="N62" s="1">
        <v>311</v>
      </c>
      <c r="O62" s="1" t="s">
        <v>24</v>
      </c>
      <c r="P62" s="1" t="str">
        <f t="shared" si="0"/>
        <v>-</v>
      </c>
    </row>
    <row r="63" spans="1:16" x14ac:dyDescent="0.25">
      <c r="A63" s="3">
        <v>20204090436732</v>
      </c>
      <c r="B63" s="2">
        <v>43970</v>
      </c>
      <c r="C63" s="2">
        <v>44060</v>
      </c>
      <c r="D63" s="3">
        <v>20203110069353</v>
      </c>
      <c r="E63" s="2">
        <v>43979</v>
      </c>
      <c r="F63" s="1" t="s">
        <v>57</v>
      </c>
      <c r="G63" s="1" t="s">
        <v>1186</v>
      </c>
      <c r="H63" s="1" t="s">
        <v>1187</v>
      </c>
      <c r="I63" s="1" t="s">
        <v>27</v>
      </c>
      <c r="J63" s="1" t="s">
        <v>28</v>
      </c>
      <c r="K63" s="1">
        <v>603</v>
      </c>
      <c r="L63" s="1" t="s">
        <v>1188</v>
      </c>
      <c r="M63" s="1" t="s">
        <v>1189</v>
      </c>
      <c r="N63" s="1">
        <v>603</v>
      </c>
      <c r="O63" s="1"/>
      <c r="P63" s="1">
        <f t="shared" si="0"/>
        <v>9</v>
      </c>
    </row>
    <row r="64" spans="1:16" x14ac:dyDescent="0.25">
      <c r="A64" s="3">
        <v>20204090438672</v>
      </c>
      <c r="B64" s="2">
        <v>43970</v>
      </c>
      <c r="C64" s="2">
        <v>44060</v>
      </c>
      <c r="D64" s="3">
        <v>20203110078603</v>
      </c>
      <c r="E64" s="2">
        <v>44005</v>
      </c>
      <c r="F64" s="1" t="s">
        <v>57</v>
      </c>
      <c r="G64" s="1" t="s">
        <v>1201</v>
      </c>
      <c r="H64" s="1" t="s">
        <v>1187</v>
      </c>
      <c r="I64" s="1" t="s">
        <v>27</v>
      </c>
      <c r="J64" s="1" t="s">
        <v>28</v>
      </c>
      <c r="K64" s="1">
        <v>311</v>
      </c>
      <c r="L64" s="1" t="s">
        <v>1202</v>
      </c>
      <c r="M64" s="1" t="s">
        <v>169</v>
      </c>
      <c r="N64" s="1">
        <v>311</v>
      </c>
      <c r="O64" s="1"/>
      <c r="P64" s="1">
        <f t="shared" si="0"/>
        <v>35</v>
      </c>
    </row>
    <row r="65" spans="1:16" x14ac:dyDescent="0.25">
      <c r="A65" s="3">
        <v>20204090440122</v>
      </c>
      <c r="B65" s="2">
        <v>43970</v>
      </c>
      <c r="C65" s="2">
        <v>44060</v>
      </c>
      <c r="D65" s="3">
        <v>20203110173041</v>
      </c>
      <c r="E65" s="2">
        <v>44002</v>
      </c>
      <c r="F65" s="1" t="s">
        <v>57</v>
      </c>
      <c r="G65" s="1" t="s">
        <v>1223</v>
      </c>
      <c r="H65" s="1" t="s">
        <v>607</v>
      </c>
      <c r="I65" s="1" t="s">
        <v>27</v>
      </c>
      <c r="J65" s="1" t="s">
        <v>16</v>
      </c>
      <c r="K65" s="1">
        <v>999</v>
      </c>
      <c r="L65" s="1" t="s">
        <v>22</v>
      </c>
      <c r="M65" s="1" t="s">
        <v>169</v>
      </c>
      <c r="N65" s="1">
        <v>311</v>
      </c>
      <c r="O65" s="1" t="s">
        <v>24</v>
      </c>
      <c r="P65" s="1">
        <f t="shared" si="0"/>
        <v>32</v>
      </c>
    </row>
    <row r="66" spans="1:16" x14ac:dyDescent="0.25">
      <c r="A66" s="3">
        <v>20204090450182</v>
      </c>
      <c r="B66" s="2">
        <v>43973</v>
      </c>
      <c r="C66" s="2">
        <v>44063</v>
      </c>
      <c r="D66" s="3">
        <v>20205000150911</v>
      </c>
      <c r="E66" s="2">
        <v>43979</v>
      </c>
      <c r="F66" s="1" t="s">
        <v>57</v>
      </c>
      <c r="G66" s="1" t="s">
        <v>1307</v>
      </c>
      <c r="H66" s="1" t="s">
        <v>816</v>
      </c>
      <c r="I66" s="1" t="s">
        <v>27</v>
      </c>
      <c r="J66" s="1" t="s">
        <v>269</v>
      </c>
      <c r="K66" s="1">
        <v>999</v>
      </c>
      <c r="L66" s="1" t="s">
        <v>22</v>
      </c>
      <c r="M66" s="1" t="s">
        <v>176</v>
      </c>
      <c r="N66" s="1">
        <v>500</v>
      </c>
      <c r="O66" s="1" t="s">
        <v>24</v>
      </c>
      <c r="P66" s="1">
        <f t="shared" si="0"/>
        <v>6</v>
      </c>
    </row>
    <row r="67" spans="1:16" x14ac:dyDescent="0.25">
      <c r="A67" s="3">
        <v>20204090451372</v>
      </c>
      <c r="B67" s="2">
        <v>43973</v>
      </c>
      <c r="C67" s="2">
        <v>44063</v>
      </c>
      <c r="D67" s="3">
        <v>20203050158081</v>
      </c>
      <c r="E67" s="2">
        <v>43986</v>
      </c>
      <c r="F67" s="1" t="s">
        <v>57</v>
      </c>
      <c r="G67" s="1" t="s">
        <v>1317</v>
      </c>
      <c r="H67" s="1" t="s">
        <v>1273</v>
      </c>
      <c r="I67" s="1" t="s">
        <v>27</v>
      </c>
      <c r="J67" s="1" t="s">
        <v>28</v>
      </c>
      <c r="K67" s="1">
        <v>999</v>
      </c>
      <c r="L67" s="1" t="s">
        <v>22</v>
      </c>
      <c r="M67" s="1" t="s">
        <v>266</v>
      </c>
      <c r="N67" s="1">
        <v>305</v>
      </c>
      <c r="O67" s="1" t="s">
        <v>24</v>
      </c>
      <c r="P67" s="1">
        <f t="shared" ref="P67:P124" si="1">IFERROR(E67-B67,"-")</f>
        <v>13</v>
      </c>
    </row>
    <row r="68" spans="1:16" x14ac:dyDescent="0.25">
      <c r="A68" s="3">
        <v>20204090455302</v>
      </c>
      <c r="B68" s="2">
        <v>43977</v>
      </c>
      <c r="C68" s="2">
        <v>44067</v>
      </c>
      <c r="D68" s="3">
        <v>20203110169671</v>
      </c>
      <c r="E68" s="2">
        <v>43999</v>
      </c>
      <c r="F68" s="1" t="s">
        <v>57</v>
      </c>
      <c r="G68" s="1" t="s">
        <v>1330</v>
      </c>
      <c r="H68" s="1" t="s">
        <v>607</v>
      </c>
      <c r="I68" s="1" t="s">
        <v>27</v>
      </c>
      <c r="J68" s="1" t="s">
        <v>28</v>
      </c>
      <c r="K68" s="1">
        <v>999</v>
      </c>
      <c r="L68" s="1" t="s">
        <v>22</v>
      </c>
      <c r="M68" s="1" t="s">
        <v>169</v>
      </c>
      <c r="N68" s="1">
        <v>311</v>
      </c>
      <c r="O68" s="1" t="s">
        <v>24</v>
      </c>
      <c r="P68" s="1">
        <f t="shared" si="1"/>
        <v>22</v>
      </c>
    </row>
    <row r="69" spans="1:16" x14ac:dyDescent="0.25">
      <c r="A69" s="3">
        <v>20204090469542</v>
      </c>
      <c r="B69" s="2">
        <v>43980</v>
      </c>
      <c r="C69" s="2">
        <v>44070</v>
      </c>
      <c r="D69" s="3" t="s">
        <v>1466</v>
      </c>
      <c r="E69" s="1" t="s">
        <v>16</v>
      </c>
      <c r="F69" s="1" t="s">
        <v>57</v>
      </c>
      <c r="G69" s="1" t="s">
        <v>1467</v>
      </c>
      <c r="H69" s="1" t="s">
        <v>471</v>
      </c>
      <c r="I69" s="1" t="s">
        <v>352</v>
      </c>
      <c r="J69" s="1" t="s">
        <v>28</v>
      </c>
      <c r="K69" s="1">
        <v>500</v>
      </c>
      <c r="L69" s="1" t="s">
        <v>1096</v>
      </c>
      <c r="M69" s="1" t="s">
        <v>42</v>
      </c>
      <c r="N69" s="1">
        <v>500</v>
      </c>
      <c r="O69" s="1"/>
      <c r="P69" s="1" t="str">
        <f t="shared" si="1"/>
        <v>-</v>
      </c>
    </row>
    <row r="70" spans="1:16" x14ac:dyDescent="0.25">
      <c r="A70" s="3">
        <v>20204090469662</v>
      </c>
      <c r="B70" s="2">
        <v>43980</v>
      </c>
      <c r="C70" s="2">
        <v>44070</v>
      </c>
      <c r="D70" s="3">
        <v>20203060157691</v>
      </c>
      <c r="E70" s="2">
        <v>43985</v>
      </c>
      <c r="F70" s="1" t="s">
        <v>57</v>
      </c>
      <c r="G70" s="1" t="s">
        <v>1469</v>
      </c>
      <c r="H70" s="1" t="s">
        <v>1470</v>
      </c>
      <c r="I70" s="1" t="s">
        <v>27</v>
      </c>
      <c r="J70" s="1" t="s">
        <v>28</v>
      </c>
      <c r="K70" s="1">
        <v>999</v>
      </c>
      <c r="L70" s="1" t="s">
        <v>22</v>
      </c>
      <c r="M70" s="1" t="s">
        <v>298</v>
      </c>
      <c r="N70" s="1">
        <v>306</v>
      </c>
      <c r="O70" s="1" t="s">
        <v>24</v>
      </c>
      <c r="P70" s="1">
        <f t="shared" si="1"/>
        <v>5</v>
      </c>
    </row>
    <row r="71" spans="1:16" x14ac:dyDescent="0.25">
      <c r="A71" s="3">
        <v>20204090485202</v>
      </c>
      <c r="B71" s="2">
        <v>43985</v>
      </c>
      <c r="C71" s="2">
        <v>44075</v>
      </c>
      <c r="D71" s="3"/>
      <c r="E71" s="1" t="s">
        <v>16</v>
      </c>
      <c r="F71" s="1" t="s">
        <v>57</v>
      </c>
      <c r="G71" s="1" t="s">
        <v>1580</v>
      </c>
      <c r="H71" s="1" t="s">
        <v>347</v>
      </c>
      <c r="I71" s="1" t="s">
        <v>352</v>
      </c>
      <c r="J71" s="1" t="s">
        <v>104</v>
      </c>
      <c r="K71" s="1">
        <v>999</v>
      </c>
      <c r="L71" s="1" t="s">
        <v>22</v>
      </c>
      <c r="M71" s="1" t="s">
        <v>276</v>
      </c>
      <c r="N71" s="1">
        <v>306</v>
      </c>
      <c r="O71" s="1" t="s">
        <v>24</v>
      </c>
      <c r="P71" s="1" t="str">
        <f t="shared" si="1"/>
        <v>-</v>
      </c>
    </row>
    <row r="72" spans="1:16" x14ac:dyDescent="0.25">
      <c r="A72" s="3">
        <v>20204090485772</v>
      </c>
      <c r="B72" s="2">
        <v>43985</v>
      </c>
      <c r="C72" s="2">
        <v>44075</v>
      </c>
      <c r="D72" s="3" t="s">
        <v>1583</v>
      </c>
      <c r="E72" s="1" t="s">
        <v>16</v>
      </c>
      <c r="F72" s="1" t="s">
        <v>57</v>
      </c>
      <c r="G72" s="1" t="s">
        <v>1584</v>
      </c>
      <c r="H72" s="1" t="s">
        <v>1585</v>
      </c>
      <c r="I72" s="1" t="s">
        <v>352</v>
      </c>
      <c r="J72" s="1" t="s">
        <v>28</v>
      </c>
      <c r="K72" s="1">
        <v>500</v>
      </c>
      <c r="L72" s="1" t="s">
        <v>1586</v>
      </c>
      <c r="M72" s="1" t="s">
        <v>42</v>
      </c>
      <c r="N72" s="1">
        <v>500</v>
      </c>
      <c r="O72" s="1"/>
      <c r="P72" s="1" t="str">
        <f t="shared" si="1"/>
        <v>-</v>
      </c>
    </row>
    <row r="73" spans="1:16" x14ac:dyDescent="0.25">
      <c r="A73" s="3">
        <v>20204090488172</v>
      </c>
      <c r="B73" s="2">
        <v>43986</v>
      </c>
      <c r="C73" s="2">
        <v>44076</v>
      </c>
      <c r="D73" s="3" t="s">
        <v>1599</v>
      </c>
      <c r="E73" s="1" t="s">
        <v>16</v>
      </c>
      <c r="F73" s="1" t="s">
        <v>57</v>
      </c>
      <c r="G73" s="1" t="s">
        <v>1600</v>
      </c>
      <c r="H73" s="1" t="s">
        <v>416</v>
      </c>
      <c r="I73" s="1" t="s">
        <v>352</v>
      </c>
      <c r="J73" s="1" t="s">
        <v>28</v>
      </c>
      <c r="K73" s="1">
        <v>999</v>
      </c>
      <c r="L73" s="1" t="s">
        <v>22</v>
      </c>
      <c r="M73" s="1" t="s">
        <v>296</v>
      </c>
      <c r="N73" s="1">
        <v>306</v>
      </c>
      <c r="O73" s="1" t="s">
        <v>24</v>
      </c>
      <c r="P73" s="1" t="str">
        <f t="shared" si="1"/>
        <v>-</v>
      </c>
    </row>
    <row r="74" spans="1:16" x14ac:dyDescent="0.25">
      <c r="A74" s="3">
        <v>20204090488412</v>
      </c>
      <c r="B74" s="2">
        <v>43986</v>
      </c>
      <c r="C74" s="2">
        <v>44076</v>
      </c>
      <c r="D74" s="3" t="s">
        <v>1603</v>
      </c>
      <c r="E74" s="1" t="s">
        <v>16</v>
      </c>
      <c r="F74" s="1" t="s">
        <v>57</v>
      </c>
      <c r="G74" s="1" t="s">
        <v>1604</v>
      </c>
      <c r="H74" s="1" t="s">
        <v>1605</v>
      </c>
      <c r="I74" s="1" t="s">
        <v>352</v>
      </c>
      <c r="J74" s="1" t="s">
        <v>28</v>
      </c>
      <c r="K74" s="1">
        <v>305</v>
      </c>
      <c r="L74" s="1" t="s">
        <v>1606</v>
      </c>
      <c r="M74" s="1" t="s">
        <v>1607</v>
      </c>
      <c r="N74" s="1">
        <v>305</v>
      </c>
      <c r="O74" s="1"/>
      <c r="P74" s="1" t="str">
        <f t="shared" si="1"/>
        <v>-</v>
      </c>
    </row>
    <row r="75" spans="1:16" x14ac:dyDescent="0.25">
      <c r="A75" s="3">
        <v>20204090491152</v>
      </c>
      <c r="B75" s="2">
        <v>43986</v>
      </c>
      <c r="C75" s="2">
        <v>44076</v>
      </c>
      <c r="D75" s="3">
        <v>20203120167011</v>
      </c>
      <c r="E75" s="2">
        <v>43994</v>
      </c>
      <c r="F75" s="1" t="s">
        <v>57</v>
      </c>
      <c r="G75" s="1" t="s">
        <v>1645</v>
      </c>
      <c r="H75" s="1" t="s">
        <v>851</v>
      </c>
      <c r="I75" s="1" t="s">
        <v>27</v>
      </c>
      <c r="J75" s="1" t="s">
        <v>269</v>
      </c>
      <c r="K75" s="1">
        <v>999</v>
      </c>
      <c r="L75" s="1" t="s">
        <v>22</v>
      </c>
      <c r="M75" s="1" t="s">
        <v>629</v>
      </c>
      <c r="N75" s="1">
        <v>312</v>
      </c>
      <c r="O75" s="1" t="s">
        <v>24</v>
      </c>
      <c r="P75" s="1">
        <f t="shared" si="1"/>
        <v>8</v>
      </c>
    </row>
    <row r="76" spans="1:16" x14ac:dyDescent="0.25">
      <c r="A76" s="3">
        <v>20204090491582</v>
      </c>
      <c r="B76" s="2">
        <v>43986</v>
      </c>
      <c r="C76" s="2">
        <v>44076</v>
      </c>
      <c r="D76" s="3" t="s">
        <v>1646</v>
      </c>
      <c r="E76" s="1" t="s">
        <v>16</v>
      </c>
      <c r="F76" s="1" t="s">
        <v>57</v>
      </c>
      <c r="G76" s="1" t="s">
        <v>1647</v>
      </c>
      <c r="H76" s="1" t="s">
        <v>735</v>
      </c>
      <c r="I76" s="1" t="s">
        <v>352</v>
      </c>
      <c r="J76" s="1" t="s">
        <v>28</v>
      </c>
      <c r="K76" s="1">
        <v>500</v>
      </c>
      <c r="L76" s="1" t="s">
        <v>922</v>
      </c>
      <c r="M76" s="1" t="s">
        <v>42</v>
      </c>
      <c r="N76" s="1">
        <v>500</v>
      </c>
      <c r="O76" s="1"/>
      <c r="P76" s="1" t="str">
        <f t="shared" si="1"/>
        <v>-</v>
      </c>
    </row>
    <row r="77" spans="1:16" x14ac:dyDescent="0.25">
      <c r="A77" s="3">
        <v>20204090491822</v>
      </c>
      <c r="B77" s="2">
        <v>43987</v>
      </c>
      <c r="C77" s="2">
        <v>44077</v>
      </c>
      <c r="D77" s="3">
        <v>20203110172251</v>
      </c>
      <c r="E77" s="2">
        <v>44001</v>
      </c>
      <c r="F77" s="1" t="s">
        <v>57</v>
      </c>
      <c r="G77" s="1" t="s">
        <v>1649</v>
      </c>
      <c r="H77" s="1" t="s">
        <v>1187</v>
      </c>
      <c r="I77" s="1" t="s">
        <v>27</v>
      </c>
      <c r="J77" s="1" t="s">
        <v>104</v>
      </c>
      <c r="K77" s="1">
        <v>999</v>
      </c>
      <c r="L77" s="1" t="s">
        <v>22</v>
      </c>
      <c r="M77" s="1" t="s">
        <v>462</v>
      </c>
      <c r="N77" s="1">
        <v>311</v>
      </c>
      <c r="O77" s="1" t="s">
        <v>24</v>
      </c>
      <c r="P77" s="1">
        <f t="shared" si="1"/>
        <v>14</v>
      </c>
    </row>
    <row r="78" spans="1:16" x14ac:dyDescent="0.25">
      <c r="A78" s="3">
        <v>20204090494642</v>
      </c>
      <c r="B78" s="2">
        <v>43987</v>
      </c>
      <c r="C78" s="2">
        <v>44077</v>
      </c>
      <c r="D78" s="3" t="s">
        <v>1676</v>
      </c>
      <c r="E78" s="1" t="s">
        <v>16</v>
      </c>
      <c r="F78" s="1" t="s">
        <v>57</v>
      </c>
      <c r="G78" s="1" t="s">
        <v>1677</v>
      </c>
      <c r="H78" s="1" t="s">
        <v>1678</v>
      </c>
      <c r="I78" s="1" t="s">
        <v>352</v>
      </c>
      <c r="J78" s="1" t="s">
        <v>28</v>
      </c>
      <c r="K78" s="1">
        <v>500</v>
      </c>
      <c r="L78" s="1" t="s">
        <v>394</v>
      </c>
      <c r="M78" s="1" t="s">
        <v>395</v>
      </c>
      <c r="N78" s="1">
        <v>500</v>
      </c>
      <c r="O78" s="1"/>
      <c r="P78" s="1" t="str">
        <f t="shared" si="1"/>
        <v>-</v>
      </c>
    </row>
    <row r="79" spans="1:16" x14ac:dyDescent="0.25">
      <c r="A79" s="3">
        <v>20204090495532</v>
      </c>
      <c r="B79" s="2">
        <v>43987</v>
      </c>
      <c r="C79" s="2">
        <v>44077</v>
      </c>
      <c r="D79" s="3" t="s">
        <v>1680</v>
      </c>
      <c r="E79" s="1" t="s">
        <v>16</v>
      </c>
      <c r="F79" s="1" t="s">
        <v>57</v>
      </c>
      <c r="G79" s="1" t="s">
        <v>1681</v>
      </c>
      <c r="H79" s="1" t="s">
        <v>604</v>
      </c>
      <c r="I79" s="1" t="s">
        <v>352</v>
      </c>
      <c r="J79" s="1" t="s">
        <v>28</v>
      </c>
      <c r="K79" s="1">
        <v>999</v>
      </c>
      <c r="L79" s="1" t="s">
        <v>22</v>
      </c>
      <c r="M79" s="1" t="s">
        <v>193</v>
      </c>
      <c r="N79" s="1">
        <v>311</v>
      </c>
      <c r="O79" s="1" t="s">
        <v>24</v>
      </c>
      <c r="P79" s="1" t="str">
        <f t="shared" si="1"/>
        <v>-</v>
      </c>
    </row>
    <row r="80" spans="1:16" x14ac:dyDescent="0.25">
      <c r="A80" s="3">
        <v>20204090500552</v>
      </c>
      <c r="B80" s="2">
        <v>43990</v>
      </c>
      <c r="C80" s="2">
        <v>44080</v>
      </c>
      <c r="D80" s="3">
        <v>20206030183101</v>
      </c>
      <c r="E80" s="2">
        <v>44013</v>
      </c>
      <c r="F80" s="1" t="s">
        <v>57</v>
      </c>
      <c r="G80" s="1" t="s">
        <v>1726</v>
      </c>
      <c r="H80" s="1" t="s">
        <v>604</v>
      </c>
      <c r="I80" s="1" t="s">
        <v>27</v>
      </c>
      <c r="J80" s="1" t="s">
        <v>28</v>
      </c>
      <c r="K80" s="1">
        <v>999</v>
      </c>
      <c r="L80" s="1" t="s">
        <v>22</v>
      </c>
      <c r="M80" s="1" t="s">
        <v>120</v>
      </c>
      <c r="N80" s="1">
        <v>603</v>
      </c>
      <c r="O80" s="1" t="s">
        <v>24</v>
      </c>
      <c r="P80" s="1">
        <f t="shared" si="1"/>
        <v>23</v>
      </c>
    </row>
    <row r="81" spans="1:16" x14ac:dyDescent="0.25">
      <c r="A81" s="3">
        <v>20204090503172</v>
      </c>
      <c r="B81" s="2">
        <v>43991</v>
      </c>
      <c r="C81" s="2">
        <v>44081</v>
      </c>
      <c r="D81" s="3" t="s">
        <v>1744</v>
      </c>
      <c r="E81" s="1" t="s">
        <v>16</v>
      </c>
      <c r="F81" s="1" t="s">
        <v>57</v>
      </c>
      <c r="G81" s="1" t="s">
        <v>1745</v>
      </c>
      <c r="H81" s="1" t="s">
        <v>80</v>
      </c>
      <c r="I81" s="1" t="s">
        <v>352</v>
      </c>
      <c r="J81" s="1" t="s">
        <v>81</v>
      </c>
      <c r="K81" s="1">
        <v>309</v>
      </c>
      <c r="L81" s="1" t="s">
        <v>1746</v>
      </c>
      <c r="M81" s="1" t="s">
        <v>173</v>
      </c>
      <c r="N81" s="1">
        <v>309</v>
      </c>
      <c r="O81" s="1"/>
      <c r="P81" s="1" t="str">
        <f t="shared" si="1"/>
        <v>-</v>
      </c>
    </row>
    <row r="82" spans="1:16" x14ac:dyDescent="0.25">
      <c r="A82" s="3">
        <v>20204090504462</v>
      </c>
      <c r="B82" s="2">
        <v>43991</v>
      </c>
      <c r="C82" s="2">
        <v>44081</v>
      </c>
      <c r="D82" s="3">
        <v>20203110171711</v>
      </c>
      <c r="E82" s="2">
        <v>44000</v>
      </c>
      <c r="F82" s="1" t="s">
        <v>57</v>
      </c>
      <c r="G82" s="1" t="s">
        <v>1754</v>
      </c>
      <c r="H82" s="1" t="s">
        <v>717</v>
      </c>
      <c r="I82" s="1" t="s">
        <v>27</v>
      </c>
      <c r="J82" s="1" t="s">
        <v>28</v>
      </c>
      <c r="K82" s="1">
        <v>999</v>
      </c>
      <c r="L82" s="1" t="s">
        <v>22</v>
      </c>
      <c r="M82" s="1" t="s">
        <v>522</v>
      </c>
      <c r="N82" s="1">
        <v>311</v>
      </c>
      <c r="O82" s="1" t="s">
        <v>24</v>
      </c>
      <c r="P82" s="1">
        <f t="shared" si="1"/>
        <v>9</v>
      </c>
    </row>
    <row r="83" spans="1:16" x14ac:dyDescent="0.25">
      <c r="A83" s="3">
        <v>20204090505542</v>
      </c>
      <c r="B83" s="2">
        <v>43991</v>
      </c>
      <c r="C83" s="2">
        <v>44081</v>
      </c>
      <c r="D83" s="3" t="s">
        <v>1756</v>
      </c>
      <c r="E83" s="1" t="s">
        <v>16</v>
      </c>
      <c r="F83" s="1" t="s">
        <v>57</v>
      </c>
      <c r="G83" s="1" t="s">
        <v>1757</v>
      </c>
      <c r="H83" s="1" t="s">
        <v>604</v>
      </c>
      <c r="I83" s="1" t="s">
        <v>352</v>
      </c>
      <c r="J83" s="1" t="s">
        <v>28</v>
      </c>
      <c r="K83" s="1">
        <v>999</v>
      </c>
      <c r="L83" s="1" t="s">
        <v>22</v>
      </c>
      <c r="M83" s="1" t="s">
        <v>120</v>
      </c>
      <c r="N83" s="1">
        <v>603</v>
      </c>
      <c r="O83" s="1" t="s">
        <v>24</v>
      </c>
      <c r="P83" s="1" t="str">
        <f t="shared" si="1"/>
        <v>-</v>
      </c>
    </row>
    <row r="84" spans="1:16" x14ac:dyDescent="0.25">
      <c r="A84" s="3">
        <v>20204090505682</v>
      </c>
      <c r="B84" s="2">
        <v>43991</v>
      </c>
      <c r="C84" s="2">
        <v>44081</v>
      </c>
      <c r="D84" s="3">
        <v>20203110171361</v>
      </c>
      <c r="E84" s="2">
        <v>44000</v>
      </c>
      <c r="F84" s="1" t="s">
        <v>57</v>
      </c>
      <c r="G84" s="1" t="s">
        <v>1758</v>
      </c>
      <c r="H84" s="1" t="s">
        <v>604</v>
      </c>
      <c r="I84" s="1" t="s">
        <v>27</v>
      </c>
      <c r="J84" s="1" t="s">
        <v>28</v>
      </c>
      <c r="K84" s="1">
        <v>999</v>
      </c>
      <c r="L84" s="1" t="s">
        <v>22</v>
      </c>
      <c r="M84" s="1" t="s">
        <v>193</v>
      </c>
      <c r="N84" s="1">
        <v>311</v>
      </c>
      <c r="O84" s="1" t="s">
        <v>24</v>
      </c>
      <c r="P84" s="1">
        <f t="shared" si="1"/>
        <v>9</v>
      </c>
    </row>
    <row r="85" spans="1:16" x14ac:dyDescent="0.25">
      <c r="A85" s="3">
        <v>20204090509082</v>
      </c>
      <c r="B85" s="2">
        <v>43992</v>
      </c>
      <c r="C85" s="2">
        <v>44082</v>
      </c>
      <c r="D85" s="3" t="s">
        <v>1807</v>
      </c>
      <c r="E85" s="1" t="s">
        <v>16</v>
      </c>
      <c r="F85" s="1" t="s">
        <v>57</v>
      </c>
      <c r="G85" s="1" t="s">
        <v>1808</v>
      </c>
      <c r="H85" s="1" t="s">
        <v>1809</v>
      </c>
      <c r="I85" s="1" t="s">
        <v>352</v>
      </c>
      <c r="J85" s="1" t="s">
        <v>28</v>
      </c>
      <c r="K85" s="1">
        <v>500</v>
      </c>
      <c r="L85" s="1" t="s">
        <v>1810</v>
      </c>
      <c r="M85" s="1" t="s">
        <v>42</v>
      </c>
      <c r="N85" s="1">
        <v>500</v>
      </c>
      <c r="O85" s="1"/>
      <c r="P85" s="1" t="str">
        <f t="shared" si="1"/>
        <v>-</v>
      </c>
    </row>
    <row r="86" spans="1:16" x14ac:dyDescent="0.25">
      <c r="A86" s="3">
        <v>20204090510152</v>
      </c>
      <c r="B86" s="2">
        <v>43992</v>
      </c>
      <c r="C86" s="2">
        <v>44082</v>
      </c>
      <c r="D86" s="3"/>
      <c r="E86" s="1" t="s">
        <v>16</v>
      </c>
      <c r="F86" s="1" t="s">
        <v>57</v>
      </c>
      <c r="G86" s="1" t="s">
        <v>1821</v>
      </c>
      <c r="H86" s="1" t="s">
        <v>347</v>
      </c>
      <c r="I86" s="1" t="s">
        <v>352</v>
      </c>
      <c r="J86" s="1" t="s">
        <v>28</v>
      </c>
      <c r="K86" s="1">
        <v>500</v>
      </c>
      <c r="L86" s="1" t="s">
        <v>1822</v>
      </c>
      <c r="M86" s="1" t="s">
        <v>42</v>
      </c>
      <c r="N86" s="1">
        <v>500</v>
      </c>
      <c r="O86" s="1"/>
      <c r="P86" s="1" t="str">
        <f t="shared" si="1"/>
        <v>-</v>
      </c>
    </row>
    <row r="87" spans="1:16" x14ac:dyDescent="0.25">
      <c r="A87" s="3">
        <v>20204090510962</v>
      </c>
      <c r="B87" s="2">
        <v>43992</v>
      </c>
      <c r="C87" s="2">
        <v>44082</v>
      </c>
      <c r="D87" s="3">
        <v>20206060178471</v>
      </c>
      <c r="E87" s="2">
        <v>44007</v>
      </c>
      <c r="F87" s="1" t="s">
        <v>57</v>
      </c>
      <c r="G87" s="1" t="s">
        <v>1828</v>
      </c>
      <c r="H87" s="1" t="s">
        <v>389</v>
      </c>
      <c r="I87" s="1" t="s">
        <v>27</v>
      </c>
      <c r="J87" s="1" t="s">
        <v>28</v>
      </c>
      <c r="K87" s="1">
        <v>606</v>
      </c>
      <c r="L87" s="1" t="s">
        <v>1829</v>
      </c>
      <c r="M87" s="1" t="s">
        <v>258</v>
      </c>
      <c r="N87" s="1">
        <v>606</v>
      </c>
      <c r="O87" s="1"/>
      <c r="P87" s="1">
        <f t="shared" si="1"/>
        <v>15</v>
      </c>
    </row>
    <row r="88" spans="1:16" x14ac:dyDescent="0.25">
      <c r="A88" s="3">
        <v>20204090512182</v>
      </c>
      <c r="B88" s="2">
        <v>43993</v>
      </c>
      <c r="C88" s="2">
        <v>44083</v>
      </c>
      <c r="D88" s="3" t="s">
        <v>1830</v>
      </c>
      <c r="E88" s="1" t="s">
        <v>16</v>
      </c>
      <c r="F88" s="1" t="s">
        <v>57</v>
      </c>
      <c r="G88" s="1" t="s">
        <v>1831</v>
      </c>
      <c r="H88" s="1" t="s">
        <v>430</v>
      </c>
      <c r="I88" s="1" t="s">
        <v>352</v>
      </c>
      <c r="J88" s="1" t="s">
        <v>28</v>
      </c>
      <c r="K88" s="1">
        <v>500</v>
      </c>
      <c r="L88" s="1" t="s">
        <v>1832</v>
      </c>
      <c r="M88" s="1" t="s">
        <v>42</v>
      </c>
      <c r="N88" s="1">
        <v>500</v>
      </c>
      <c r="O88" s="1"/>
      <c r="P88" s="1" t="str">
        <f t="shared" si="1"/>
        <v>-</v>
      </c>
    </row>
    <row r="89" spans="1:16" x14ac:dyDescent="0.25">
      <c r="A89" s="3">
        <v>20204090512632</v>
      </c>
      <c r="B89" s="2">
        <v>43993</v>
      </c>
      <c r="C89" s="2">
        <v>44083</v>
      </c>
      <c r="D89" s="3">
        <v>20203030166401</v>
      </c>
      <c r="E89" s="2">
        <v>43994</v>
      </c>
      <c r="F89" s="1" t="s">
        <v>57</v>
      </c>
      <c r="G89" s="1" t="s">
        <v>1840</v>
      </c>
      <c r="H89" s="1" t="s">
        <v>1841</v>
      </c>
      <c r="I89" s="1" t="s">
        <v>27</v>
      </c>
      <c r="J89" s="1" t="s">
        <v>164</v>
      </c>
      <c r="K89" s="1">
        <v>303</v>
      </c>
      <c r="L89" s="1" t="s">
        <v>1842</v>
      </c>
      <c r="M89" s="1" t="s">
        <v>165</v>
      </c>
      <c r="N89" s="1">
        <v>303</v>
      </c>
      <c r="O89" s="1"/>
      <c r="P89" s="1">
        <f t="shared" si="1"/>
        <v>1</v>
      </c>
    </row>
    <row r="90" spans="1:16" x14ac:dyDescent="0.25">
      <c r="A90" s="3">
        <v>20204090513372</v>
      </c>
      <c r="B90" s="2">
        <v>43993</v>
      </c>
      <c r="C90" s="2">
        <v>44083</v>
      </c>
      <c r="D90" s="3" t="s">
        <v>1848</v>
      </c>
      <c r="E90" s="1" t="s">
        <v>16</v>
      </c>
      <c r="F90" s="1" t="s">
        <v>57</v>
      </c>
      <c r="G90" s="1" t="s">
        <v>1849</v>
      </c>
      <c r="H90" s="1" t="s">
        <v>1850</v>
      </c>
      <c r="I90" s="1" t="s">
        <v>352</v>
      </c>
      <c r="J90" s="1" t="s">
        <v>28</v>
      </c>
      <c r="K90" s="1">
        <v>606</v>
      </c>
      <c r="L90" s="1" t="s">
        <v>1851</v>
      </c>
      <c r="M90" s="1" t="s">
        <v>258</v>
      </c>
      <c r="N90" s="1">
        <v>606</v>
      </c>
      <c r="O90" s="1"/>
      <c r="P90" s="1" t="str">
        <f t="shared" si="1"/>
        <v>-</v>
      </c>
    </row>
    <row r="91" spans="1:16" x14ac:dyDescent="0.25">
      <c r="A91" s="3">
        <v>20204090516822</v>
      </c>
      <c r="B91" s="2">
        <v>43993</v>
      </c>
      <c r="C91" s="2">
        <v>44083</v>
      </c>
      <c r="D91" s="3">
        <v>20203090172451</v>
      </c>
      <c r="E91" s="2">
        <v>44001</v>
      </c>
      <c r="F91" s="1" t="s">
        <v>57</v>
      </c>
      <c r="G91" s="1" t="s">
        <v>1898</v>
      </c>
      <c r="H91" s="1" t="s">
        <v>732</v>
      </c>
      <c r="I91" s="1" t="s">
        <v>27</v>
      </c>
      <c r="J91" s="1" t="s">
        <v>81</v>
      </c>
      <c r="K91" s="1">
        <v>999</v>
      </c>
      <c r="L91" s="1" t="s">
        <v>22</v>
      </c>
      <c r="M91" s="1" t="s">
        <v>649</v>
      </c>
      <c r="N91" s="1">
        <v>309</v>
      </c>
      <c r="O91" s="1" t="s">
        <v>24</v>
      </c>
      <c r="P91" s="1">
        <f t="shared" si="1"/>
        <v>8</v>
      </c>
    </row>
    <row r="92" spans="1:16" x14ac:dyDescent="0.25">
      <c r="A92" s="3">
        <v>20204090517252</v>
      </c>
      <c r="B92" s="2">
        <v>43993</v>
      </c>
      <c r="C92" s="2">
        <v>44083</v>
      </c>
      <c r="D92" s="3"/>
      <c r="E92" s="1" t="s">
        <v>16</v>
      </c>
      <c r="F92" s="1" t="s">
        <v>57</v>
      </c>
      <c r="G92" s="1" t="s">
        <v>1917</v>
      </c>
      <c r="H92" s="1" t="s">
        <v>1918</v>
      </c>
      <c r="I92" s="1" t="s">
        <v>352</v>
      </c>
      <c r="J92" s="1" t="s">
        <v>164</v>
      </c>
      <c r="K92" s="1">
        <v>303</v>
      </c>
      <c r="L92" s="1" t="s">
        <v>1919</v>
      </c>
      <c r="M92" s="1" t="s">
        <v>165</v>
      </c>
      <c r="N92" s="1">
        <v>303</v>
      </c>
      <c r="O92" s="1"/>
      <c r="P92" s="1" t="str">
        <f t="shared" si="1"/>
        <v>-</v>
      </c>
    </row>
    <row r="93" spans="1:16" x14ac:dyDescent="0.25">
      <c r="A93" s="3">
        <v>20204090520392</v>
      </c>
      <c r="B93" s="2">
        <v>43994</v>
      </c>
      <c r="C93" s="2">
        <v>44084</v>
      </c>
      <c r="D93" s="3" t="s">
        <v>1953</v>
      </c>
      <c r="E93" s="1" t="s">
        <v>16</v>
      </c>
      <c r="F93" s="1" t="s">
        <v>57</v>
      </c>
      <c r="G93" s="1" t="s">
        <v>1954</v>
      </c>
      <c r="H93" s="1" t="s">
        <v>604</v>
      </c>
      <c r="I93" s="1" t="s">
        <v>352</v>
      </c>
      <c r="J93" s="1" t="s">
        <v>28</v>
      </c>
      <c r="K93" s="1">
        <v>311</v>
      </c>
      <c r="L93" s="1" t="s">
        <v>1955</v>
      </c>
      <c r="M93" s="1" t="s">
        <v>1956</v>
      </c>
      <c r="N93" s="1">
        <v>311</v>
      </c>
      <c r="O93" s="1"/>
      <c r="P93" s="1" t="str">
        <f t="shared" si="1"/>
        <v>-</v>
      </c>
    </row>
    <row r="94" spans="1:16" x14ac:dyDescent="0.25">
      <c r="A94" s="3">
        <v>20204090520652</v>
      </c>
      <c r="B94" s="2">
        <v>43994</v>
      </c>
      <c r="C94" s="2">
        <v>44084</v>
      </c>
      <c r="D94" s="3" t="s">
        <v>1957</v>
      </c>
      <c r="E94" s="1" t="s">
        <v>16</v>
      </c>
      <c r="F94" s="1" t="s">
        <v>57</v>
      </c>
      <c r="G94" s="1" t="s">
        <v>1958</v>
      </c>
      <c r="H94" s="1" t="s">
        <v>1959</v>
      </c>
      <c r="I94" s="1" t="s">
        <v>352</v>
      </c>
      <c r="J94" s="1" t="s">
        <v>28</v>
      </c>
      <c r="K94" s="1">
        <v>500</v>
      </c>
      <c r="L94" s="1" t="s">
        <v>1822</v>
      </c>
      <c r="M94" s="1" t="s">
        <v>42</v>
      </c>
      <c r="N94" s="1">
        <v>500</v>
      </c>
      <c r="O94" s="1"/>
      <c r="P94" s="1" t="str">
        <f t="shared" si="1"/>
        <v>-</v>
      </c>
    </row>
    <row r="95" spans="1:16" x14ac:dyDescent="0.25">
      <c r="A95" s="3">
        <v>20204090525492</v>
      </c>
      <c r="B95" s="2">
        <v>43998</v>
      </c>
      <c r="C95" s="2">
        <v>44088</v>
      </c>
      <c r="D95" s="3" t="s">
        <v>1990</v>
      </c>
      <c r="E95" s="1" t="s">
        <v>16</v>
      </c>
      <c r="F95" s="1" t="s">
        <v>57</v>
      </c>
      <c r="G95" s="1" t="s">
        <v>1991</v>
      </c>
      <c r="H95" s="1" t="s">
        <v>717</v>
      </c>
      <c r="I95" s="1" t="s">
        <v>352</v>
      </c>
      <c r="J95" s="1" t="s">
        <v>28</v>
      </c>
      <c r="K95" s="1">
        <v>311</v>
      </c>
      <c r="L95" s="1" t="s">
        <v>1058</v>
      </c>
      <c r="M95" s="1" t="s">
        <v>1992</v>
      </c>
      <c r="N95" s="1">
        <v>311</v>
      </c>
      <c r="O95" s="1"/>
      <c r="P95" s="1" t="str">
        <f t="shared" si="1"/>
        <v>-</v>
      </c>
    </row>
    <row r="96" spans="1:16" x14ac:dyDescent="0.25">
      <c r="A96" s="3">
        <v>20204090529302</v>
      </c>
      <c r="B96" s="2">
        <v>43999</v>
      </c>
      <c r="C96" s="2">
        <v>44089</v>
      </c>
      <c r="D96" s="3" t="s">
        <v>2029</v>
      </c>
      <c r="E96" s="1" t="s">
        <v>16</v>
      </c>
      <c r="F96" s="1" t="s">
        <v>57</v>
      </c>
      <c r="G96" s="1" t="s">
        <v>2030</v>
      </c>
      <c r="H96" s="1" t="s">
        <v>1959</v>
      </c>
      <c r="I96" s="1" t="s">
        <v>352</v>
      </c>
      <c r="J96" s="1" t="s">
        <v>269</v>
      </c>
      <c r="K96" s="1">
        <v>500</v>
      </c>
      <c r="L96" s="1" t="s">
        <v>1822</v>
      </c>
      <c r="M96" s="1" t="s">
        <v>42</v>
      </c>
      <c r="N96" s="1">
        <v>500</v>
      </c>
      <c r="O96" s="1"/>
      <c r="P96" s="1" t="str">
        <f t="shared" si="1"/>
        <v>-</v>
      </c>
    </row>
    <row r="97" spans="1:16" x14ac:dyDescent="0.25">
      <c r="A97" s="3">
        <v>20204090534302</v>
      </c>
      <c r="B97" s="2">
        <v>44000</v>
      </c>
      <c r="C97" s="2">
        <v>44090</v>
      </c>
      <c r="D97" s="3">
        <v>20203090176391</v>
      </c>
      <c r="E97" s="2">
        <v>44006</v>
      </c>
      <c r="F97" s="1" t="s">
        <v>57</v>
      </c>
      <c r="G97" s="1" t="s">
        <v>2062</v>
      </c>
      <c r="H97" s="1" t="s">
        <v>879</v>
      </c>
      <c r="I97" s="1" t="s">
        <v>27</v>
      </c>
      <c r="J97" s="1" t="s">
        <v>28</v>
      </c>
      <c r="K97" s="1">
        <v>999</v>
      </c>
      <c r="L97" s="1" t="s">
        <v>22</v>
      </c>
      <c r="M97" s="1" t="s">
        <v>235</v>
      </c>
      <c r="N97" s="1">
        <v>309</v>
      </c>
      <c r="O97" s="1" t="s">
        <v>24</v>
      </c>
      <c r="P97" s="1">
        <f t="shared" si="1"/>
        <v>6</v>
      </c>
    </row>
    <row r="98" spans="1:16" x14ac:dyDescent="0.25">
      <c r="A98" s="3">
        <v>20204090535412</v>
      </c>
      <c r="B98" s="2">
        <v>44000</v>
      </c>
      <c r="C98" s="2">
        <v>44090</v>
      </c>
      <c r="D98" s="3" t="s">
        <v>2075</v>
      </c>
      <c r="E98" s="1" t="s">
        <v>16</v>
      </c>
      <c r="F98" s="1" t="s">
        <v>57</v>
      </c>
      <c r="G98" s="1" t="s">
        <v>2076</v>
      </c>
      <c r="H98" s="1" t="s">
        <v>2077</v>
      </c>
      <c r="I98" s="1" t="s">
        <v>352</v>
      </c>
      <c r="J98" s="1" t="s">
        <v>28</v>
      </c>
      <c r="K98" s="1">
        <v>605</v>
      </c>
      <c r="L98" s="1" t="s">
        <v>2078</v>
      </c>
      <c r="M98" s="1" t="s">
        <v>303</v>
      </c>
      <c r="N98" s="1">
        <v>605</v>
      </c>
      <c r="O98" s="1"/>
      <c r="P98" s="1" t="str">
        <f t="shared" si="1"/>
        <v>-</v>
      </c>
    </row>
    <row r="99" spans="1:16" x14ac:dyDescent="0.25">
      <c r="A99" s="3">
        <v>20204090540972</v>
      </c>
      <c r="B99" s="2">
        <v>44001</v>
      </c>
      <c r="C99" s="2">
        <v>44091</v>
      </c>
      <c r="D99" s="3" t="s">
        <v>2123</v>
      </c>
      <c r="E99" s="1" t="s">
        <v>16</v>
      </c>
      <c r="F99" s="1" t="s">
        <v>57</v>
      </c>
      <c r="G99" s="1" t="s">
        <v>2124</v>
      </c>
      <c r="H99" s="1" t="s">
        <v>2125</v>
      </c>
      <c r="I99" s="1" t="s">
        <v>352</v>
      </c>
      <c r="J99" s="1" t="s">
        <v>28</v>
      </c>
      <c r="K99" s="1">
        <v>705</v>
      </c>
      <c r="L99" s="1" t="s">
        <v>2126</v>
      </c>
      <c r="M99" s="1" t="s">
        <v>1489</v>
      </c>
      <c r="N99" s="1">
        <v>705</v>
      </c>
      <c r="O99" s="1"/>
      <c r="P99" s="1" t="str">
        <f t="shared" si="1"/>
        <v>-</v>
      </c>
    </row>
    <row r="100" spans="1:16" x14ac:dyDescent="0.25">
      <c r="A100" s="3">
        <v>20204090542132</v>
      </c>
      <c r="B100" s="2">
        <v>44001</v>
      </c>
      <c r="C100" s="2">
        <v>44091</v>
      </c>
      <c r="D100" s="3">
        <v>20206050178101</v>
      </c>
      <c r="E100" s="2">
        <v>44007</v>
      </c>
      <c r="F100" s="1" t="s">
        <v>57</v>
      </c>
      <c r="G100" s="1" t="s">
        <v>2137</v>
      </c>
      <c r="H100" s="1" t="s">
        <v>2138</v>
      </c>
      <c r="I100" s="1" t="s">
        <v>27</v>
      </c>
      <c r="J100" s="1" t="s">
        <v>28</v>
      </c>
      <c r="K100" s="1">
        <v>999</v>
      </c>
      <c r="L100" s="1" t="s">
        <v>22</v>
      </c>
      <c r="M100" s="1" t="s">
        <v>2139</v>
      </c>
      <c r="N100" s="1">
        <v>605</v>
      </c>
      <c r="O100" s="1" t="s">
        <v>24</v>
      </c>
      <c r="P100" s="1">
        <f t="shared" si="1"/>
        <v>6</v>
      </c>
    </row>
    <row r="101" spans="1:16" x14ac:dyDescent="0.25">
      <c r="A101" s="3">
        <v>20204090542522</v>
      </c>
      <c r="B101" s="2">
        <v>44001</v>
      </c>
      <c r="C101" s="2">
        <v>44091</v>
      </c>
      <c r="D101" s="3" t="s">
        <v>2140</v>
      </c>
      <c r="E101" s="1" t="s">
        <v>16</v>
      </c>
      <c r="F101" s="1" t="s">
        <v>57</v>
      </c>
      <c r="G101" s="1" t="s">
        <v>2141</v>
      </c>
      <c r="H101" s="1" t="s">
        <v>118</v>
      </c>
      <c r="I101" s="1" t="s">
        <v>352</v>
      </c>
      <c r="J101" s="1" t="s">
        <v>28</v>
      </c>
      <c r="K101" s="1">
        <v>500</v>
      </c>
      <c r="L101" s="1" t="s">
        <v>1822</v>
      </c>
      <c r="M101" s="1" t="s">
        <v>42</v>
      </c>
      <c r="N101" s="1">
        <v>500</v>
      </c>
      <c r="O101" s="1"/>
      <c r="P101" s="1" t="str">
        <f t="shared" si="1"/>
        <v>-</v>
      </c>
    </row>
    <row r="102" spans="1:16" x14ac:dyDescent="0.25">
      <c r="A102" s="3">
        <v>20204090543432</v>
      </c>
      <c r="B102" s="2">
        <v>44005</v>
      </c>
      <c r="C102" s="2">
        <v>44095</v>
      </c>
      <c r="D102" s="3">
        <v>20203120181251</v>
      </c>
      <c r="E102" s="2">
        <v>44012</v>
      </c>
      <c r="F102" s="1" t="s">
        <v>57</v>
      </c>
      <c r="G102" s="1" t="s">
        <v>2144</v>
      </c>
      <c r="H102" s="1" t="s">
        <v>2145</v>
      </c>
      <c r="I102" s="1" t="s">
        <v>27</v>
      </c>
      <c r="J102" s="1" t="s">
        <v>104</v>
      </c>
      <c r="K102" s="1">
        <v>999</v>
      </c>
      <c r="L102" s="1" t="s">
        <v>22</v>
      </c>
      <c r="M102" s="1" t="s">
        <v>116</v>
      </c>
      <c r="N102" s="1">
        <v>312</v>
      </c>
      <c r="O102" s="1" t="s">
        <v>24</v>
      </c>
      <c r="P102" s="1">
        <f t="shared" si="1"/>
        <v>7</v>
      </c>
    </row>
    <row r="103" spans="1:16" x14ac:dyDescent="0.25">
      <c r="A103" s="3">
        <v>20204090545852</v>
      </c>
      <c r="B103" s="2">
        <v>44005</v>
      </c>
      <c r="C103" s="2">
        <v>44095</v>
      </c>
      <c r="D103" s="3" t="s">
        <v>2184</v>
      </c>
      <c r="E103" s="1" t="s">
        <v>16</v>
      </c>
      <c r="F103" s="1" t="s">
        <v>57</v>
      </c>
      <c r="G103" s="1" t="s">
        <v>2185</v>
      </c>
      <c r="H103" s="1" t="s">
        <v>234</v>
      </c>
      <c r="I103" s="1" t="s">
        <v>352</v>
      </c>
      <c r="J103" s="1" t="s">
        <v>81</v>
      </c>
      <c r="K103" s="1">
        <v>308</v>
      </c>
      <c r="L103" s="1" t="s">
        <v>2186</v>
      </c>
      <c r="M103" s="1" t="s">
        <v>1497</v>
      </c>
      <c r="N103" s="1">
        <v>308</v>
      </c>
      <c r="O103" s="1"/>
      <c r="P103" s="1" t="str">
        <f t="shared" si="1"/>
        <v>-</v>
      </c>
    </row>
    <row r="104" spans="1:16" x14ac:dyDescent="0.25">
      <c r="A104" s="3">
        <v>20204090545872</v>
      </c>
      <c r="B104" s="2">
        <v>44005</v>
      </c>
      <c r="C104" s="2">
        <v>44095</v>
      </c>
      <c r="D104" s="3" t="s">
        <v>2187</v>
      </c>
      <c r="E104" s="1" t="s">
        <v>16</v>
      </c>
      <c r="F104" s="1" t="s">
        <v>57</v>
      </c>
      <c r="G104" s="1" t="s">
        <v>2188</v>
      </c>
      <c r="H104" s="1" t="s">
        <v>234</v>
      </c>
      <c r="I104" s="1" t="s">
        <v>352</v>
      </c>
      <c r="J104" s="1" t="s">
        <v>81</v>
      </c>
      <c r="K104" s="1">
        <v>308</v>
      </c>
      <c r="L104" s="1" t="s">
        <v>2186</v>
      </c>
      <c r="M104" s="1" t="s">
        <v>1497</v>
      </c>
      <c r="N104" s="1">
        <v>308</v>
      </c>
      <c r="O104" s="1"/>
      <c r="P104" s="1" t="str">
        <f t="shared" si="1"/>
        <v>-</v>
      </c>
    </row>
    <row r="105" spans="1:16" x14ac:dyDescent="0.25">
      <c r="A105" s="3">
        <v>20204090545882</v>
      </c>
      <c r="B105" s="2">
        <v>44005</v>
      </c>
      <c r="C105" s="2">
        <v>44095</v>
      </c>
      <c r="D105" s="3" t="s">
        <v>2189</v>
      </c>
      <c r="E105" s="1" t="s">
        <v>16</v>
      </c>
      <c r="F105" s="1" t="s">
        <v>57</v>
      </c>
      <c r="G105" s="1" t="s">
        <v>2190</v>
      </c>
      <c r="H105" s="1" t="s">
        <v>234</v>
      </c>
      <c r="I105" s="1" t="s">
        <v>352</v>
      </c>
      <c r="J105" s="1" t="s">
        <v>81</v>
      </c>
      <c r="K105" s="1">
        <v>308</v>
      </c>
      <c r="L105" s="1" t="s">
        <v>2186</v>
      </c>
      <c r="M105" s="1" t="s">
        <v>1497</v>
      </c>
      <c r="N105" s="1">
        <v>308</v>
      </c>
      <c r="O105" s="1"/>
      <c r="P105" s="1" t="str">
        <f t="shared" si="1"/>
        <v>-</v>
      </c>
    </row>
    <row r="106" spans="1:16" x14ac:dyDescent="0.25">
      <c r="A106" s="3">
        <v>20204090547062</v>
      </c>
      <c r="B106" s="2">
        <v>44005</v>
      </c>
      <c r="C106" s="2">
        <v>44095</v>
      </c>
      <c r="D106" s="3" t="s">
        <v>2191</v>
      </c>
      <c r="E106" s="1" t="s">
        <v>16</v>
      </c>
      <c r="F106" s="1" t="s">
        <v>57</v>
      </c>
      <c r="G106" s="1" t="s">
        <v>2192</v>
      </c>
      <c r="H106" s="1" t="s">
        <v>732</v>
      </c>
      <c r="I106" s="1" t="s">
        <v>352</v>
      </c>
      <c r="J106" s="1" t="s">
        <v>81</v>
      </c>
      <c r="K106" s="1">
        <v>309</v>
      </c>
      <c r="L106" s="1" t="s">
        <v>2193</v>
      </c>
      <c r="M106" s="1" t="s">
        <v>733</v>
      </c>
      <c r="N106" s="1">
        <v>309</v>
      </c>
      <c r="O106" s="1"/>
      <c r="P106" s="1" t="str">
        <f t="shared" si="1"/>
        <v>-</v>
      </c>
    </row>
    <row r="107" spans="1:16" x14ac:dyDescent="0.25">
      <c r="A107" s="3">
        <v>20204090547222</v>
      </c>
      <c r="B107" s="2">
        <v>44005</v>
      </c>
      <c r="C107" s="2">
        <v>44095</v>
      </c>
      <c r="D107" s="3">
        <v>20203090179251</v>
      </c>
      <c r="E107" s="2">
        <v>44008</v>
      </c>
      <c r="F107" s="1" t="s">
        <v>57</v>
      </c>
      <c r="G107" s="1" t="s">
        <v>2194</v>
      </c>
      <c r="H107" s="1" t="s">
        <v>234</v>
      </c>
      <c r="I107" s="1" t="s">
        <v>27</v>
      </c>
      <c r="J107" s="1" t="s">
        <v>28</v>
      </c>
      <c r="K107" s="1">
        <v>999</v>
      </c>
      <c r="L107" s="1" t="s">
        <v>22</v>
      </c>
      <c r="M107" s="1" t="s">
        <v>235</v>
      </c>
      <c r="N107" s="1">
        <v>309</v>
      </c>
      <c r="O107" s="1" t="s">
        <v>24</v>
      </c>
      <c r="P107" s="1">
        <f t="shared" si="1"/>
        <v>3</v>
      </c>
    </row>
    <row r="108" spans="1:16" x14ac:dyDescent="0.25">
      <c r="A108" s="3">
        <v>20204090549382</v>
      </c>
      <c r="B108" s="2">
        <v>44006</v>
      </c>
      <c r="C108" s="2">
        <v>44096</v>
      </c>
      <c r="D108" s="3"/>
      <c r="E108" s="1" t="s">
        <v>16</v>
      </c>
      <c r="F108" s="1" t="s">
        <v>57</v>
      </c>
      <c r="G108" s="1" t="s">
        <v>2222</v>
      </c>
      <c r="H108" s="1" t="s">
        <v>2223</v>
      </c>
      <c r="I108" s="1" t="s">
        <v>352</v>
      </c>
      <c r="J108" s="1" t="s">
        <v>28</v>
      </c>
      <c r="K108" s="1">
        <v>500</v>
      </c>
      <c r="L108" s="1" t="s">
        <v>2224</v>
      </c>
      <c r="M108" s="1" t="s">
        <v>42</v>
      </c>
      <c r="N108" s="1">
        <v>500</v>
      </c>
      <c r="O108" s="1"/>
      <c r="P108" s="1" t="str">
        <f t="shared" si="1"/>
        <v>-</v>
      </c>
    </row>
    <row r="109" spans="1:16" x14ac:dyDescent="0.25">
      <c r="A109" s="3">
        <v>20204090549972</v>
      </c>
      <c r="B109" s="2">
        <v>44006</v>
      </c>
      <c r="C109" s="2">
        <v>44096</v>
      </c>
      <c r="D109" s="3"/>
      <c r="E109" s="1" t="s">
        <v>16</v>
      </c>
      <c r="F109" s="1" t="s">
        <v>57</v>
      </c>
      <c r="G109" s="1" t="s">
        <v>2233</v>
      </c>
      <c r="H109" s="1" t="s">
        <v>249</v>
      </c>
      <c r="I109" s="1" t="s">
        <v>352</v>
      </c>
      <c r="J109" s="1" t="s">
        <v>96</v>
      </c>
      <c r="K109" s="1">
        <v>307</v>
      </c>
      <c r="L109" s="1" t="s">
        <v>482</v>
      </c>
      <c r="M109" s="1" t="s">
        <v>301</v>
      </c>
      <c r="N109" s="1">
        <v>307</v>
      </c>
      <c r="O109" s="1"/>
      <c r="P109" s="1" t="str">
        <f t="shared" si="1"/>
        <v>-</v>
      </c>
    </row>
    <row r="110" spans="1:16" x14ac:dyDescent="0.25">
      <c r="A110" s="3">
        <v>20204090551792</v>
      </c>
      <c r="B110" s="2">
        <v>44006</v>
      </c>
      <c r="C110" s="2">
        <v>44096</v>
      </c>
      <c r="D110" s="3"/>
      <c r="E110" s="1" t="s">
        <v>16</v>
      </c>
      <c r="F110" s="1" t="s">
        <v>57</v>
      </c>
      <c r="G110" s="1" t="s">
        <v>2255</v>
      </c>
      <c r="H110" s="1" t="s">
        <v>2256</v>
      </c>
      <c r="I110" s="1" t="s">
        <v>352</v>
      </c>
      <c r="J110" s="1" t="s">
        <v>81</v>
      </c>
      <c r="K110" s="1">
        <v>309</v>
      </c>
      <c r="L110" s="1" t="s">
        <v>2257</v>
      </c>
      <c r="M110" s="1" t="s">
        <v>733</v>
      </c>
      <c r="N110" s="1">
        <v>309</v>
      </c>
      <c r="O110" s="1"/>
      <c r="P110" s="1" t="str">
        <f t="shared" si="1"/>
        <v>-</v>
      </c>
    </row>
    <row r="111" spans="1:16" x14ac:dyDescent="0.25">
      <c r="A111" s="3">
        <v>20204090551942</v>
      </c>
      <c r="B111" s="2">
        <v>44006</v>
      </c>
      <c r="C111" s="2">
        <v>44096</v>
      </c>
      <c r="D111" s="3"/>
      <c r="E111" s="1" t="s">
        <v>16</v>
      </c>
      <c r="F111" s="1" t="s">
        <v>57</v>
      </c>
      <c r="G111" s="1" t="s">
        <v>2258</v>
      </c>
      <c r="H111" s="1" t="s">
        <v>2256</v>
      </c>
      <c r="I111" s="1" t="s">
        <v>352</v>
      </c>
      <c r="J111" s="1" t="s">
        <v>269</v>
      </c>
      <c r="K111" s="1">
        <v>312</v>
      </c>
      <c r="L111" s="1" t="s">
        <v>2216</v>
      </c>
      <c r="M111" s="1" t="s">
        <v>400</v>
      </c>
      <c r="N111" s="1">
        <v>312</v>
      </c>
      <c r="O111" s="1"/>
      <c r="P111" s="1" t="str">
        <f t="shared" si="1"/>
        <v>-</v>
      </c>
    </row>
    <row r="112" spans="1:16" x14ac:dyDescent="0.25">
      <c r="A112" s="3">
        <v>20204090554102</v>
      </c>
      <c r="B112" s="2">
        <v>44007</v>
      </c>
      <c r="C112" s="2">
        <v>44097</v>
      </c>
      <c r="D112" s="3" t="s">
        <v>2266</v>
      </c>
      <c r="E112" s="1" t="s">
        <v>16</v>
      </c>
      <c r="F112" s="1" t="s">
        <v>57</v>
      </c>
      <c r="G112" s="1" t="s">
        <v>2267</v>
      </c>
      <c r="H112" s="1" t="s">
        <v>118</v>
      </c>
      <c r="I112" s="1" t="s">
        <v>352</v>
      </c>
      <c r="J112" s="1" t="s">
        <v>87</v>
      </c>
      <c r="K112" s="1">
        <v>500</v>
      </c>
      <c r="L112" s="1" t="s">
        <v>1822</v>
      </c>
      <c r="M112" s="1" t="s">
        <v>42</v>
      </c>
      <c r="N112" s="1">
        <v>500</v>
      </c>
      <c r="O112" s="1"/>
      <c r="P112" s="1" t="str">
        <f t="shared" si="1"/>
        <v>-</v>
      </c>
    </row>
    <row r="113" spans="1:16" x14ac:dyDescent="0.25">
      <c r="A113" s="3">
        <v>20204090554342</v>
      </c>
      <c r="B113" s="2">
        <v>44007</v>
      </c>
      <c r="C113" s="2">
        <v>44097</v>
      </c>
      <c r="D113" s="3">
        <v>20203090079923</v>
      </c>
      <c r="E113" s="2">
        <v>44007</v>
      </c>
      <c r="F113" s="1" t="s">
        <v>57</v>
      </c>
      <c r="G113" s="1" t="s">
        <v>2277</v>
      </c>
      <c r="H113" s="1" t="s">
        <v>234</v>
      </c>
      <c r="I113" s="1" t="s">
        <v>27</v>
      </c>
      <c r="J113" s="1" t="s">
        <v>81</v>
      </c>
      <c r="K113" s="1">
        <v>309</v>
      </c>
      <c r="L113" s="1" t="s">
        <v>2278</v>
      </c>
      <c r="M113" s="1" t="s">
        <v>733</v>
      </c>
      <c r="N113" s="1">
        <v>309</v>
      </c>
      <c r="O113" s="1"/>
      <c r="P113" s="1">
        <f t="shared" si="1"/>
        <v>0</v>
      </c>
    </row>
    <row r="114" spans="1:16" x14ac:dyDescent="0.25">
      <c r="A114" s="3">
        <v>20204090555592</v>
      </c>
      <c r="B114" s="2">
        <v>44007</v>
      </c>
      <c r="C114" s="2">
        <v>44097</v>
      </c>
      <c r="D114" s="3" t="s">
        <v>2312</v>
      </c>
      <c r="E114" s="1" t="s">
        <v>16</v>
      </c>
      <c r="F114" s="1" t="s">
        <v>57</v>
      </c>
      <c r="G114" s="1" t="s">
        <v>2313</v>
      </c>
      <c r="H114" s="1" t="s">
        <v>717</v>
      </c>
      <c r="I114" s="1" t="s">
        <v>352</v>
      </c>
      <c r="J114" s="1" t="s">
        <v>28</v>
      </c>
      <c r="K114" s="1">
        <v>311</v>
      </c>
      <c r="L114" s="1" t="s">
        <v>1058</v>
      </c>
      <c r="M114" s="1" t="s">
        <v>1992</v>
      </c>
      <c r="N114" s="1">
        <v>311</v>
      </c>
      <c r="O114" s="1"/>
      <c r="P114" s="1" t="str">
        <f t="shared" si="1"/>
        <v>-</v>
      </c>
    </row>
    <row r="115" spans="1:16" x14ac:dyDescent="0.25">
      <c r="A115" s="3">
        <v>20204090555822</v>
      </c>
      <c r="B115" s="2">
        <v>44007</v>
      </c>
      <c r="C115" s="2">
        <v>44097</v>
      </c>
      <c r="D115" s="3" t="s">
        <v>2317</v>
      </c>
      <c r="E115" s="1" t="s">
        <v>16</v>
      </c>
      <c r="F115" s="1" t="s">
        <v>57</v>
      </c>
      <c r="G115" s="1" t="s">
        <v>2318</v>
      </c>
      <c r="H115" s="1" t="s">
        <v>2319</v>
      </c>
      <c r="I115" s="1" t="s">
        <v>352</v>
      </c>
      <c r="J115" s="1" t="s">
        <v>28</v>
      </c>
      <c r="K115" s="1">
        <v>312</v>
      </c>
      <c r="L115" s="1" t="s">
        <v>2017</v>
      </c>
      <c r="M115" s="1" t="s">
        <v>400</v>
      </c>
      <c r="N115" s="1">
        <v>312</v>
      </c>
      <c r="O115" s="1"/>
      <c r="P115" s="1" t="str">
        <f t="shared" si="1"/>
        <v>-</v>
      </c>
    </row>
    <row r="116" spans="1:16" x14ac:dyDescent="0.25">
      <c r="A116" s="3">
        <v>20204090556022</v>
      </c>
      <c r="B116" s="2">
        <v>44007</v>
      </c>
      <c r="C116" s="2">
        <v>44097</v>
      </c>
      <c r="D116" s="3" t="s">
        <v>2320</v>
      </c>
      <c r="E116" s="1" t="s">
        <v>16</v>
      </c>
      <c r="F116" s="1" t="s">
        <v>57</v>
      </c>
      <c r="G116" s="1" t="s">
        <v>2321</v>
      </c>
      <c r="H116" s="1" t="s">
        <v>717</v>
      </c>
      <c r="I116" s="1" t="s">
        <v>352</v>
      </c>
      <c r="J116" s="1" t="s">
        <v>28</v>
      </c>
      <c r="K116" s="1">
        <v>311</v>
      </c>
      <c r="L116" s="1" t="s">
        <v>1058</v>
      </c>
      <c r="M116" s="1" t="s">
        <v>1992</v>
      </c>
      <c r="N116" s="1">
        <v>311</v>
      </c>
      <c r="O116" s="1"/>
      <c r="P116" s="1" t="str">
        <f t="shared" si="1"/>
        <v>-</v>
      </c>
    </row>
    <row r="117" spans="1:16" x14ac:dyDescent="0.25">
      <c r="A117" s="3">
        <v>20204090561222</v>
      </c>
      <c r="B117" s="2">
        <v>44008</v>
      </c>
      <c r="C117" s="2">
        <v>44098</v>
      </c>
      <c r="D117" s="3" t="s">
        <v>2359</v>
      </c>
      <c r="E117" s="1" t="s">
        <v>16</v>
      </c>
      <c r="F117" s="1" t="s">
        <v>57</v>
      </c>
      <c r="G117" s="1" t="s">
        <v>2360</v>
      </c>
      <c r="H117" s="1" t="s">
        <v>2361</v>
      </c>
      <c r="I117" s="1" t="s">
        <v>352</v>
      </c>
      <c r="J117" s="1" t="s">
        <v>28</v>
      </c>
      <c r="K117" s="1">
        <v>305</v>
      </c>
      <c r="L117" s="1" t="s">
        <v>2362</v>
      </c>
      <c r="M117" s="1" t="s">
        <v>272</v>
      </c>
      <c r="N117" s="1">
        <v>305</v>
      </c>
      <c r="O117" s="1"/>
      <c r="P117" s="1" t="str">
        <f t="shared" si="1"/>
        <v>-</v>
      </c>
    </row>
    <row r="118" spans="1:16" x14ac:dyDescent="0.25">
      <c r="A118" s="3">
        <v>20204090561512</v>
      </c>
      <c r="B118" s="2">
        <v>44008</v>
      </c>
      <c r="C118" s="2">
        <v>44098</v>
      </c>
      <c r="D118" s="3"/>
      <c r="E118" s="1" t="s">
        <v>16</v>
      </c>
      <c r="F118" s="1" t="s">
        <v>57</v>
      </c>
      <c r="G118" s="1" t="s">
        <v>2364</v>
      </c>
      <c r="H118" s="1" t="s">
        <v>249</v>
      </c>
      <c r="I118" s="1" t="s">
        <v>352</v>
      </c>
      <c r="J118" s="1" t="s">
        <v>96</v>
      </c>
      <c r="K118" s="1">
        <v>307</v>
      </c>
      <c r="L118" s="1" t="s">
        <v>482</v>
      </c>
      <c r="M118" s="1" t="s">
        <v>301</v>
      </c>
      <c r="N118" s="1">
        <v>307</v>
      </c>
      <c r="O118" s="1"/>
      <c r="P118" s="1" t="str">
        <f t="shared" si="1"/>
        <v>-</v>
      </c>
    </row>
    <row r="119" spans="1:16" x14ac:dyDescent="0.25">
      <c r="A119" s="3">
        <v>20204090562052</v>
      </c>
      <c r="B119" s="2">
        <v>44008</v>
      </c>
      <c r="C119" s="2">
        <v>44098</v>
      </c>
      <c r="D119" s="3" t="s">
        <v>2369</v>
      </c>
      <c r="E119" s="1" t="s">
        <v>16</v>
      </c>
      <c r="F119" s="1" t="s">
        <v>57</v>
      </c>
      <c r="G119" s="1" t="s">
        <v>2370</v>
      </c>
      <c r="H119" s="1" t="s">
        <v>351</v>
      </c>
      <c r="I119" s="1" t="s">
        <v>352</v>
      </c>
      <c r="J119" s="1" t="s">
        <v>28</v>
      </c>
      <c r="K119" s="1">
        <v>312</v>
      </c>
      <c r="L119" s="1" t="s">
        <v>2216</v>
      </c>
      <c r="M119" s="1" t="s">
        <v>400</v>
      </c>
      <c r="N119" s="1">
        <v>312</v>
      </c>
      <c r="O119" s="1"/>
      <c r="P119" s="1" t="str">
        <f t="shared" si="1"/>
        <v>-</v>
      </c>
    </row>
    <row r="120" spans="1:16" x14ac:dyDescent="0.25">
      <c r="A120" s="3">
        <v>20204090565512</v>
      </c>
      <c r="B120" s="2">
        <v>44012</v>
      </c>
      <c r="C120" s="2">
        <v>44102</v>
      </c>
      <c r="D120" s="3" t="s">
        <v>2400</v>
      </c>
      <c r="E120" s="1" t="s">
        <v>16</v>
      </c>
      <c r="F120" s="1" t="s">
        <v>57</v>
      </c>
      <c r="G120" s="1" t="s">
        <v>2401</v>
      </c>
      <c r="H120" s="1" t="s">
        <v>2402</v>
      </c>
      <c r="I120" s="1" t="s">
        <v>352</v>
      </c>
      <c r="J120" s="1" t="s">
        <v>28</v>
      </c>
      <c r="K120" s="1">
        <v>101</v>
      </c>
      <c r="L120" s="1" t="s">
        <v>2403</v>
      </c>
      <c r="M120" s="1" t="s">
        <v>124</v>
      </c>
      <c r="N120" s="1">
        <v>101</v>
      </c>
      <c r="O120" s="1"/>
      <c r="P120" s="1" t="str">
        <f t="shared" si="1"/>
        <v>-</v>
      </c>
    </row>
    <row r="121" spans="1:16" x14ac:dyDescent="0.25">
      <c r="A121" s="3">
        <v>20204090568372</v>
      </c>
      <c r="B121" s="2">
        <v>44012</v>
      </c>
      <c r="C121" s="2">
        <v>44102</v>
      </c>
      <c r="D121" s="3" t="s">
        <v>2430</v>
      </c>
      <c r="E121" s="1" t="s">
        <v>16</v>
      </c>
      <c r="F121" s="1" t="s">
        <v>57</v>
      </c>
      <c r="G121" s="1" t="s">
        <v>2431</v>
      </c>
      <c r="H121" s="1" t="s">
        <v>118</v>
      </c>
      <c r="I121" s="1" t="s">
        <v>352</v>
      </c>
      <c r="J121" s="1" t="s">
        <v>28</v>
      </c>
      <c r="K121" s="1">
        <v>500</v>
      </c>
      <c r="L121" s="1" t="s">
        <v>1822</v>
      </c>
      <c r="M121" s="1" t="s">
        <v>42</v>
      </c>
      <c r="N121" s="1">
        <v>500</v>
      </c>
      <c r="O121" s="1"/>
      <c r="P121" s="1" t="str">
        <f t="shared" si="1"/>
        <v>-</v>
      </c>
    </row>
    <row r="122" spans="1:16" x14ac:dyDescent="0.25">
      <c r="A122" s="3">
        <v>20204090568442</v>
      </c>
      <c r="B122" s="2">
        <v>44012</v>
      </c>
      <c r="C122" s="2">
        <v>44102</v>
      </c>
      <c r="D122" s="3" t="s">
        <v>2432</v>
      </c>
      <c r="E122" s="1" t="s">
        <v>16</v>
      </c>
      <c r="F122" s="1" t="s">
        <v>57</v>
      </c>
      <c r="G122" s="1" t="s">
        <v>2433</v>
      </c>
      <c r="H122" s="1" t="s">
        <v>118</v>
      </c>
      <c r="I122" s="1" t="s">
        <v>352</v>
      </c>
      <c r="J122" s="1" t="s">
        <v>28</v>
      </c>
      <c r="K122" s="1">
        <v>500</v>
      </c>
      <c r="L122" s="1" t="s">
        <v>1822</v>
      </c>
      <c r="M122" s="1" t="s">
        <v>42</v>
      </c>
      <c r="N122" s="1">
        <v>500</v>
      </c>
      <c r="O122" s="1"/>
      <c r="P122" s="1" t="str">
        <f t="shared" si="1"/>
        <v>-</v>
      </c>
    </row>
    <row r="123" spans="1:16" x14ac:dyDescent="0.25">
      <c r="A123" s="3">
        <v>20204090568482</v>
      </c>
      <c r="B123" s="2">
        <v>44012</v>
      </c>
      <c r="C123" s="2">
        <v>44102</v>
      </c>
      <c r="D123" s="3" t="s">
        <v>2434</v>
      </c>
      <c r="E123" s="1" t="s">
        <v>16</v>
      </c>
      <c r="F123" s="1" t="s">
        <v>57</v>
      </c>
      <c r="G123" s="1" t="s">
        <v>2435</v>
      </c>
      <c r="H123" s="1" t="s">
        <v>2405</v>
      </c>
      <c r="I123" s="1" t="s">
        <v>352</v>
      </c>
      <c r="J123" s="1" t="s">
        <v>164</v>
      </c>
      <c r="K123" s="1">
        <v>308</v>
      </c>
      <c r="L123" s="1" t="s">
        <v>2436</v>
      </c>
      <c r="M123" s="1" t="s">
        <v>1497</v>
      </c>
      <c r="N123" s="1">
        <v>308</v>
      </c>
      <c r="O123" s="1"/>
      <c r="P123" s="1" t="str">
        <f t="shared" si="1"/>
        <v>-</v>
      </c>
    </row>
    <row r="124" spans="1:16" x14ac:dyDescent="0.25">
      <c r="A124" s="3">
        <v>20204090569402</v>
      </c>
      <c r="B124" s="2">
        <v>44012</v>
      </c>
      <c r="C124" s="2">
        <v>44102</v>
      </c>
      <c r="D124" s="3" t="s">
        <v>2437</v>
      </c>
      <c r="E124" s="1" t="s">
        <v>16</v>
      </c>
      <c r="F124" s="1" t="s">
        <v>57</v>
      </c>
      <c r="G124" s="1" t="s">
        <v>2438</v>
      </c>
      <c r="H124" s="1" t="s">
        <v>2439</v>
      </c>
      <c r="I124" s="1" t="s">
        <v>352</v>
      </c>
      <c r="J124" s="1" t="s">
        <v>28</v>
      </c>
      <c r="K124" s="1">
        <v>704</v>
      </c>
      <c r="L124" s="1" t="s">
        <v>2440</v>
      </c>
      <c r="M124" s="1" t="s">
        <v>744</v>
      </c>
      <c r="N124" s="1">
        <v>704</v>
      </c>
      <c r="O124" s="1"/>
      <c r="P124" s="1" t="str">
        <f t="shared" si="1"/>
        <v>-</v>
      </c>
    </row>
    <row r="127" spans="1:16" ht="30" x14ac:dyDescent="0.25">
      <c r="F127" s="21" t="s">
        <v>2467</v>
      </c>
      <c r="G127" s="7" t="s">
        <v>2446</v>
      </c>
      <c r="H127" s="7" t="s">
        <v>2447</v>
      </c>
    </row>
    <row r="128" spans="1:16" x14ac:dyDescent="0.25">
      <c r="F128" s="9" t="s">
        <v>27</v>
      </c>
      <c r="G128" s="9">
        <v>53</v>
      </c>
      <c r="H128" s="15">
        <f>+G128/G132</f>
        <v>0.4344262295081967</v>
      </c>
    </row>
    <row r="129" spans="6:8" ht="30" x14ac:dyDescent="0.25">
      <c r="F129" s="10" t="s">
        <v>2448</v>
      </c>
      <c r="G129" s="11">
        <v>0</v>
      </c>
      <c r="H129" s="16">
        <f>+G129/G132</f>
        <v>0</v>
      </c>
    </row>
    <row r="130" spans="6:8" x14ac:dyDescent="0.25">
      <c r="F130" s="12" t="s">
        <v>352</v>
      </c>
      <c r="G130" s="12">
        <v>65</v>
      </c>
      <c r="H130" s="17">
        <f>+G130/G132</f>
        <v>0.53278688524590168</v>
      </c>
    </row>
    <row r="131" spans="6:8" ht="30" x14ac:dyDescent="0.25">
      <c r="F131" s="13" t="s">
        <v>2449</v>
      </c>
      <c r="G131" s="14">
        <v>4</v>
      </c>
      <c r="H131" s="18">
        <f>+G131/G132</f>
        <v>3.2786885245901641E-2</v>
      </c>
    </row>
    <row r="132" spans="6:8" x14ac:dyDescent="0.25">
      <c r="F132" s="8" t="s">
        <v>2446</v>
      </c>
      <c r="G132" s="8">
        <f>SUBTOTAL(9,G128:G131)</f>
        <v>122</v>
      </c>
      <c r="H132" s="19">
        <f>SUM(H128:H131)</f>
        <v>1</v>
      </c>
    </row>
  </sheetData>
  <autoFilter ref="A2:P124"/>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3"/>
  <sheetViews>
    <sheetView topLeftCell="A75" workbookViewId="0">
      <selection activeCell="C81" sqref="C81"/>
    </sheetView>
  </sheetViews>
  <sheetFormatPr baseColWidth="10" defaultRowHeight="15" x14ac:dyDescent="0.25"/>
  <cols>
    <col min="1" max="1" width="17.28515625" customWidth="1"/>
    <col min="4" max="4" width="17.140625" customWidth="1"/>
    <col min="6" max="6" width="15.7109375" customWidth="1"/>
  </cols>
  <sheetData>
    <row r="1" spans="1:16" ht="21" x14ac:dyDescent="0.35">
      <c r="A1" s="6" t="s">
        <v>2465</v>
      </c>
    </row>
    <row r="2" spans="1:16" x14ac:dyDescent="0.25">
      <c r="A2" s="3" t="s">
        <v>0</v>
      </c>
      <c r="B2" s="1" t="s">
        <v>1</v>
      </c>
      <c r="C2" s="1" t="s">
        <v>2</v>
      </c>
      <c r="D2" s="3" t="s">
        <v>3</v>
      </c>
      <c r="E2" s="1" t="s">
        <v>4</v>
      </c>
      <c r="F2" s="1" t="s">
        <v>5</v>
      </c>
      <c r="G2" s="1" t="s">
        <v>6</v>
      </c>
      <c r="H2" s="1" t="s">
        <v>7</v>
      </c>
      <c r="I2" s="1" t="s">
        <v>8</v>
      </c>
      <c r="J2" s="1" t="s">
        <v>9</v>
      </c>
      <c r="K2" s="1" t="s">
        <v>10</v>
      </c>
      <c r="L2" s="1" t="s">
        <v>11</v>
      </c>
      <c r="M2" s="1" t="s">
        <v>12</v>
      </c>
      <c r="N2" s="1" t="s">
        <v>13</v>
      </c>
      <c r="O2" s="1" t="s">
        <v>14</v>
      </c>
      <c r="P2" s="1" t="s">
        <v>2442</v>
      </c>
    </row>
    <row r="3" spans="1:16" x14ac:dyDescent="0.25">
      <c r="A3" s="3">
        <v>20204090313762</v>
      </c>
      <c r="B3" s="2">
        <v>43922</v>
      </c>
      <c r="C3" s="2">
        <v>43936</v>
      </c>
      <c r="D3" s="3">
        <v>20203040109171</v>
      </c>
      <c r="E3" s="2">
        <v>43927</v>
      </c>
      <c r="F3" s="1" t="s">
        <v>30</v>
      </c>
      <c r="G3" s="1" t="s">
        <v>31</v>
      </c>
      <c r="H3" s="1" t="s">
        <v>32</v>
      </c>
      <c r="I3" s="1" t="s">
        <v>27</v>
      </c>
      <c r="J3" s="1" t="s">
        <v>33</v>
      </c>
      <c r="K3" s="1">
        <v>999</v>
      </c>
      <c r="L3" s="1" t="s">
        <v>22</v>
      </c>
      <c r="M3" s="1" t="s">
        <v>34</v>
      </c>
      <c r="N3" s="1">
        <v>304</v>
      </c>
      <c r="O3" s="1" t="s">
        <v>24</v>
      </c>
      <c r="P3" s="1">
        <f t="shared" ref="P3:P66" si="0">IFERROR(E3-B3,"-")</f>
        <v>5</v>
      </c>
    </row>
    <row r="4" spans="1:16" x14ac:dyDescent="0.25">
      <c r="A4" s="3">
        <v>20204090315002</v>
      </c>
      <c r="B4" s="2">
        <v>43922</v>
      </c>
      <c r="C4" s="2">
        <v>43936</v>
      </c>
      <c r="D4" s="3">
        <v>20203040107751</v>
      </c>
      <c r="E4" s="2">
        <v>43924</v>
      </c>
      <c r="F4" s="1" t="s">
        <v>30</v>
      </c>
      <c r="G4" s="1" t="s">
        <v>18</v>
      </c>
      <c r="H4" s="1" t="s">
        <v>83</v>
      </c>
      <c r="I4" s="1" t="s">
        <v>27</v>
      </c>
      <c r="J4" s="1" t="s">
        <v>33</v>
      </c>
      <c r="K4" s="1">
        <v>999</v>
      </c>
      <c r="L4" s="1" t="s">
        <v>22</v>
      </c>
      <c r="M4" s="1" t="s">
        <v>84</v>
      </c>
      <c r="N4" s="1">
        <v>304</v>
      </c>
      <c r="O4" s="1" t="s">
        <v>24</v>
      </c>
      <c r="P4" s="1">
        <f t="shared" si="0"/>
        <v>2</v>
      </c>
    </row>
    <row r="5" spans="1:16" x14ac:dyDescent="0.25">
      <c r="A5" s="3">
        <v>20204090321852</v>
      </c>
      <c r="B5" s="2">
        <v>43924</v>
      </c>
      <c r="C5" s="2">
        <v>43938</v>
      </c>
      <c r="D5" s="3">
        <v>20204010109521</v>
      </c>
      <c r="E5" s="2">
        <v>43927</v>
      </c>
      <c r="F5" s="1" t="s">
        <v>30</v>
      </c>
      <c r="G5" s="1" t="s">
        <v>177</v>
      </c>
      <c r="H5" s="1" t="s">
        <v>178</v>
      </c>
      <c r="I5" s="1" t="s">
        <v>27</v>
      </c>
      <c r="J5" s="1" t="s">
        <v>100</v>
      </c>
      <c r="K5" s="1">
        <v>999</v>
      </c>
      <c r="L5" s="1" t="s">
        <v>22</v>
      </c>
      <c r="M5" s="1" t="s">
        <v>179</v>
      </c>
      <c r="N5" s="1">
        <v>401</v>
      </c>
      <c r="O5" s="1" t="s">
        <v>24</v>
      </c>
      <c r="P5" s="1">
        <f t="shared" si="0"/>
        <v>3</v>
      </c>
    </row>
    <row r="6" spans="1:16" x14ac:dyDescent="0.25">
      <c r="A6" s="3">
        <v>20204090322292</v>
      </c>
      <c r="B6" s="2">
        <v>43924</v>
      </c>
      <c r="C6" s="2">
        <v>43938</v>
      </c>
      <c r="D6" s="3">
        <v>20202000113871</v>
      </c>
      <c r="E6" s="2">
        <v>43934</v>
      </c>
      <c r="F6" s="1" t="s">
        <v>30</v>
      </c>
      <c r="G6" s="1" t="s">
        <v>183</v>
      </c>
      <c r="H6" s="1" t="s">
        <v>184</v>
      </c>
      <c r="I6" s="1" t="s">
        <v>27</v>
      </c>
      <c r="J6" s="1" t="s">
        <v>164</v>
      </c>
      <c r="K6" s="1">
        <v>999</v>
      </c>
      <c r="L6" s="1" t="s">
        <v>22</v>
      </c>
      <c r="M6" s="1" t="s">
        <v>77</v>
      </c>
      <c r="N6" s="1">
        <v>200</v>
      </c>
      <c r="O6" s="1" t="s">
        <v>24</v>
      </c>
      <c r="P6" s="1">
        <f t="shared" si="0"/>
        <v>10</v>
      </c>
    </row>
    <row r="7" spans="1:16" x14ac:dyDescent="0.25">
      <c r="A7" s="3">
        <v>20204090323432</v>
      </c>
      <c r="B7" s="2">
        <v>43927</v>
      </c>
      <c r="C7" s="2">
        <v>43941</v>
      </c>
      <c r="D7" s="3">
        <v>20203060113681</v>
      </c>
      <c r="E7" s="2">
        <v>43934</v>
      </c>
      <c r="F7" s="1" t="s">
        <v>30</v>
      </c>
      <c r="G7" s="1" t="s">
        <v>18</v>
      </c>
      <c r="H7" s="1" t="s">
        <v>189</v>
      </c>
      <c r="I7" s="1" t="s">
        <v>27</v>
      </c>
      <c r="J7" s="1" t="s">
        <v>104</v>
      </c>
      <c r="K7" s="1">
        <v>999</v>
      </c>
      <c r="L7" s="1" t="s">
        <v>22</v>
      </c>
      <c r="M7" s="1" t="s">
        <v>190</v>
      </c>
      <c r="N7" s="1">
        <v>306</v>
      </c>
      <c r="O7" s="1" t="s">
        <v>24</v>
      </c>
      <c r="P7" s="1">
        <f t="shared" si="0"/>
        <v>7</v>
      </c>
    </row>
    <row r="8" spans="1:16" x14ac:dyDescent="0.25">
      <c r="A8" s="3">
        <v>20204090330932</v>
      </c>
      <c r="B8" s="2">
        <v>43929</v>
      </c>
      <c r="C8" s="2">
        <v>43943</v>
      </c>
      <c r="D8" s="3">
        <v>20203060122321</v>
      </c>
      <c r="E8" s="2">
        <v>43944</v>
      </c>
      <c r="F8" s="1" t="s">
        <v>30</v>
      </c>
      <c r="G8" s="1" t="s">
        <v>273</v>
      </c>
      <c r="H8" s="1" t="s">
        <v>274</v>
      </c>
      <c r="I8" s="1" t="s">
        <v>20</v>
      </c>
      <c r="J8" s="1" t="s">
        <v>275</v>
      </c>
      <c r="K8" s="1">
        <v>999</v>
      </c>
      <c r="L8" s="1" t="s">
        <v>22</v>
      </c>
      <c r="M8" s="1" t="s">
        <v>276</v>
      </c>
      <c r="N8" s="1">
        <v>306</v>
      </c>
      <c r="O8" s="1" t="s">
        <v>24</v>
      </c>
      <c r="P8" s="1">
        <f t="shared" si="0"/>
        <v>15</v>
      </c>
    </row>
    <row r="9" spans="1:16" x14ac:dyDescent="0.25">
      <c r="A9" s="3">
        <v>20204090336092</v>
      </c>
      <c r="B9" s="2">
        <v>43934</v>
      </c>
      <c r="C9" s="2">
        <v>43948</v>
      </c>
      <c r="D9" s="3">
        <v>20205000118231</v>
      </c>
      <c r="E9" s="2">
        <v>43938</v>
      </c>
      <c r="F9" s="1" t="s">
        <v>30</v>
      </c>
      <c r="G9" s="1" t="s">
        <v>322</v>
      </c>
      <c r="H9" s="1" t="s">
        <v>41</v>
      </c>
      <c r="I9" s="1" t="s">
        <v>27</v>
      </c>
      <c r="J9" s="1" t="s">
        <v>104</v>
      </c>
      <c r="K9" s="1">
        <v>999</v>
      </c>
      <c r="L9" s="1" t="s">
        <v>22</v>
      </c>
      <c r="M9" s="1" t="s">
        <v>88</v>
      </c>
      <c r="N9" s="1">
        <v>500</v>
      </c>
      <c r="O9" s="1" t="s">
        <v>24</v>
      </c>
      <c r="P9" s="1">
        <f t="shared" si="0"/>
        <v>4</v>
      </c>
    </row>
    <row r="10" spans="1:16" x14ac:dyDescent="0.25">
      <c r="A10" s="3">
        <v>20204090336942</v>
      </c>
      <c r="B10" s="2">
        <v>43934</v>
      </c>
      <c r="C10" s="2">
        <v>43948</v>
      </c>
      <c r="D10" s="3">
        <v>20206050120111</v>
      </c>
      <c r="E10" s="2">
        <v>43941</v>
      </c>
      <c r="F10" s="1" t="s">
        <v>30</v>
      </c>
      <c r="G10" s="1" t="s">
        <v>333</v>
      </c>
      <c r="H10" s="1" t="s">
        <v>334</v>
      </c>
      <c r="I10" s="1" t="s">
        <v>27</v>
      </c>
      <c r="J10" s="1" t="s">
        <v>28</v>
      </c>
      <c r="K10" s="1">
        <v>999</v>
      </c>
      <c r="L10" s="1" t="s">
        <v>22</v>
      </c>
      <c r="M10" s="1" t="s">
        <v>335</v>
      </c>
      <c r="N10" s="1">
        <v>605</v>
      </c>
      <c r="O10" s="1" t="s">
        <v>24</v>
      </c>
      <c r="P10" s="1">
        <f t="shared" si="0"/>
        <v>7</v>
      </c>
    </row>
    <row r="11" spans="1:16" x14ac:dyDescent="0.25">
      <c r="A11" s="3">
        <v>20204090338012</v>
      </c>
      <c r="B11" s="2">
        <v>43934</v>
      </c>
      <c r="C11" s="2">
        <v>43948</v>
      </c>
      <c r="D11" s="3">
        <v>20203120123611</v>
      </c>
      <c r="E11" s="2">
        <v>43945</v>
      </c>
      <c r="F11" s="1" t="s">
        <v>30</v>
      </c>
      <c r="G11" s="1" t="s">
        <v>366</v>
      </c>
      <c r="H11" s="1" t="s">
        <v>367</v>
      </c>
      <c r="I11" s="1" t="s">
        <v>27</v>
      </c>
      <c r="J11" s="1" t="s">
        <v>28</v>
      </c>
      <c r="K11" s="1">
        <v>999</v>
      </c>
      <c r="L11" s="1" t="s">
        <v>22</v>
      </c>
      <c r="M11" s="1" t="s">
        <v>279</v>
      </c>
      <c r="N11" s="1">
        <v>312</v>
      </c>
      <c r="O11" s="1" t="s">
        <v>24</v>
      </c>
      <c r="P11" s="1">
        <f t="shared" si="0"/>
        <v>11</v>
      </c>
    </row>
    <row r="12" spans="1:16" x14ac:dyDescent="0.25">
      <c r="A12" s="3">
        <v>20204090342772</v>
      </c>
      <c r="B12" s="2">
        <v>43935</v>
      </c>
      <c r="C12" s="2">
        <v>43949</v>
      </c>
      <c r="D12" s="3">
        <v>20204030123191</v>
      </c>
      <c r="E12" s="2">
        <v>43945</v>
      </c>
      <c r="F12" s="1" t="s">
        <v>30</v>
      </c>
      <c r="G12" s="1" t="s">
        <v>18</v>
      </c>
      <c r="H12" s="1" t="s">
        <v>426</v>
      </c>
      <c r="I12" s="1" t="s">
        <v>27</v>
      </c>
      <c r="J12" s="1" t="s">
        <v>16</v>
      </c>
      <c r="K12" s="1">
        <v>999</v>
      </c>
      <c r="L12" s="1" t="s">
        <v>22</v>
      </c>
      <c r="M12" s="1" t="s">
        <v>427</v>
      </c>
      <c r="N12" s="1">
        <v>403</v>
      </c>
      <c r="O12" s="1" t="s">
        <v>24</v>
      </c>
      <c r="P12" s="1">
        <f t="shared" si="0"/>
        <v>10</v>
      </c>
    </row>
    <row r="13" spans="1:16" x14ac:dyDescent="0.25">
      <c r="A13" s="3">
        <v>20204090353592</v>
      </c>
      <c r="B13" s="2">
        <v>43938</v>
      </c>
      <c r="C13" s="2">
        <v>43952</v>
      </c>
      <c r="D13" s="3">
        <v>20203110121821</v>
      </c>
      <c r="E13" s="2">
        <v>43943</v>
      </c>
      <c r="F13" s="1" t="s">
        <v>30</v>
      </c>
      <c r="G13" s="1" t="s">
        <v>500</v>
      </c>
      <c r="H13" s="1" t="s">
        <v>41</v>
      </c>
      <c r="I13" s="1" t="s">
        <v>27</v>
      </c>
      <c r="J13" s="1" t="s">
        <v>104</v>
      </c>
      <c r="K13" s="1">
        <v>999</v>
      </c>
      <c r="L13" s="1" t="s">
        <v>22</v>
      </c>
      <c r="M13" s="1" t="s">
        <v>62</v>
      </c>
      <c r="N13" s="1">
        <v>311</v>
      </c>
      <c r="O13" s="1" t="s">
        <v>24</v>
      </c>
      <c r="P13" s="1">
        <f t="shared" si="0"/>
        <v>5</v>
      </c>
    </row>
    <row r="14" spans="1:16" x14ac:dyDescent="0.25">
      <c r="A14" s="3">
        <v>20204090361792</v>
      </c>
      <c r="B14" s="2">
        <v>43942</v>
      </c>
      <c r="C14" s="2">
        <v>43956</v>
      </c>
      <c r="D14" s="3">
        <v>20203000133391</v>
      </c>
      <c r="E14" s="2">
        <v>43958</v>
      </c>
      <c r="F14" s="1" t="s">
        <v>30</v>
      </c>
      <c r="G14" s="1" t="s">
        <v>559</v>
      </c>
      <c r="H14" s="1" t="s">
        <v>560</v>
      </c>
      <c r="I14" s="1" t="s">
        <v>20</v>
      </c>
      <c r="J14" s="1" t="s">
        <v>28</v>
      </c>
      <c r="K14" s="1">
        <v>999</v>
      </c>
      <c r="L14" s="1" t="s">
        <v>22</v>
      </c>
      <c r="M14" s="1" t="s">
        <v>216</v>
      </c>
      <c r="N14" s="1">
        <v>300</v>
      </c>
      <c r="O14" s="1" t="s">
        <v>24</v>
      </c>
      <c r="P14" s="1">
        <f t="shared" si="0"/>
        <v>16</v>
      </c>
    </row>
    <row r="15" spans="1:16" x14ac:dyDescent="0.25">
      <c r="A15" s="3">
        <v>20204090366332</v>
      </c>
      <c r="B15" s="2">
        <v>43943</v>
      </c>
      <c r="C15" s="2">
        <v>43957</v>
      </c>
      <c r="D15" s="3">
        <v>20206060128811</v>
      </c>
      <c r="E15" s="2">
        <v>43955</v>
      </c>
      <c r="F15" s="1" t="s">
        <v>30</v>
      </c>
      <c r="G15" s="1" t="s">
        <v>18</v>
      </c>
      <c r="H15" s="1" t="s">
        <v>622</v>
      </c>
      <c r="I15" s="1" t="s">
        <v>27</v>
      </c>
      <c r="J15" s="1" t="s">
        <v>28</v>
      </c>
      <c r="K15" s="1">
        <v>999</v>
      </c>
      <c r="L15" s="1" t="s">
        <v>22</v>
      </c>
      <c r="M15" s="1" t="s">
        <v>623</v>
      </c>
      <c r="N15" s="1">
        <v>606</v>
      </c>
      <c r="O15" s="1" t="s">
        <v>24</v>
      </c>
      <c r="P15" s="1">
        <f t="shared" si="0"/>
        <v>12</v>
      </c>
    </row>
    <row r="16" spans="1:16" x14ac:dyDescent="0.25">
      <c r="A16" s="3">
        <v>20204090366782</v>
      </c>
      <c r="B16" s="2">
        <v>43944</v>
      </c>
      <c r="C16" s="2">
        <v>43958</v>
      </c>
      <c r="D16" s="3">
        <v>20202000134001</v>
      </c>
      <c r="E16" s="2">
        <v>43958</v>
      </c>
      <c r="F16" s="1" t="s">
        <v>30</v>
      </c>
      <c r="G16" s="1" t="s">
        <v>630</v>
      </c>
      <c r="H16" s="1" t="s">
        <v>631</v>
      </c>
      <c r="I16" s="1" t="s">
        <v>27</v>
      </c>
      <c r="J16" s="1" t="s">
        <v>21</v>
      </c>
      <c r="K16" s="1">
        <v>200</v>
      </c>
      <c r="L16" s="1" t="s">
        <v>237</v>
      </c>
      <c r="M16" s="1" t="s">
        <v>47</v>
      </c>
      <c r="N16" s="1">
        <v>200</v>
      </c>
      <c r="O16" s="1"/>
      <c r="P16" s="1">
        <f t="shared" si="0"/>
        <v>14</v>
      </c>
    </row>
    <row r="17" spans="1:16" x14ac:dyDescent="0.25">
      <c r="A17" s="3">
        <v>20204090367082</v>
      </c>
      <c r="B17" s="2">
        <v>43944</v>
      </c>
      <c r="C17" s="2">
        <v>43958</v>
      </c>
      <c r="D17" s="3">
        <v>20203040124141</v>
      </c>
      <c r="E17" s="2">
        <v>43945</v>
      </c>
      <c r="F17" s="1" t="s">
        <v>30</v>
      </c>
      <c r="G17" s="1" t="s">
        <v>635</v>
      </c>
      <c r="H17" s="1" t="s">
        <v>636</v>
      </c>
      <c r="I17" s="1" t="s">
        <v>27</v>
      </c>
      <c r="J17" s="1" t="s">
        <v>16</v>
      </c>
      <c r="K17" s="1">
        <v>999</v>
      </c>
      <c r="L17" s="1" t="s">
        <v>22</v>
      </c>
      <c r="M17" s="1" t="s">
        <v>637</v>
      </c>
      <c r="N17" s="1">
        <v>304</v>
      </c>
      <c r="O17" s="1" t="s">
        <v>24</v>
      </c>
      <c r="P17" s="1">
        <f t="shared" si="0"/>
        <v>1</v>
      </c>
    </row>
    <row r="18" spans="1:16" x14ac:dyDescent="0.25">
      <c r="A18" s="3">
        <v>20204090375522</v>
      </c>
      <c r="B18" s="2">
        <v>43948</v>
      </c>
      <c r="C18" s="2">
        <v>43962</v>
      </c>
      <c r="D18" s="3">
        <v>20206060136271</v>
      </c>
      <c r="E18" s="2">
        <v>43962</v>
      </c>
      <c r="F18" s="1" t="s">
        <v>30</v>
      </c>
      <c r="G18" s="1" t="s">
        <v>703</v>
      </c>
      <c r="H18" s="1" t="s">
        <v>704</v>
      </c>
      <c r="I18" s="1" t="s">
        <v>27</v>
      </c>
      <c r="J18" s="1" t="s">
        <v>16</v>
      </c>
      <c r="K18" s="1">
        <v>999</v>
      </c>
      <c r="L18" s="1" t="s">
        <v>22</v>
      </c>
      <c r="M18" s="1" t="s">
        <v>705</v>
      </c>
      <c r="N18" s="1">
        <v>606</v>
      </c>
      <c r="O18" s="1" t="s">
        <v>24</v>
      </c>
      <c r="P18" s="1">
        <f t="shared" si="0"/>
        <v>14</v>
      </c>
    </row>
    <row r="19" spans="1:16" x14ac:dyDescent="0.25">
      <c r="A19" s="3">
        <v>20204090379292</v>
      </c>
      <c r="B19" s="2">
        <v>43949</v>
      </c>
      <c r="C19" s="2">
        <v>43963</v>
      </c>
      <c r="D19" s="3">
        <v>20204030128981</v>
      </c>
      <c r="E19" s="2">
        <v>43955</v>
      </c>
      <c r="F19" s="1" t="s">
        <v>30</v>
      </c>
      <c r="G19" s="1" t="s">
        <v>18</v>
      </c>
      <c r="H19" s="1" t="s">
        <v>729</v>
      </c>
      <c r="I19" s="1" t="s">
        <v>27</v>
      </c>
      <c r="J19" s="1" t="s">
        <v>100</v>
      </c>
      <c r="K19" s="1">
        <v>999</v>
      </c>
      <c r="L19" s="1" t="s">
        <v>22</v>
      </c>
      <c r="M19" s="1" t="s">
        <v>730</v>
      </c>
      <c r="N19" s="1">
        <v>403</v>
      </c>
      <c r="O19" s="1" t="s">
        <v>24</v>
      </c>
      <c r="P19" s="1">
        <f t="shared" si="0"/>
        <v>6</v>
      </c>
    </row>
    <row r="20" spans="1:16" x14ac:dyDescent="0.25">
      <c r="A20" s="3">
        <v>20204090381872</v>
      </c>
      <c r="B20" s="2">
        <v>43950</v>
      </c>
      <c r="C20" s="2">
        <v>43964</v>
      </c>
      <c r="D20" s="3">
        <v>20205000133981</v>
      </c>
      <c r="E20" s="2">
        <v>43958</v>
      </c>
      <c r="F20" s="1" t="s">
        <v>30</v>
      </c>
      <c r="G20" s="1" t="s">
        <v>751</v>
      </c>
      <c r="H20" s="1" t="s">
        <v>752</v>
      </c>
      <c r="I20" s="1" t="s">
        <v>27</v>
      </c>
      <c r="J20" s="1" t="s">
        <v>28</v>
      </c>
      <c r="K20" s="1">
        <v>999</v>
      </c>
      <c r="L20" s="1" t="s">
        <v>22</v>
      </c>
      <c r="M20" s="1" t="s">
        <v>753</v>
      </c>
      <c r="N20" s="1">
        <v>500</v>
      </c>
      <c r="O20" s="1" t="s">
        <v>24</v>
      </c>
      <c r="P20" s="1">
        <f t="shared" si="0"/>
        <v>8</v>
      </c>
    </row>
    <row r="21" spans="1:16" x14ac:dyDescent="0.25">
      <c r="A21" s="3">
        <v>20204090382482</v>
      </c>
      <c r="B21" s="2">
        <v>43950</v>
      </c>
      <c r="C21" s="2">
        <v>43964</v>
      </c>
      <c r="D21" s="3">
        <v>20206010133341</v>
      </c>
      <c r="E21" s="2">
        <v>43958</v>
      </c>
      <c r="F21" s="1" t="s">
        <v>30</v>
      </c>
      <c r="G21" s="1" t="s">
        <v>762</v>
      </c>
      <c r="H21" s="1" t="s">
        <v>763</v>
      </c>
      <c r="I21" s="1" t="s">
        <v>27</v>
      </c>
      <c r="J21" s="1" t="s">
        <v>100</v>
      </c>
      <c r="K21" s="1">
        <v>999</v>
      </c>
      <c r="L21" s="1" t="s">
        <v>22</v>
      </c>
      <c r="M21" s="1" t="s">
        <v>764</v>
      </c>
      <c r="N21" s="1">
        <v>601</v>
      </c>
      <c r="O21" s="1" t="s">
        <v>24</v>
      </c>
      <c r="P21" s="1">
        <f t="shared" si="0"/>
        <v>8</v>
      </c>
    </row>
    <row r="22" spans="1:16" x14ac:dyDescent="0.25">
      <c r="A22" s="3">
        <v>20204090386262</v>
      </c>
      <c r="B22" s="2">
        <v>43951</v>
      </c>
      <c r="C22" s="2">
        <v>43965</v>
      </c>
      <c r="D22" s="3">
        <v>20203040128601</v>
      </c>
      <c r="E22" s="2">
        <v>43955</v>
      </c>
      <c r="F22" s="1" t="s">
        <v>30</v>
      </c>
      <c r="G22" s="1" t="s">
        <v>18</v>
      </c>
      <c r="H22" s="1" t="s">
        <v>794</v>
      </c>
      <c r="I22" s="1" t="s">
        <v>27</v>
      </c>
      <c r="J22" s="1" t="s">
        <v>16</v>
      </c>
      <c r="K22" s="1">
        <v>999</v>
      </c>
      <c r="L22" s="1" t="s">
        <v>22</v>
      </c>
      <c r="M22" s="1" t="s">
        <v>34</v>
      </c>
      <c r="N22" s="1">
        <v>304</v>
      </c>
      <c r="O22" s="1" t="s">
        <v>24</v>
      </c>
      <c r="P22" s="1">
        <f t="shared" si="0"/>
        <v>4</v>
      </c>
    </row>
    <row r="23" spans="1:16" x14ac:dyDescent="0.25">
      <c r="A23" s="3">
        <v>20204090389822</v>
      </c>
      <c r="B23" s="2">
        <v>43955</v>
      </c>
      <c r="C23" s="2">
        <v>43969</v>
      </c>
      <c r="D23" s="3">
        <v>20204030129001</v>
      </c>
      <c r="E23" s="2">
        <v>43955</v>
      </c>
      <c r="F23" s="1" t="s">
        <v>30</v>
      </c>
      <c r="G23" s="1" t="s">
        <v>833</v>
      </c>
      <c r="H23" s="1" t="s">
        <v>834</v>
      </c>
      <c r="I23" s="1" t="s">
        <v>27</v>
      </c>
      <c r="J23" s="1" t="s">
        <v>100</v>
      </c>
      <c r="K23" s="1">
        <v>999</v>
      </c>
      <c r="L23" s="1" t="s">
        <v>22</v>
      </c>
      <c r="M23" s="1" t="s">
        <v>730</v>
      </c>
      <c r="N23" s="1">
        <v>403</v>
      </c>
      <c r="O23" s="1" t="s">
        <v>24</v>
      </c>
      <c r="P23" s="1">
        <f t="shared" si="0"/>
        <v>0</v>
      </c>
    </row>
    <row r="24" spans="1:16" x14ac:dyDescent="0.25">
      <c r="A24" s="3">
        <v>20204090389842</v>
      </c>
      <c r="B24" s="2">
        <v>43955</v>
      </c>
      <c r="C24" s="2">
        <v>43969</v>
      </c>
      <c r="D24" s="3">
        <v>20204030129021</v>
      </c>
      <c r="E24" s="2">
        <v>43955</v>
      </c>
      <c r="F24" s="1" t="s">
        <v>30</v>
      </c>
      <c r="G24" s="1" t="s">
        <v>835</v>
      </c>
      <c r="H24" s="1" t="s">
        <v>836</v>
      </c>
      <c r="I24" s="1" t="s">
        <v>27</v>
      </c>
      <c r="J24" s="1" t="s">
        <v>100</v>
      </c>
      <c r="K24" s="1">
        <v>999</v>
      </c>
      <c r="L24" s="1" t="s">
        <v>22</v>
      </c>
      <c r="M24" s="1" t="s">
        <v>730</v>
      </c>
      <c r="N24" s="1">
        <v>403</v>
      </c>
      <c r="O24" s="1" t="s">
        <v>24</v>
      </c>
      <c r="P24" s="1">
        <f t="shared" si="0"/>
        <v>0</v>
      </c>
    </row>
    <row r="25" spans="1:16" x14ac:dyDescent="0.25">
      <c r="A25" s="3">
        <v>20204090394902</v>
      </c>
      <c r="B25" s="2">
        <v>43956</v>
      </c>
      <c r="C25" s="2">
        <v>43970</v>
      </c>
      <c r="D25" s="3"/>
      <c r="E25" s="1" t="s">
        <v>16</v>
      </c>
      <c r="F25" s="1" t="s">
        <v>30</v>
      </c>
      <c r="G25" s="1" t="s">
        <v>876</v>
      </c>
      <c r="H25" s="1" t="s">
        <v>877</v>
      </c>
      <c r="I25" s="1" t="s">
        <v>20</v>
      </c>
      <c r="J25" s="1" t="s">
        <v>104</v>
      </c>
      <c r="K25" s="1">
        <v>999</v>
      </c>
      <c r="L25" s="1" t="s">
        <v>22</v>
      </c>
      <c r="M25" s="1" t="s">
        <v>247</v>
      </c>
      <c r="N25" s="1">
        <v>500</v>
      </c>
      <c r="O25" s="1" t="s">
        <v>24</v>
      </c>
      <c r="P25" s="1" t="str">
        <f t="shared" si="0"/>
        <v>-</v>
      </c>
    </row>
    <row r="26" spans="1:16" x14ac:dyDescent="0.25">
      <c r="A26" s="3">
        <v>20204090397042</v>
      </c>
      <c r="B26" s="2">
        <v>43957</v>
      </c>
      <c r="C26" s="2">
        <v>43971</v>
      </c>
      <c r="D26" s="3"/>
      <c r="E26" s="1" t="s">
        <v>16</v>
      </c>
      <c r="F26" s="1" t="s">
        <v>30</v>
      </c>
      <c r="G26" s="1" t="s">
        <v>892</v>
      </c>
      <c r="H26" s="1" t="s">
        <v>893</v>
      </c>
      <c r="I26" s="1" t="s">
        <v>20</v>
      </c>
      <c r="J26" s="1" t="s">
        <v>16</v>
      </c>
      <c r="K26" s="1">
        <v>999</v>
      </c>
      <c r="L26" s="1" t="s">
        <v>22</v>
      </c>
      <c r="M26" s="1" t="s">
        <v>195</v>
      </c>
      <c r="N26" s="1">
        <v>304</v>
      </c>
      <c r="O26" s="1" t="s">
        <v>24</v>
      </c>
      <c r="P26" s="1" t="str">
        <f t="shared" si="0"/>
        <v>-</v>
      </c>
    </row>
    <row r="27" spans="1:16" x14ac:dyDescent="0.25">
      <c r="A27" s="3">
        <v>20204090397172</v>
      </c>
      <c r="B27" s="2">
        <v>43957</v>
      </c>
      <c r="C27" s="2">
        <v>43971</v>
      </c>
      <c r="D27" s="3">
        <v>20205000138081</v>
      </c>
      <c r="E27" s="2">
        <v>43963</v>
      </c>
      <c r="F27" s="1" t="s">
        <v>30</v>
      </c>
      <c r="G27" s="1" t="s">
        <v>894</v>
      </c>
      <c r="H27" s="1" t="s">
        <v>895</v>
      </c>
      <c r="I27" s="1" t="s">
        <v>27</v>
      </c>
      <c r="J27" s="1" t="s">
        <v>104</v>
      </c>
      <c r="K27" s="1">
        <v>999</v>
      </c>
      <c r="L27" s="1" t="s">
        <v>22</v>
      </c>
      <c r="M27" s="1" t="s">
        <v>182</v>
      </c>
      <c r="N27" s="1">
        <v>500</v>
      </c>
      <c r="O27" s="1" t="s">
        <v>24</v>
      </c>
      <c r="P27" s="1">
        <f t="shared" si="0"/>
        <v>6</v>
      </c>
    </row>
    <row r="28" spans="1:16" x14ac:dyDescent="0.25">
      <c r="A28" s="3">
        <v>20204090398352</v>
      </c>
      <c r="B28" s="2">
        <v>43957</v>
      </c>
      <c r="C28" s="2">
        <v>43971</v>
      </c>
      <c r="D28" s="3" t="s">
        <v>901</v>
      </c>
      <c r="E28" s="2">
        <v>43969</v>
      </c>
      <c r="F28" s="1" t="s">
        <v>30</v>
      </c>
      <c r="G28" s="1" t="s">
        <v>902</v>
      </c>
      <c r="H28" s="1" t="s">
        <v>903</v>
      </c>
      <c r="I28" s="1" t="s">
        <v>27</v>
      </c>
      <c r="J28" s="1" t="s">
        <v>100</v>
      </c>
      <c r="K28" s="1">
        <v>999</v>
      </c>
      <c r="L28" s="1" t="s">
        <v>22</v>
      </c>
      <c r="M28" s="1" t="s">
        <v>904</v>
      </c>
      <c r="N28" s="1">
        <v>403</v>
      </c>
      <c r="O28" s="1" t="s">
        <v>43</v>
      </c>
      <c r="P28" s="1">
        <f t="shared" si="0"/>
        <v>12</v>
      </c>
    </row>
    <row r="29" spans="1:16" x14ac:dyDescent="0.25">
      <c r="A29" s="3">
        <v>20204090403012</v>
      </c>
      <c r="B29" s="2">
        <v>43958</v>
      </c>
      <c r="C29" s="2">
        <v>43972</v>
      </c>
      <c r="D29" s="3"/>
      <c r="E29" s="1" t="s">
        <v>16</v>
      </c>
      <c r="F29" s="1" t="s">
        <v>30</v>
      </c>
      <c r="G29" s="1" t="s">
        <v>925</v>
      </c>
      <c r="H29" s="1" t="s">
        <v>926</v>
      </c>
      <c r="I29" s="1" t="s">
        <v>20</v>
      </c>
      <c r="J29" s="1" t="s">
        <v>28</v>
      </c>
      <c r="K29" s="1">
        <v>999</v>
      </c>
      <c r="L29" s="1" t="s">
        <v>22</v>
      </c>
      <c r="M29" s="1" t="s">
        <v>927</v>
      </c>
      <c r="N29" s="1">
        <v>304</v>
      </c>
      <c r="O29" s="1" t="s">
        <v>43</v>
      </c>
      <c r="P29" s="1" t="str">
        <f t="shared" si="0"/>
        <v>-</v>
      </c>
    </row>
    <row r="30" spans="1:16" x14ac:dyDescent="0.25">
      <c r="A30" s="3">
        <v>20204090404352</v>
      </c>
      <c r="B30" s="2">
        <v>43959</v>
      </c>
      <c r="C30" s="2">
        <v>43973</v>
      </c>
      <c r="D30" s="3">
        <v>20204030137891</v>
      </c>
      <c r="E30" s="2">
        <v>43963</v>
      </c>
      <c r="F30" s="1" t="s">
        <v>30</v>
      </c>
      <c r="G30" s="1" t="s">
        <v>942</v>
      </c>
      <c r="H30" s="1" t="s">
        <v>943</v>
      </c>
      <c r="I30" s="1" t="s">
        <v>27</v>
      </c>
      <c r="J30" s="1" t="s">
        <v>100</v>
      </c>
      <c r="K30" s="1">
        <v>999</v>
      </c>
      <c r="L30" s="1" t="s">
        <v>22</v>
      </c>
      <c r="M30" s="1" t="s">
        <v>730</v>
      </c>
      <c r="N30" s="1">
        <v>403</v>
      </c>
      <c r="O30" s="1" t="s">
        <v>24</v>
      </c>
      <c r="P30" s="1">
        <f t="shared" si="0"/>
        <v>4</v>
      </c>
    </row>
    <row r="31" spans="1:16" x14ac:dyDescent="0.25">
      <c r="A31" s="3">
        <v>20204090412122</v>
      </c>
      <c r="B31" s="2">
        <v>43962</v>
      </c>
      <c r="C31" s="2">
        <v>43976</v>
      </c>
      <c r="D31" s="3">
        <v>20202000144171</v>
      </c>
      <c r="E31" s="2">
        <v>43970</v>
      </c>
      <c r="F31" s="1" t="s">
        <v>30</v>
      </c>
      <c r="G31" s="1" t="s">
        <v>984</v>
      </c>
      <c r="H31" s="1" t="s">
        <v>985</v>
      </c>
      <c r="I31" s="1" t="s">
        <v>27</v>
      </c>
      <c r="J31" s="1" t="s">
        <v>168</v>
      </c>
      <c r="K31" s="1">
        <v>999</v>
      </c>
      <c r="L31" s="1" t="s">
        <v>22</v>
      </c>
      <c r="M31" s="1" t="s">
        <v>197</v>
      </c>
      <c r="N31" s="1">
        <v>200</v>
      </c>
      <c r="O31" s="1" t="s">
        <v>24</v>
      </c>
      <c r="P31" s="1">
        <f t="shared" si="0"/>
        <v>8</v>
      </c>
    </row>
    <row r="32" spans="1:16" x14ac:dyDescent="0.25">
      <c r="A32" s="3">
        <v>20204090414512</v>
      </c>
      <c r="B32" s="2">
        <v>43963</v>
      </c>
      <c r="C32" s="2">
        <v>43977</v>
      </c>
      <c r="D32" s="3">
        <v>20202000144141</v>
      </c>
      <c r="E32" s="2">
        <v>43970</v>
      </c>
      <c r="F32" s="1" t="s">
        <v>30</v>
      </c>
      <c r="G32" s="1" t="s">
        <v>1005</v>
      </c>
      <c r="H32" s="1" t="s">
        <v>1006</v>
      </c>
      <c r="I32" s="1" t="s">
        <v>27</v>
      </c>
      <c r="J32" s="1" t="s">
        <v>21</v>
      </c>
      <c r="K32" s="1">
        <v>999</v>
      </c>
      <c r="L32" s="1" t="s">
        <v>22</v>
      </c>
      <c r="M32" s="1" t="s">
        <v>488</v>
      </c>
      <c r="N32" s="1">
        <v>200</v>
      </c>
      <c r="O32" s="1" t="s">
        <v>24</v>
      </c>
      <c r="P32" s="1">
        <f t="shared" si="0"/>
        <v>7</v>
      </c>
    </row>
    <row r="33" spans="1:16" x14ac:dyDescent="0.25">
      <c r="A33" s="3">
        <v>20204090417352</v>
      </c>
      <c r="B33" s="2">
        <v>43964</v>
      </c>
      <c r="C33" s="2">
        <v>43978</v>
      </c>
      <c r="D33" s="3">
        <v>20203040149601</v>
      </c>
      <c r="E33" s="2">
        <v>43978</v>
      </c>
      <c r="F33" s="1" t="s">
        <v>30</v>
      </c>
      <c r="G33" s="1" t="s">
        <v>1041</v>
      </c>
      <c r="H33" s="1" t="s">
        <v>1042</v>
      </c>
      <c r="I33" s="1" t="s">
        <v>27</v>
      </c>
      <c r="J33" s="1" t="s">
        <v>16</v>
      </c>
      <c r="K33" s="1">
        <v>999</v>
      </c>
      <c r="L33" s="1" t="s">
        <v>22</v>
      </c>
      <c r="M33" s="1" t="s">
        <v>34</v>
      </c>
      <c r="N33" s="1">
        <v>304</v>
      </c>
      <c r="O33" s="1" t="s">
        <v>24</v>
      </c>
      <c r="P33" s="1">
        <f t="shared" si="0"/>
        <v>14</v>
      </c>
    </row>
    <row r="34" spans="1:16" x14ac:dyDescent="0.25">
      <c r="A34" s="3">
        <v>20204090417472</v>
      </c>
      <c r="B34" s="2">
        <v>43964</v>
      </c>
      <c r="C34" s="2">
        <v>43978</v>
      </c>
      <c r="D34" s="3" t="s">
        <v>1047</v>
      </c>
      <c r="E34" s="2">
        <v>43980</v>
      </c>
      <c r="F34" s="1" t="s">
        <v>30</v>
      </c>
      <c r="G34" s="1" t="s">
        <v>1048</v>
      </c>
      <c r="H34" s="1" t="s">
        <v>1049</v>
      </c>
      <c r="I34" s="1" t="s">
        <v>20</v>
      </c>
      <c r="J34" s="1" t="s">
        <v>16</v>
      </c>
      <c r="K34" s="1">
        <v>999</v>
      </c>
      <c r="L34" s="1" t="s">
        <v>22</v>
      </c>
      <c r="M34" s="1" t="s">
        <v>258</v>
      </c>
      <c r="N34" s="1">
        <v>606</v>
      </c>
      <c r="O34" s="1" t="s">
        <v>43</v>
      </c>
      <c r="P34" s="1">
        <f t="shared" si="0"/>
        <v>16</v>
      </c>
    </row>
    <row r="35" spans="1:16" x14ac:dyDescent="0.25">
      <c r="A35" s="3">
        <v>20204090417842</v>
      </c>
      <c r="B35" s="2">
        <v>43964</v>
      </c>
      <c r="C35" s="2">
        <v>43978</v>
      </c>
      <c r="D35" s="3"/>
      <c r="E35" s="1" t="s">
        <v>16</v>
      </c>
      <c r="F35" s="1" t="s">
        <v>30</v>
      </c>
      <c r="G35" s="1" t="s">
        <v>1051</v>
      </c>
      <c r="H35" s="1" t="s">
        <v>1052</v>
      </c>
      <c r="I35" s="1" t="s">
        <v>20</v>
      </c>
      <c r="J35" s="1" t="s">
        <v>16</v>
      </c>
      <c r="K35" s="1">
        <v>999</v>
      </c>
      <c r="L35" s="1" t="s">
        <v>22</v>
      </c>
      <c r="M35" s="1" t="s">
        <v>935</v>
      </c>
      <c r="N35" s="1">
        <v>701</v>
      </c>
      <c r="O35" s="1" t="s">
        <v>24</v>
      </c>
      <c r="P35" s="1" t="str">
        <f t="shared" si="0"/>
        <v>-</v>
      </c>
    </row>
    <row r="36" spans="1:16" x14ac:dyDescent="0.25">
      <c r="A36" s="3">
        <v>20204090420062</v>
      </c>
      <c r="B36" s="2">
        <v>43964</v>
      </c>
      <c r="C36" s="2">
        <v>43978</v>
      </c>
      <c r="D36" s="3"/>
      <c r="E36" s="1" t="s">
        <v>16</v>
      </c>
      <c r="F36" s="1" t="s">
        <v>30</v>
      </c>
      <c r="G36" s="1" t="s">
        <v>1067</v>
      </c>
      <c r="H36" s="1" t="s">
        <v>41</v>
      </c>
      <c r="I36" s="1" t="s">
        <v>20</v>
      </c>
      <c r="J36" s="1" t="s">
        <v>28</v>
      </c>
      <c r="K36" s="1">
        <v>200</v>
      </c>
      <c r="L36" s="1" t="s">
        <v>237</v>
      </c>
      <c r="M36" s="1" t="s">
        <v>47</v>
      </c>
      <c r="N36" s="1">
        <v>200</v>
      </c>
      <c r="O36" s="1"/>
      <c r="P36" s="1" t="str">
        <f t="shared" si="0"/>
        <v>-</v>
      </c>
    </row>
    <row r="37" spans="1:16" x14ac:dyDescent="0.25">
      <c r="A37" s="3">
        <v>20204090427862</v>
      </c>
      <c r="B37" s="2">
        <v>43966</v>
      </c>
      <c r="C37" s="2">
        <v>43980</v>
      </c>
      <c r="D37" s="3"/>
      <c r="E37" s="1" t="s">
        <v>16</v>
      </c>
      <c r="F37" s="1" t="s">
        <v>30</v>
      </c>
      <c r="G37" s="1" t="s">
        <v>1109</v>
      </c>
      <c r="H37" s="1" t="s">
        <v>1110</v>
      </c>
      <c r="I37" s="1" t="s">
        <v>20</v>
      </c>
      <c r="J37" s="1" t="s">
        <v>104</v>
      </c>
      <c r="K37" s="1">
        <v>999</v>
      </c>
      <c r="L37" s="1" t="s">
        <v>22</v>
      </c>
      <c r="M37" s="1" t="s">
        <v>1011</v>
      </c>
      <c r="N37" s="1">
        <v>603</v>
      </c>
      <c r="O37" s="1" t="s">
        <v>24</v>
      </c>
      <c r="P37" s="1" t="str">
        <f t="shared" si="0"/>
        <v>-</v>
      </c>
    </row>
    <row r="38" spans="1:16" x14ac:dyDescent="0.25">
      <c r="A38" s="3">
        <v>20204090431062</v>
      </c>
      <c r="B38" s="2">
        <v>43968</v>
      </c>
      <c r="C38" s="2">
        <v>43980</v>
      </c>
      <c r="D38" s="3"/>
      <c r="E38" s="1" t="s">
        <v>16</v>
      </c>
      <c r="F38" s="1" t="s">
        <v>30</v>
      </c>
      <c r="G38" s="1" t="s">
        <v>1126</v>
      </c>
      <c r="H38" s="1" t="s">
        <v>167</v>
      </c>
      <c r="I38" s="1" t="s">
        <v>20</v>
      </c>
      <c r="J38" s="1" t="s">
        <v>28</v>
      </c>
      <c r="K38" s="1">
        <v>999</v>
      </c>
      <c r="L38" s="1" t="s">
        <v>22</v>
      </c>
      <c r="M38" s="1" t="s">
        <v>169</v>
      </c>
      <c r="N38" s="1">
        <v>311</v>
      </c>
      <c r="O38" s="1" t="s">
        <v>24</v>
      </c>
      <c r="P38" s="1" t="str">
        <f t="shared" si="0"/>
        <v>-</v>
      </c>
    </row>
    <row r="39" spans="1:16" x14ac:dyDescent="0.25">
      <c r="A39" s="3">
        <v>20204090433952</v>
      </c>
      <c r="B39" s="2">
        <v>43969</v>
      </c>
      <c r="C39" s="2">
        <v>43983</v>
      </c>
      <c r="D39" s="3">
        <v>20203040151571</v>
      </c>
      <c r="E39" s="2">
        <v>43980</v>
      </c>
      <c r="F39" s="1" t="s">
        <v>30</v>
      </c>
      <c r="G39" s="1" t="s">
        <v>18</v>
      </c>
      <c r="H39" s="1" t="s">
        <v>1158</v>
      </c>
      <c r="I39" s="1" t="s">
        <v>27</v>
      </c>
      <c r="J39" s="1" t="s">
        <v>33</v>
      </c>
      <c r="K39" s="1">
        <v>999</v>
      </c>
      <c r="L39" s="1" t="s">
        <v>22</v>
      </c>
      <c r="M39" s="1" t="s">
        <v>34</v>
      </c>
      <c r="N39" s="1">
        <v>304</v>
      </c>
      <c r="O39" s="1" t="s">
        <v>24</v>
      </c>
      <c r="P39" s="1">
        <f t="shared" si="0"/>
        <v>11</v>
      </c>
    </row>
    <row r="40" spans="1:16" x14ac:dyDescent="0.25">
      <c r="A40" s="3">
        <v>20204090437522</v>
      </c>
      <c r="B40" s="2">
        <v>43970</v>
      </c>
      <c r="C40" s="2">
        <v>43984</v>
      </c>
      <c r="D40" s="3">
        <v>20202000150231</v>
      </c>
      <c r="E40" s="2">
        <v>43979</v>
      </c>
      <c r="F40" s="1" t="s">
        <v>30</v>
      </c>
      <c r="G40" s="1" t="s">
        <v>1195</v>
      </c>
      <c r="H40" s="1" t="s">
        <v>1196</v>
      </c>
      <c r="I40" s="1" t="s">
        <v>27</v>
      </c>
      <c r="J40" s="1" t="s">
        <v>96</v>
      </c>
      <c r="K40" s="1">
        <v>999</v>
      </c>
      <c r="L40" s="1" t="s">
        <v>22</v>
      </c>
      <c r="M40" s="1" t="s">
        <v>77</v>
      </c>
      <c r="N40" s="1">
        <v>200</v>
      </c>
      <c r="O40" s="1" t="s">
        <v>24</v>
      </c>
      <c r="P40" s="1">
        <f t="shared" si="0"/>
        <v>9</v>
      </c>
    </row>
    <row r="41" spans="1:16" x14ac:dyDescent="0.25">
      <c r="A41" s="3">
        <v>20204090439942</v>
      </c>
      <c r="B41" s="2">
        <v>43970</v>
      </c>
      <c r="C41" s="2">
        <v>43984</v>
      </c>
      <c r="D41" s="3">
        <v>20201010151251</v>
      </c>
      <c r="E41" s="2">
        <v>43979</v>
      </c>
      <c r="F41" s="1" t="s">
        <v>30</v>
      </c>
      <c r="G41" s="1" t="s">
        <v>18</v>
      </c>
      <c r="H41" s="1" t="s">
        <v>1222</v>
      </c>
      <c r="I41" s="1" t="s">
        <v>27</v>
      </c>
      <c r="J41" s="1" t="s">
        <v>164</v>
      </c>
      <c r="K41" s="1">
        <v>999</v>
      </c>
      <c r="L41" s="1" t="s">
        <v>22</v>
      </c>
      <c r="M41" s="1" t="s">
        <v>124</v>
      </c>
      <c r="N41" s="1">
        <v>101</v>
      </c>
      <c r="O41" s="1" t="s">
        <v>24</v>
      </c>
      <c r="P41" s="1">
        <f t="shared" si="0"/>
        <v>9</v>
      </c>
    </row>
    <row r="42" spans="1:16" x14ac:dyDescent="0.25">
      <c r="A42" s="3">
        <v>20204090441362</v>
      </c>
      <c r="B42" s="2">
        <v>43971</v>
      </c>
      <c r="C42" s="2">
        <v>43985</v>
      </c>
      <c r="D42" s="3">
        <v>20202000156691</v>
      </c>
      <c r="E42" s="2">
        <v>43985</v>
      </c>
      <c r="F42" s="1" t="s">
        <v>30</v>
      </c>
      <c r="G42" s="1" t="s">
        <v>18</v>
      </c>
      <c r="H42" s="1" t="s">
        <v>1231</v>
      </c>
      <c r="I42" s="1" t="s">
        <v>27</v>
      </c>
      <c r="J42" s="1" t="s">
        <v>28</v>
      </c>
      <c r="K42" s="1">
        <v>999</v>
      </c>
      <c r="L42" s="1" t="s">
        <v>22</v>
      </c>
      <c r="M42" s="1" t="s">
        <v>1232</v>
      </c>
      <c r="N42" s="1">
        <v>200</v>
      </c>
      <c r="O42" s="1" t="s">
        <v>24</v>
      </c>
      <c r="P42" s="1">
        <f t="shared" si="0"/>
        <v>14</v>
      </c>
    </row>
    <row r="43" spans="1:16" x14ac:dyDescent="0.25">
      <c r="A43" s="3">
        <v>20204090443782</v>
      </c>
      <c r="B43" s="2">
        <v>43971</v>
      </c>
      <c r="C43" s="2">
        <v>43985</v>
      </c>
      <c r="D43" s="3">
        <v>20203030149291</v>
      </c>
      <c r="E43" s="2">
        <v>43978</v>
      </c>
      <c r="F43" s="1" t="s">
        <v>30</v>
      </c>
      <c r="G43" s="1" t="s">
        <v>1241</v>
      </c>
      <c r="H43" s="1" t="s">
        <v>1242</v>
      </c>
      <c r="I43" s="1" t="s">
        <v>27</v>
      </c>
      <c r="J43" s="1" t="s">
        <v>16</v>
      </c>
      <c r="K43" s="1">
        <v>999</v>
      </c>
      <c r="L43" s="1" t="s">
        <v>22</v>
      </c>
      <c r="M43" s="1" t="s">
        <v>165</v>
      </c>
      <c r="N43" s="1">
        <v>303</v>
      </c>
      <c r="O43" s="1" t="s">
        <v>24</v>
      </c>
      <c r="P43" s="1">
        <f t="shared" si="0"/>
        <v>7</v>
      </c>
    </row>
    <row r="44" spans="1:16" x14ac:dyDescent="0.25">
      <c r="A44" s="3">
        <v>20204090449582</v>
      </c>
      <c r="B44" s="2">
        <v>43973</v>
      </c>
      <c r="C44" s="2">
        <v>43987</v>
      </c>
      <c r="D44" s="3">
        <v>20204030154021</v>
      </c>
      <c r="E44" s="2">
        <v>43984</v>
      </c>
      <c r="F44" s="1" t="s">
        <v>30</v>
      </c>
      <c r="G44" s="1" t="s">
        <v>1303</v>
      </c>
      <c r="H44" s="1" t="s">
        <v>1304</v>
      </c>
      <c r="I44" s="1" t="s">
        <v>27</v>
      </c>
      <c r="J44" s="1" t="s">
        <v>100</v>
      </c>
      <c r="K44" s="1">
        <v>999</v>
      </c>
      <c r="L44" s="1" t="s">
        <v>22</v>
      </c>
      <c r="M44" s="1" t="s">
        <v>730</v>
      </c>
      <c r="N44" s="1">
        <v>403</v>
      </c>
      <c r="O44" s="1" t="s">
        <v>24</v>
      </c>
      <c r="P44" s="1">
        <f t="shared" si="0"/>
        <v>11</v>
      </c>
    </row>
    <row r="45" spans="1:16" x14ac:dyDescent="0.25">
      <c r="A45" s="3">
        <v>20204090453542</v>
      </c>
      <c r="B45" s="2">
        <v>43977</v>
      </c>
      <c r="C45" s="2">
        <v>43991</v>
      </c>
      <c r="D45" s="3">
        <v>20203040148941</v>
      </c>
      <c r="E45" s="2">
        <v>43977</v>
      </c>
      <c r="F45" s="1" t="s">
        <v>30</v>
      </c>
      <c r="G45" s="1" t="s">
        <v>1325</v>
      </c>
      <c r="H45" s="1" t="s">
        <v>1326</v>
      </c>
      <c r="I45" s="1" t="s">
        <v>27</v>
      </c>
      <c r="J45" s="1" t="s">
        <v>16</v>
      </c>
      <c r="K45" s="1">
        <v>999</v>
      </c>
      <c r="L45" s="1" t="s">
        <v>22</v>
      </c>
      <c r="M45" s="1" t="s">
        <v>84</v>
      </c>
      <c r="N45" s="1">
        <v>304</v>
      </c>
      <c r="O45" s="1" t="s">
        <v>24</v>
      </c>
      <c r="P45" s="1">
        <f t="shared" si="0"/>
        <v>0</v>
      </c>
    </row>
    <row r="46" spans="1:16" x14ac:dyDescent="0.25">
      <c r="A46" s="3">
        <v>20204090455652</v>
      </c>
      <c r="B46" s="2">
        <v>43977</v>
      </c>
      <c r="C46" s="2">
        <v>43991</v>
      </c>
      <c r="D46" s="3">
        <v>20203040161091</v>
      </c>
      <c r="E46" s="2">
        <v>43990</v>
      </c>
      <c r="F46" s="1" t="s">
        <v>30</v>
      </c>
      <c r="G46" s="1" t="s">
        <v>18</v>
      </c>
      <c r="H46" s="1" t="s">
        <v>1331</v>
      </c>
      <c r="I46" s="1" t="s">
        <v>27</v>
      </c>
      <c r="J46" s="1" t="s">
        <v>33</v>
      </c>
      <c r="K46" s="1">
        <v>999</v>
      </c>
      <c r="L46" s="1" t="s">
        <v>22</v>
      </c>
      <c r="M46" s="1" t="s">
        <v>34</v>
      </c>
      <c r="N46" s="1">
        <v>304</v>
      </c>
      <c r="O46" s="1" t="s">
        <v>24</v>
      </c>
      <c r="P46" s="1">
        <f t="shared" si="0"/>
        <v>13</v>
      </c>
    </row>
    <row r="47" spans="1:16" x14ac:dyDescent="0.25">
      <c r="A47" s="3">
        <v>20204090467742</v>
      </c>
      <c r="B47" s="2">
        <v>43980</v>
      </c>
      <c r="C47" s="2">
        <v>43994</v>
      </c>
      <c r="D47" s="3" t="s">
        <v>1447</v>
      </c>
      <c r="E47" s="2">
        <v>43980</v>
      </c>
      <c r="F47" s="1" t="s">
        <v>30</v>
      </c>
      <c r="G47" s="1" t="s">
        <v>1448</v>
      </c>
      <c r="H47" s="1" t="s">
        <v>1449</v>
      </c>
      <c r="I47" s="1" t="s">
        <v>27</v>
      </c>
      <c r="J47" s="1" t="s">
        <v>100</v>
      </c>
      <c r="K47" s="1">
        <v>999</v>
      </c>
      <c r="L47" s="1" t="s">
        <v>22</v>
      </c>
      <c r="M47" s="1" t="s">
        <v>1450</v>
      </c>
      <c r="N47" s="1">
        <v>104</v>
      </c>
      <c r="O47" s="1" t="s">
        <v>24</v>
      </c>
      <c r="P47" s="1">
        <f t="shared" si="0"/>
        <v>0</v>
      </c>
    </row>
    <row r="48" spans="1:16" x14ac:dyDescent="0.25">
      <c r="A48" s="3">
        <v>20204090468222</v>
      </c>
      <c r="B48" s="2">
        <v>43980</v>
      </c>
      <c r="C48" s="2">
        <v>43994</v>
      </c>
      <c r="D48" s="3">
        <v>20205000154501</v>
      </c>
      <c r="E48" s="2">
        <v>43984</v>
      </c>
      <c r="F48" s="1" t="s">
        <v>30</v>
      </c>
      <c r="G48" s="1" t="s">
        <v>18</v>
      </c>
      <c r="H48" s="1" t="s">
        <v>1452</v>
      </c>
      <c r="I48" s="1" t="s">
        <v>27</v>
      </c>
      <c r="J48" s="1" t="s">
        <v>28</v>
      </c>
      <c r="K48" s="1">
        <v>999</v>
      </c>
      <c r="L48" s="1" t="s">
        <v>22</v>
      </c>
      <c r="M48" s="1" t="s">
        <v>1140</v>
      </c>
      <c r="N48" s="1">
        <v>500</v>
      </c>
      <c r="O48" s="1" t="s">
        <v>24</v>
      </c>
      <c r="P48" s="1">
        <f t="shared" si="0"/>
        <v>4</v>
      </c>
    </row>
    <row r="49" spans="1:16" x14ac:dyDescent="0.25">
      <c r="A49" s="3">
        <v>20204090469432</v>
      </c>
      <c r="B49" s="2">
        <v>43980</v>
      </c>
      <c r="C49" s="2">
        <v>43994</v>
      </c>
      <c r="D49" s="3">
        <v>20204030153281</v>
      </c>
      <c r="E49" s="2">
        <v>43983</v>
      </c>
      <c r="F49" s="1" t="s">
        <v>30</v>
      </c>
      <c r="G49" s="1" t="s">
        <v>1461</v>
      </c>
      <c r="H49" s="1" t="s">
        <v>1462</v>
      </c>
      <c r="I49" s="1" t="s">
        <v>27</v>
      </c>
      <c r="J49" s="1" t="s">
        <v>100</v>
      </c>
      <c r="K49" s="1">
        <v>999</v>
      </c>
      <c r="L49" s="1" t="s">
        <v>22</v>
      </c>
      <c r="M49" s="1" t="s">
        <v>730</v>
      </c>
      <c r="N49" s="1">
        <v>403</v>
      </c>
      <c r="O49" s="1" t="s">
        <v>24</v>
      </c>
      <c r="P49" s="1">
        <f t="shared" si="0"/>
        <v>3</v>
      </c>
    </row>
    <row r="50" spans="1:16" x14ac:dyDescent="0.25">
      <c r="A50" s="3">
        <v>20204090470602</v>
      </c>
      <c r="B50" s="2">
        <v>43980</v>
      </c>
      <c r="C50" s="2">
        <v>43994</v>
      </c>
      <c r="D50" s="3">
        <v>20206060173871</v>
      </c>
      <c r="E50" s="2">
        <v>44005</v>
      </c>
      <c r="F50" s="1" t="s">
        <v>30</v>
      </c>
      <c r="G50" s="1" t="s">
        <v>1472</v>
      </c>
      <c r="H50" s="1" t="s">
        <v>1473</v>
      </c>
      <c r="I50" s="1" t="s">
        <v>20</v>
      </c>
      <c r="J50" s="1" t="s">
        <v>16</v>
      </c>
      <c r="K50" s="1">
        <v>999</v>
      </c>
      <c r="L50" s="1" t="s">
        <v>22</v>
      </c>
      <c r="M50" s="1" t="s">
        <v>855</v>
      </c>
      <c r="N50" s="1">
        <v>606</v>
      </c>
      <c r="O50" s="1" t="s">
        <v>24</v>
      </c>
      <c r="P50" s="1">
        <f t="shared" si="0"/>
        <v>25</v>
      </c>
    </row>
    <row r="51" spans="1:16" x14ac:dyDescent="0.25">
      <c r="A51" s="3">
        <v>20204090476422</v>
      </c>
      <c r="B51" s="2">
        <v>43983</v>
      </c>
      <c r="C51" s="2">
        <v>43997</v>
      </c>
      <c r="D51" s="3">
        <v>20205000187031</v>
      </c>
      <c r="E51" s="2">
        <v>44015</v>
      </c>
      <c r="F51" s="1" t="s">
        <v>30</v>
      </c>
      <c r="G51" s="1" t="s">
        <v>1506</v>
      </c>
      <c r="H51" s="1" t="s">
        <v>41</v>
      </c>
      <c r="I51" s="1" t="s">
        <v>20</v>
      </c>
      <c r="J51" s="1" t="s">
        <v>104</v>
      </c>
      <c r="K51" s="1">
        <v>500</v>
      </c>
      <c r="L51" s="1" t="s">
        <v>1096</v>
      </c>
      <c r="M51" s="1" t="s">
        <v>42</v>
      </c>
      <c r="N51" s="1">
        <v>500</v>
      </c>
      <c r="O51" s="1"/>
      <c r="P51" s="1">
        <f t="shared" si="0"/>
        <v>32</v>
      </c>
    </row>
    <row r="52" spans="1:16" x14ac:dyDescent="0.25">
      <c r="A52" s="3">
        <v>20204090477482</v>
      </c>
      <c r="B52" s="2">
        <v>43983</v>
      </c>
      <c r="C52" s="2">
        <v>43997</v>
      </c>
      <c r="D52" s="3">
        <v>20204030159051</v>
      </c>
      <c r="E52" s="2">
        <v>43986</v>
      </c>
      <c r="F52" s="1" t="s">
        <v>30</v>
      </c>
      <c r="G52" s="1" t="s">
        <v>1513</v>
      </c>
      <c r="H52" s="1" t="s">
        <v>1514</v>
      </c>
      <c r="I52" s="1" t="s">
        <v>27</v>
      </c>
      <c r="J52" s="1" t="s">
        <v>100</v>
      </c>
      <c r="K52" s="1">
        <v>999</v>
      </c>
      <c r="L52" s="1" t="s">
        <v>22</v>
      </c>
      <c r="M52" s="1" t="s">
        <v>730</v>
      </c>
      <c r="N52" s="1">
        <v>403</v>
      </c>
      <c r="O52" s="1" t="s">
        <v>24</v>
      </c>
      <c r="P52" s="1">
        <f t="shared" si="0"/>
        <v>3</v>
      </c>
    </row>
    <row r="53" spans="1:16" x14ac:dyDescent="0.25">
      <c r="A53" s="3">
        <v>20204090478232</v>
      </c>
      <c r="B53" s="2">
        <v>43983</v>
      </c>
      <c r="C53" s="2">
        <v>43997</v>
      </c>
      <c r="D53" s="3">
        <v>20204010156181</v>
      </c>
      <c r="E53" s="2">
        <v>43984</v>
      </c>
      <c r="F53" s="1" t="s">
        <v>30</v>
      </c>
      <c r="G53" s="1" t="s">
        <v>1523</v>
      </c>
      <c r="H53" s="1" t="s">
        <v>1524</v>
      </c>
      <c r="I53" s="1" t="s">
        <v>27</v>
      </c>
      <c r="J53" s="1" t="s">
        <v>100</v>
      </c>
      <c r="K53" s="1">
        <v>999</v>
      </c>
      <c r="L53" s="1" t="s">
        <v>22</v>
      </c>
      <c r="M53" s="1" t="s">
        <v>282</v>
      </c>
      <c r="N53" s="1">
        <v>401</v>
      </c>
      <c r="O53" s="1" t="s">
        <v>24</v>
      </c>
      <c r="P53" s="1">
        <f t="shared" si="0"/>
        <v>1</v>
      </c>
    </row>
    <row r="54" spans="1:16" x14ac:dyDescent="0.25">
      <c r="A54" s="3">
        <v>20204090487382</v>
      </c>
      <c r="B54" s="2">
        <v>43986</v>
      </c>
      <c r="C54" s="2">
        <v>44000</v>
      </c>
      <c r="D54" s="3">
        <v>20203060168231</v>
      </c>
      <c r="E54" s="2">
        <v>43998</v>
      </c>
      <c r="F54" s="1" t="s">
        <v>30</v>
      </c>
      <c r="G54" s="1" t="s">
        <v>18</v>
      </c>
      <c r="H54" s="1" t="s">
        <v>1591</v>
      </c>
      <c r="I54" s="1" t="s">
        <v>27</v>
      </c>
      <c r="J54" s="1" t="s">
        <v>104</v>
      </c>
      <c r="K54" s="1">
        <v>999</v>
      </c>
      <c r="L54" s="1" t="s">
        <v>22</v>
      </c>
      <c r="M54" s="1" t="s">
        <v>276</v>
      </c>
      <c r="N54" s="1">
        <v>306</v>
      </c>
      <c r="O54" s="1" t="s">
        <v>24</v>
      </c>
      <c r="P54" s="1">
        <f t="shared" si="0"/>
        <v>12</v>
      </c>
    </row>
    <row r="55" spans="1:16" x14ac:dyDescent="0.25">
      <c r="A55" s="3">
        <v>20204090487952</v>
      </c>
      <c r="B55" s="2">
        <v>43986</v>
      </c>
      <c r="C55" s="2">
        <v>44000</v>
      </c>
      <c r="D55" s="3">
        <v>20203060168171</v>
      </c>
      <c r="E55" s="2">
        <v>43998</v>
      </c>
      <c r="F55" s="1" t="s">
        <v>30</v>
      </c>
      <c r="G55" s="1" t="s">
        <v>1594</v>
      </c>
      <c r="H55" s="1" t="s">
        <v>1595</v>
      </c>
      <c r="I55" s="1" t="s">
        <v>27</v>
      </c>
      <c r="J55" s="1" t="s">
        <v>104</v>
      </c>
      <c r="K55" s="1">
        <v>999</v>
      </c>
      <c r="L55" s="1" t="s">
        <v>22</v>
      </c>
      <c r="M55" s="1" t="s">
        <v>338</v>
      </c>
      <c r="N55" s="1">
        <v>306</v>
      </c>
      <c r="O55" s="1" t="s">
        <v>24</v>
      </c>
      <c r="P55" s="1">
        <f t="shared" si="0"/>
        <v>12</v>
      </c>
    </row>
    <row r="56" spans="1:16" x14ac:dyDescent="0.25">
      <c r="A56" s="3">
        <v>20204090490232</v>
      </c>
      <c r="B56" s="2">
        <v>43986</v>
      </c>
      <c r="C56" s="2">
        <v>44000</v>
      </c>
      <c r="D56" s="3">
        <v>20203040168531</v>
      </c>
      <c r="E56" s="2">
        <v>43998</v>
      </c>
      <c r="F56" s="1" t="s">
        <v>30</v>
      </c>
      <c r="G56" s="1" t="s">
        <v>1632</v>
      </c>
      <c r="H56" s="1" t="s">
        <v>1633</v>
      </c>
      <c r="I56" s="1" t="s">
        <v>27</v>
      </c>
      <c r="J56" s="1" t="s">
        <v>16</v>
      </c>
      <c r="K56" s="1">
        <v>999</v>
      </c>
      <c r="L56" s="1" t="s">
        <v>22</v>
      </c>
      <c r="M56" s="1" t="s">
        <v>34</v>
      </c>
      <c r="N56" s="1">
        <v>304</v>
      </c>
      <c r="O56" s="1" t="s">
        <v>24</v>
      </c>
      <c r="P56" s="1">
        <f t="shared" si="0"/>
        <v>12</v>
      </c>
    </row>
    <row r="57" spans="1:16" x14ac:dyDescent="0.25">
      <c r="A57" s="3">
        <v>20204090499522</v>
      </c>
      <c r="B57" s="2">
        <v>43990</v>
      </c>
      <c r="C57" s="2">
        <v>44004</v>
      </c>
      <c r="D57" s="3">
        <v>20204010162731</v>
      </c>
      <c r="E57" s="2">
        <v>43991</v>
      </c>
      <c r="F57" s="1" t="s">
        <v>30</v>
      </c>
      <c r="G57" s="1" t="s">
        <v>1719</v>
      </c>
      <c r="H57" s="1" t="s">
        <v>1595</v>
      </c>
      <c r="I57" s="1" t="s">
        <v>27</v>
      </c>
      <c r="J57" s="1" t="s">
        <v>100</v>
      </c>
      <c r="K57" s="1">
        <v>999</v>
      </c>
      <c r="L57" s="1" t="s">
        <v>22</v>
      </c>
      <c r="M57" s="1" t="s">
        <v>1379</v>
      </c>
      <c r="N57" s="1">
        <v>401</v>
      </c>
      <c r="O57" s="1" t="s">
        <v>24</v>
      </c>
      <c r="P57" s="1">
        <f t="shared" si="0"/>
        <v>1</v>
      </c>
    </row>
    <row r="58" spans="1:16" x14ac:dyDescent="0.25">
      <c r="A58" s="3">
        <v>20204090499642</v>
      </c>
      <c r="B58" s="2">
        <v>43990</v>
      </c>
      <c r="C58" s="2">
        <v>44004</v>
      </c>
      <c r="D58" s="3">
        <v>20205000181611</v>
      </c>
      <c r="E58" s="2">
        <v>44012</v>
      </c>
      <c r="F58" s="1" t="s">
        <v>30</v>
      </c>
      <c r="G58" s="1" t="s">
        <v>1722</v>
      </c>
      <c r="H58" s="1" t="s">
        <v>1723</v>
      </c>
      <c r="I58" s="1" t="s">
        <v>20</v>
      </c>
      <c r="J58" s="1" t="s">
        <v>28</v>
      </c>
      <c r="K58" s="1">
        <v>999</v>
      </c>
      <c r="L58" s="1" t="s">
        <v>22</v>
      </c>
      <c r="M58" s="1" t="s">
        <v>325</v>
      </c>
      <c r="N58" s="1">
        <v>500</v>
      </c>
      <c r="O58" s="1" t="s">
        <v>24</v>
      </c>
      <c r="P58" s="1">
        <f t="shared" si="0"/>
        <v>22</v>
      </c>
    </row>
    <row r="59" spans="1:16" x14ac:dyDescent="0.25">
      <c r="A59" s="3">
        <v>20204090506582</v>
      </c>
      <c r="B59" s="2">
        <v>43992</v>
      </c>
      <c r="C59" s="2">
        <v>44006</v>
      </c>
      <c r="D59" s="3">
        <v>20203040163861</v>
      </c>
      <c r="E59" s="2">
        <v>43992</v>
      </c>
      <c r="F59" s="1" t="s">
        <v>30</v>
      </c>
      <c r="G59" s="1" t="s">
        <v>1775</v>
      </c>
      <c r="H59" s="1" t="s">
        <v>1776</v>
      </c>
      <c r="I59" s="1" t="s">
        <v>27</v>
      </c>
      <c r="J59" s="1" t="s">
        <v>16</v>
      </c>
      <c r="K59" s="1">
        <v>999</v>
      </c>
      <c r="L59" s="1" t="s">
        <v>22</v>
      </c>
      <c r="M59" s="1" t="s">
        <v>84</v>
      </c>
      <c r="N59" s="1">
        <v>304</v>
      </c>
      <c r="O59" s="1" t="s">
        <v>24</v>
      </c>
      <c r="P59" s="1">
        <f t="shared" si="0"/>
        <v>0</v>
      </c>
    </row>
    <row r="60" spans="1:16" x14ac:dyDescent="0.25">
      <c r="A60" s="3">
        <v>20204090507552</v>
      </c>
      <c r="B60" s="2">
        <v>43992</v>
      </c>
      <c r="C60" s="2">
        <v>44006</v>
      </c>
      <c r="D60" s="3">
        <v>20202000172661</v>
      </c>
      <c r="E60" s="2">
        <v>44001</v>
      </c>
      <c r="F60" s="1" t="s">
        <v>30</v>
      </c>
      <c r="G60" s="1" t="s">
        <v>1795</v>
      </c>
      <c r="H60" s="1" t="s">
        <v>1796</v>
      </c>
      <c r="I60" s="1" t="s">
        <v>27</v>
      </c>
      <c r="J60" s="1" t="s">
        <v>21</v>
      </c>
      <c r="K60" s="1">
        <v>999</v>
      </c>
      <c r="L60" s="1" t="s">
        <v>22</v>
      </c>
      <c r="M60" s="1" t="s">
        <v>1797</v>
      </c>
      <c r="N60" s="1">
        <v>200</v>
      </c>
      <c r="O60" s="1" t="s">
        <v>24</v>
      </c>
      <c r="P60" s="1">
        <f t="shared" si="0"/>
        <v>9</v>
      </c>
    </row>
    <row r="61" spans="1:16" x14ac:dyDescent="0.25">
      <c r="A61" s="3">
        <v>20204090513562</v>
      </c>
      <c r="B61" s="2">
        <v>43993</v>
      </c>
      <c r="C61" s="2">
        <v>44007</v>
      </c>
      <c r="D61" s="3"/>
      <c r="E61" s="1" t="s">
        <v>16</v>
      </c>
      <c r="F61" s="1" t="s">
        <v>30</v>
      </c>
      <c r="G61" s="1" t="s">
        <v>1854</v>
      </c>
      <c r="H61" s="1" t="s">
        <v>1855</v>
      </c>
      <c r="I61" s="1" t="s">
        <v>20</v>
      </c>
      <c r="J61" s="1" t="s">
        <v>33</v>
      </c>
      <c r="K61" s="1">
        <v>999</v>
      </c>
      <c r="L61" s="1" t="s">
        <v>22</v>
      </c>
      <c r="M61" s="1" t="s">
        <v>927</v>
      </c>
      <c r="N61" s="1">
        <v>304</v>
      </c>
      <c r="O61" s="1" t="s">
        <v>43</v>
      </c>
      <c r="P61" s="1" t="str">
        <f t="shared" si="0"/>
        <v>-</v>
      </c>
    </row>
    <row r="62" spans="1:16" x14ac:dyDescent="0.25">
      <c r="A62" s="3">
        <v>20204090515482</v>
      </c>
      <c r="B62" s="2">
        <v>43993</v>
      </c>
      <c r="C62" s="2">
        <v>44007</v>
      </c>
      <c r="D62" s="3">
        <v>20204030175241</v>
      </c>
      <c r="E62" s="2">
        <v>44005</v>
      </c>
      <c r="F62" s="1" t="s">
        <v>30</v>
      </c>
      <c r="G62" s="1" t="s">
        <v>18</v>
      </c>
      <c r="H62" s="1" t="s">
        <v>1886</v>
      </c>
      <c r="I62" s="1" t="s">
        <v>27</v>
      </c>
      <c r="J62" s="1" t="s">
        <v>100</v>
      </c>
      <c r="K62" s="1">
        <v>999</v>
      </c>
      <c r="L62" s="1" t="s">
        <v>22</v>
      </c>
      <c r="M62" s="1" t="s">
        <v>730</v>
      </c>
      <c r="N62" s="1">
        <v>403</v>
      </c>
      <c r="O62" s="1" t="s">
        <v>24</v>
      </c>
      <c r="P62" s="1">
        <f t="shared" si="0"/>
        <v>12</v>
      </c>
    </row>
    <row r="63" spans="1:16" x14ac:dyDescent="0.25">
      <c r="A63" s="3">
        <v>20204090522582</v>
      </c>
      <c r="B63" s="2">
        <v>43996</v>
      </c>
      <c r="C63" s="2">
        <v>44008</v>
      </c>
      <c r="D63" s="3">
        <v>20203060175991</v>
      </c>
      <c r="E63" s="2">
        <v>44006</v>
      </c>
      <c r="F63" s="1" t="s">
        <v>30</v>
      </c>
      <c r="G63" s="1" t="s">
        <v>18</v>
      </c>
      <c r="H63" s="1" t="s">
        <v>1960</v>
      </c>
      <c r="I63" s="1" t="s">
        <v>27</v>
      </c>
      <c r="J63" s="1" t="s">
        <v>275</v>
      </c>
      <c r="K63" s="1">
        <v>999</v>
      </c>
      <c r="L63" s="1" t="s">
        <v>22</v>
      </c>
      <c r="M63" s="1" t="s">
        <v>276</v>
      </c>
      <c r="N63" s="1">
        <v>306</v>
      </c>
      <c r="O63" s="1" t="s">
        <v>24</v>
      </c>
      <c r="P63" s="1">
        <f t="shared" si="0"/>
        <v>10</v>
      </c>
    </row>
    <row r="64" spans="1:16" x14ac:dyDescent="0.25">
      <c r="A64" s="3">
        <v>20204090529382</v>
      </c>
      <c r="B64" s="2">
        <v>43999</v>
      </c>
      <c r="C64" s="2">
        <v>44013</v>
      </c>
      <c r="D64" s="3">
        <v>20204030175231</v>
      </c>
      <c r="E64" s="2">
        <v>44005</v>
      </c>
      <c r="F64" s="1" t="s">
        <v>30</v>
      </c>
      <c r="G64" s="1" t="s">
        <v>2031</v>
      </c>
      <c r="H64" s="1" t="s">
        <v>1514</v>
      </c>
      <c r="I64" s="1" t="s">
        <v>27</v>
      </c>
      <c r="J64" s="1" t="s">
        <v>100</v>
      </c>
      <c r="K64" s="1">
        <v>999</v>
      </c>
      <c r="L64" s="1" t="s">
        <v>22</v>
      </c>
      <c r="M64" s="1" t="s">
        <v>730</v>
      </c>
      <c r="N64" s="1">
        <v>403</v>
      </c>
      <c r="O64" s="1" t="s">
        <v>24</v>
      </c>
      <c r="P64" s="1">
        <f t="shared" si="0"/>
        <v>6</v>
      </c>
    </row>
    <row r="65" spans="1:16" x14ac:dyDescent="0.25">
      <c r="A65" s="3">
        <v>20204090532392</v>
      </c>
      <c r="B65" s="2">
        <v>43999</v>
      </c>
      <c r="C65" s="2">
        <v>44013</v>
      </c>
      <c r="D65" s="3">
        <v>20203050177551</v>
      </c>
      <c r="E65" s="2">
        <v>44007</v>
      </c>
      <c r="F65" s="1" t="s">
        <v>30</v>
      </c>
      <c r="G65" s="1" t="s">
        <v>2048</v>
      </c>
      <c r="H65" s="1" t="s">
        <v>2049</v>
      </c>
      <c r="I65" s="1" t="s">
        <v>27</v>
      </c>
      <c r="J65" s="1" t="s">
        <v>104</v>
      </c>
      <c r="K65" s="1">
        <v>999</v>
      </c>
      <c r="L65" s="1" t="s">
        <v>22</v>
      </c>
      <c r="M65" s="1" t="s">
        <v>789</v>
      </c>
      <c r="N65" s="1">
        <v>305</v>
      </c>
      <c r="O65" s="1" t="s">
        <v>24</v>
      </c>
      <c r="P65" s="1">
        <f t="shared" si="0"/>
        <v>8</v>
      </c>
    </row>
    <row r="66" spans="1:16" x14ac:dyDescent="0.25">
      <c r="A66" s="3">
        <v>20204090535402</v>
      </c>
      <c r="B66" s="2">
        <v>44000</v>
      </c>
      <c r="C66" s="2">
        <v>44014</v>
      </c>
      <c r="D66" s="3" t="s">
        <v>2073</v>
      </c>
      <c r="E66" s="1" t="s">
        <v>16</v>
      </c>
      <c r="F66" s="1" t="s">
        <v>30</v>
      </c>
      <c r="G66" s="1" t="s">
        <v>18</v>
      </c>
      <c r="H66" s="1" t="s">
        <v>2074</v>
      </c>
      <c r="I66" s="1" t="s">
        <v>20</v>
      </c>
      <c r="J66" s="1" t="s">
        <v>28</v>
      </c>
      <c r="K66" s="1">
        <v>500</v>
      </c>
      <c r="L66" s="1" t="s">
        <v>922</v>
      </c>
      <c r="M66" s="1" t="s">
        <v>137</v>
      </c>
      <c r="N66" s="1">
        <v>500</v>
      </c>
      <c r="O66" s="1"/>
      <c r="P66" s="1" t="str">
        <f t="shared" si="0"/>
        <v>-</v>
      </c>
    </row>
    <row r="67" spans="1:16" x14ac:dyDescent="0.25">
      <c r="A67" s="3">
        <v>20204090537382</v>
      </c>
      <c r="B67" s="2">
        <v>44000</v>
      </c>
      <c r="C67" s="2">
        <v>44014</v>
      </c>
      <c r="D67" s="3">
        <v>20203110178871</v>
      </c>
      <c r="E67" s="2">
        <v>44008</v>
      </c>
      <c r="F67" s="1" t="s">
        <v>30</v>
      </c>
      <c r="G67" s="1" t="s">
        <v>2097</v>
      </c>
      <c r="H67" s="1" t="s">
        <v>2098</v>
      </c>
      <c r="I67" s="1" t="s">
        <v>27</v>
      </c>
      <c r="J67" s="1" t="s">
        <v>104</v>
      </c>
      <c r="K67" s="1">
        <v>999</v>
      </c>
      <c r="L67" s="1" t="s">
        <v>22</v>
      </c>
      <c r="M67" s="1" t="s">
        <v>462</v>
      </c>
      <c r="N67" s="1">
        <v>311</v>
      </c>
      <c r="O67" s="1" t="s">
        <v>24</v>
      </c>
      <c r="P67" s="1">
        <f t="shared" ref="P67:P75" si="1">IFERROR(E67-B67,"-")</f>
        <v>8</v>
      </c>
    </row>
    <row r="68" spans="1:16" x14ac:dyDescent="0.25">
      <c r="A68" s="3">
        <v>20204090537702</v>
      </c>
      <c r="B68" s="2">
        <v>44000</v>
      </c>
      <c r="C68" s="2">
        <v>44014</v>
      </c>
      <c r="D68" s="3">
        <v>20204030173771</v>
      </c>
      <c r="E68" s="2">
        <v>44005</v>
      </c>
      <c r="F68" s="1" t="s">
        <v>30</v>
      </c>
      <c r="G68" s="1" t="s">
        <v>18</v>
      </c>
      <c r="H68" s="1" t="s">
        <v>2101</v>
      </c>
      <c r="I68" s="1" t="s">
        <v>27</v>
      </c>
      <c r="J68" s="1" t="s">
        <v>16</v>
      </c>
      <c r="K68" s="1">
        <v>999</v>
      </c>
      <c r="L68" s="1" t="s">
        <v>22</v>
      </c>
      <c r="M68" s="1" t="s">
        <v>730</v>
      </c>
      <c r="N68" s="1">
        <v>403</v>
      </c>
      <c r="O68" s="1" t="s">
        <v>24</v>
      </c>
      <c r="P68" s="1">
        <f t="shared" si="1"/>
        <v>5</v>
      </c>
    </row>
    <row r="69" spans="1:16" x14ac:dyDescent="0.25">
      <c r="A69" s="3">
        <v>20204090545102</v>
      </c>
      <c r="B69" s="2">
        <v>44005</v>
      </c>
      <c r="C69" s="2">
        <v>44019</v>
      </c>
      <c r="D69" s="3">
        <v>20204030176291</v>
      </c>
      <c r="E69" s="2">
        <v>44006</v>
      </c>
      <c r="F69" s="1" t="s">
        <v>30</v>
      </c>
      <c r="G69" s="1" t="s">
        <v>2178</v>
      </c>
      <c r="H69" s="1" t="s">
        <v>2179</v>
      </c>
      <c r="I69" s="1" t="s">
        <v>27</v>
      </c>
      <c r="J69" s="1" t="s">
        <v>100</v>
      </c>
      <c r="K69" s="1">
        <v>999</v>
      </c>
      <c r="L69" s="1" t="s">
        <v>22</v>
      </c>
      <c r="M69" s="1" t="s">
        <v>730</v>
      </c>
      <c r="N69" s="1">
        <v>403</v>
      </c>
      <c r="O69" s="1" t="s">
        <v>24</v>
      </c>
      <c r="P69" s="1">
        <f t="shared" si="1"/>
        <v>1</v>
      </c>
    </row>
    <row r="70" spans="1:16" x14ac:dyDescent="0.25">
      <c r="A70" s="3">
        <v>20204090551272</v>
      </c>
      <c r="B70" s="2">
        <v>44006</v>
      </c>
      <c r="C70" s="2">
        <v>44020</v>
      </c>
      <c r="D70" s="3" t="s">
        <v>2251</v>
      </c>
      <c r="E70" s="1" t="s">
        <v>16</v>
      </c>
      <c r="F70" s="1" t="s">
        <v>30</v>
      </c>
      <c r="G70" s="1" t="s">
        <v>18</v>
      </c>
      <c r="H70" s="1" t="s">
        <v>2252</v>
      </c>
      <c r="I70" s="1" t="s">
        <v>352</v>
      </c>
      <c r="J70" s="1" t="s">
        <v>28</v>
      </c>
      <c r="K70" s="1">
        <v>604</v>
      </c>
      <c r="L70" s="1" t="s">
        <v>2052</v>
      </c>
      <c r="M70" s="1" t="s">
        <v>585</v>
      </c>
      <c r="N70" s="1">
        <v>604</v>
      </c>
      <c r="O70" s="1"/>
      <c r="P70" s="1" t="str">
        <f t="shared" si="1"/>
        <v>-</v>
      </c>
    </row>
    <row r="71" spans="1:16" x14ac:dyDescent="0.25">
      <c r="A71" s="3">
        <v>20204090555082</v>
      </c>
      <c r="B71" s="2">
        <v>44007</v>
      </c>
      <c r="C71" s="2">
        <v>44021</v>
      </c>
      <c r="D71" s="3"/>
      <c r="E71" s="1" t="s">
        <v>16</v>
      </c>
      <c r="F71" s="1" t="s">
        <v>30</v>
      </c>
      <c r="G71" s="1" t="s">
        <v>2303</v>
      </c>
      <c r="H71" s="1" t="s">
        <v>2304</v>
      </c>
      <c r="I71" s="1" t="s">
        <v>352</v>
      </c>
      <c r="J71" s="1" t="s">
        <v>104</v>
      </c>
      <c r="K71" s="1">
        <v>500</v>
      </c>
      <c r="L71" s="1" t="s">
        <v>2134</v>
      </c>
      <c r="M71" s="1" t="s">
        <v>42</v>
      </c>
      <c r="N71" s="1">
        <v>500</v>
      </c>
      <c r="O71" s="1"/>
      <c r="P71" s="1" t="str">
        <f t="shared" si="1"/>
        <v>-</v>
      </c>
    </row>
    <row r="72" spans="1:16" x14ac:dyDescent="0.25">
      <c r="A72" s="3">
        <v>20204090560902</v>
      </c>
      <c r="B72" s="2">
        <v>44008</v>
      </c>
      <c r="C72" s="2">
        <v>44022</v>
      </c>
      <c r="D72" s="3">
        <v>20204030181661</v>
      </c>
      <c r="E72" s="2">
        <v>44012</v>
      </c>
      <c r="F72" s="1" t="s">
        <v>30</v>
      </c>
      <c r="G72" s="1" t="s">
        <v>2357</v>
      </c>
      <c r="H72" s="1" t="s">
        <v>2358</v>
      </c>
      <c r="I72" s="1" t="s">
        <v>27</v>
      </c>
      <c r="J72" s="1" t="s">
        <v>100</v>
      </c>
      <c r="K72" s="1">
        <v>999</v>
      </c>
      <c r="L72" s="1" t="s">
        <v>22</v>
      </c>
      <c r="M72" s="1" t="s">
        <v>730</v>
      </c>
      <c r="N72" s="1">
        <v>403</v>
      </c>
      <c r="O72" s="1" t="s">
        <v>24</v>
      </c>
      <c r="P72" s="1">
        <f t="shared" si="1"/>
        <v>4</v>
      </c>
    </row>
    <row r="73" spans="1:16" x14ac:dyDescent="0.25">
      <c r="A73" s="3">
        <v>20204090564862</v>
      </c>
      <c r="B73" s="2">
        <v>44011</v>
      </c>
      <c r="C73" s="2">
        <v>44025</v>
      </c>
      <c r="D73" s="3" t="s">
        <v>2385</v>
      </c>
      <c r="E73" s="1" t="s">
        <v>16</v>
      </c>
      <c r="F73" s="1" t="s">
        <v>30</v>
      </c>
      <c r="G73" s="1" t="s">
        <v>18</v>
      </c>
      <c r="H73" s="1" t="s">
        <v>2386</v>
      </c>
      <c r="I73" s="1" t="s">
        <v>352</v>
      </c>
      <c r="J73" s="1" t="s">
        <v>33</v>
      </c>
      <c r="K73" s="1">
        <v>304</v>
      </c>
      <c r="L73" s="1" t="s">
        <v>2387</v>
      </c>
      <c r="M73" s="1" t="s">
        <v>927</v>
      </c>
      <c r="N73" s="1">
        <v>304</v>
      </c>
      <c r="O73" s="1"/>
      <c r="P73" s="1" t="str">
        <f t="shared" si="1"/>
        <v>-</v>
      </c>
    </row>
    <row r="74" spans="1:16" x14ac:dyDescent="0.25">
      <c r="A74" s="3">
        <v>20204090565282</v>
      </c>
      <c r="B74" s="2">
        <v>44012</v>
      </c>
      <c r="C74" s="2">
        <v>44026</v>
      </c>
      <c r="D74" s="3"/>
      <c r="E74" s="1" t="s">
        <v>16</v>
      </c>
      <c r="F74" s="1" t="s">
        <v>30</v>
      </c>
      <c r="G74" s="1" t="s">
        <v>2397</v>
      </c>
      <c r="H74" s="1" t="s">
        <v>1456</v>
      </c>
      <c r="I74" s="1" t="s">
        <v>352</v>
      </c>
      <c r="J74" s="1" t="s">
        <v>33</v>
      </c>
      <c r="K74" s="1">
        <v>304</v>
      </c>
      <c r="L74" s="1" t="s">
        <v>2356</v>
      </c>
      <c r="M74" s="1" t="s">
        <v>927</v>
      </c>
      <c r="N74" s="1">
        <v>304</v>
      </c>
      <c r="O74" s="1"/>
      <c r="P74" s="1" t="str">
        <f t="shared" si="1"/>
        <v>-</v>
      </c>
    </row>
    <row r="75" spans="1:16" x14ac:dyDescent="0.25">
      <c r="A75" s="3">
        <v>20204090566712</v>
      </c>
      <c r="B75" s="2">
        <v>44012</v>
      </c>
      <c r="C75" s="2">
        <v>44026</v>
      </c>
      <c r="D75" s="3"/>
      <c r="E75" s="1" t="s">
        <v>16</v>
      </c>
      <c r="F75" s="1" t="s">
        <v>30</v>
      </c>
      <c r="G75" s="1" t="s">
        <v>18</v>
      </c>
      <c r="H75" s="1" t="s">
        <v>2420</v>
      </c>
      <c r="I75" s="1" t="s">
        <v>352</v>
      </c>
      <c r="J75" s="1" t="s">
        <v>28</v>
      </c>
      <c r="K75" s="1">
        <v>500</v>
      </c>
      <c r="L75" s="1" t="s">
        <v>2421</v>
      </c>
      <c r="M75" s="1" t="s">
        <v>42</v>
      </c>
      <c r="N75" s="1">
        <v>500</v>
      </c>
      <c r="O75" s="1"/>
      <c r="P75" s="1" t="str">
        <f t="shared" si="1"/>
        <v>-</v>
      </c>
    </row>
    <row r="78" spans="1:16" ht="31.5" customHeight="1" x14ac:dyDescent="0.25">
      <c r="F78" s="21" t="s">
        <v>2465</v>
      </c>
      <c r="G78" s="7" t="s">
        <v>2446</v>
      </c>
      <c r="H78" s="7" t="s">
        <v>2447</v>
      </c>
    </row>
    <row r="79" spans="1:16" x14ac:dyDescent="0.25">
      <c r="F79" s="9" t="s">
        <v>27</v>
      </c>
      <c r="G79" s="9">
        <v>53</v>
      </c>
      <c r="H79" s="15">
        <f>+G79/G83</f>
        <v>0.72602739726027399</v>
      </c>
    </row>
    <row r="80" spans="1:16" ht="30" x14ac:dyDescent="0.25">
      <c r="F80" s="10" t="s">
        <v>2448</v>
      </c>
      <c r="G80" s="11">
        <v>7</v>
      </c>
      <c r="H80" s="16">
        <f>+G80/G83</f>
        <v>9.5890410958904104E-2</v>
      </c>
    </row>
    <row r="81" spans="6:8" x14ac:dyDescent="0.25">
      <c r="F81" s="12" t="s">
        <v>352</v>
      </c>
      <c r="G81" s="12">
        <v>5</v>
      </c>
      <c r="H81" s="17">
        <f>+G81/G83</f>
        <v>6.8493150684931503E-2</v>
      </c>
    </row>
    <row r="82" spans="6:8" ht="31.5" customHeight="1" x14ac:dyDescent="0.25">
      <c r="F82" s="13" t="s">
        <v>2449</v>
      </c>
      <c r="G82" s="14">
        <v>8</v>
      </c>
      <c r="H82" s="18">
        <f>+G82/G83</f>
        <v>0.1095890410958904</v>
      </c>
    </row>
    <row r="83" spans="6:8" x14ac:dyDescent="0.25">
      <c r="F83" s="8" t="s">
        <v>2446</v>
      </c>
      <c r="G83" s="8">
        <f>SUM(G79:G82)</f>
        <v>73</v>
      </c>
      <c r="H83" s="19">
        <f>SUM(H79:H82)</f>
        <v>1</v>
      </c>
    </row>
  </sheetData>
  <autoFilter ref="A2:P75"/>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8"/>
  <sheetViews>
    <sheetView topLeftCell="A69" workbookViewId="0">
      <selection activeCell="D77" sqref="D77"/>
    </sheetView>
  </sheetViews>
  <sheetFormatPr baseColWidth="10" defaultRowHeight="15" x14ac:dyDescent="0.25"/>
  <cols>
    <col min="1" max="1" width="17.28515625" customWidth="1"/>
    <col min="4" max="4" width="17.42578125" customWidth="1"/>
    <col min="6" max="6" width="19.85546875" customWidth="1"/>
  </cols>
  <sheetData>
    <row r="1" spans="1:16" ht="21" x14ac:dyDescent="0.35">
      <c r="A1" s="6" t="s">
        <v>2463</v>
      </c>
    </row>
    <row r="2" spans="1:16" x14ac:dyDescent="0.25">
      <c r="A2" s="3" t="s">
        <v>0</v>
      </c>
      <c r="B2" s="1" t="s">
        <v>1</v>
      </c>
      <c r="C2" s="1" t="s">
        <v>2</v>
      </c>
      <c r="D2" s="3" t="s">
        <v>3</v>
      </c>
      <c r="E2" s="1" t="s">
        <v>4</v>
      </c>
      <c r="F2" s="1" t="s">
        <v>5</v>
      </c>
      <c r="G2" s="1" t="s">
        <v>6</v>
      </c>
      <c r="H2" s="1" t="s">
        <v>7</v>
      </c>
      <c r="I2" s="1" t="s">
        <v>8</v>
      </c>
      <c r="J2" s="1" t="s">
        <v>9</v>
      </c>
      <c r="K2" s="1" t="s">
        <v>10</v>
      </c>
      <c r="L2" s="1" t="s">
        <v>11</v>
      </c>
      <c r="M2" s="1" t="s">
        <v>12</v>
      </c>
      <c r="N2" s="1" t="s">
        <v>13</v>
      </c>
      <c r="O2" s="1" t="s">
        <v>14</v>
      </c>
      <c r="P2" s="1" t="s">
        <v>2442</v>
      </c>
    </row>
    <row r="3" spans="1:16" x14ac:dyDescent="0.25">
      <c r="A3" s="3">
        <v>20204090314582</v>
      </c>
      <c r="B3" s="2">
        <v>43922</v>
      </c>
      <c r="C3" s="2">
        <v>43936</v>
      </c>
      <c r="D3" s="3">
        <v>20203000109341</v>
      </c>
      <c r="E3" s="2">
        <v>43927</v>
      </c>
      <c r="F3" s="1" t="s">
        <v>63</v>
      </c>
      <c r="G3" s="1" t="s">
        <v>64</v>
      </c>
      <c r="H3" s="1" t="s">
        <v>65</v>
      </c>
      <c r="I3" s="1" t="s">
        <v>27</v>
      </c>
      <c r="J3" s="1" t="s">
        <v>16</v>
      </c>
      <c r="K3" s="1">
        <v>300</v>
      </c>
      <c r="L3" s="1" t="s">
        <v>66</v>
      </c>
      <c r="M3" s="1" t="s">
        <v>67</v>
      </c>
      <c r="N3" s="1">
        <v>300</v>
      </c>
      <c r="O3" s="1"/>
      <c r="P3" s="1">
        <f t="shared" ref="P3:P66" si="0">IFERROR(E3-B3,"-")</f>
        <v>5</v>
      </c>
    </row>
    <row r="4" spans="1:16" x14ac:dyDescent="0.25">
      <c r="A4" s="3">
        <v>20204090325752</v>
      </c>
      <c r="B4" s="2">
        <v>43927</v>
      </c>
      <c r="C4" s="2">
        <v>43941</v>
      </c>
      <c r="D4" s="3">
        <v>20205000117551</v>
      </c>
      <c r="E4" s="2">
        <v>43938</v>
      </c>
      <c r="F4" s="1" t="s">
        <v>63</v>
      </c>
      <c r="G4" s="1" t="s">
        <v>213</v>
      </c>
      <c r="H4" s="1" t="s">
        <v>41</v>
      </c>
      <c r="I4" s="1" t="s">
        <v>27</v>
      </c>
      <c r="J4" s="1" t="s">
        <v>202</v>
      </c>
      <c r="K4" s="1">
        <v>999</v>
      </c>
      <c r="L4" s="1" t="s">
        <v>22</v>
      </c>
      <c r="M4" s="1" t="s">
        <v>214</v>
      </c>
      <c r="N4" s="1">
        <v>500</v>
      </c>
      <c r="O4" s="1" t="s">
        <v>24</v>
      </c>
      <c r="P4" s="1">
        <f t="shared" si="0"/>
        <v>11</v>
      </c>
    </row>
    <row r="5" spans="1:16" x14ac:dyDescent="0.25">
      <c r="A5" s="3">
        <v>20204090330562</v>
      </c>
      <c r="B5" s="2">
        <v>43929</v>
      </c>
      <c r="C5" s="2">
        <v>43943</v>
      </c>
      <c r="D5" s="3">
        <v>20203060114811</v>
      </c>
      <c r="E5" s="2">
        <v>43935</v>
      </c>
      <c r="F5" s="1" t="s">
        <v>63</v>
      </c>
      <c r="G5" s="1" t="s">
        <v>263</v>
      </c>
      <c r="H5" s="1" t="s">
        <v>264</v>
      </c>
      <c r="I5" s="1" t="s">
        <v>27</v>
      </c>
      <c r="J5" s="1" t="s">
        <v>28</v>
      </c>
      <c r="K5" s="1">
        <v>999</v>
      </c>
      <c r="L5" s="1" t="s">
        <v>22</v>
      </c>
      <c r="M5" s="1" t="s">
        <v>152</v>
      </c>
      <c r="N5" s="1">
        <v>306</v>
      </c>
      <c r="O5" s="1" t="s">
        <v>24</v>
      </c>
      <c r="P5" s="1">
        <f t="shared" si="0"/>
        <v>6</v>
      </c>
    </row>
    <row r="6" spans="1:16" x14ac:dyDescent="0.25">
      <c r="A6" s="3">
        <v>20204090330782</v>
      </c>
      <c r="B6" s="2">
        <v>43929</v>
      </c>
      <c r="C6" s="2">
        <v>43943</v>
      </c>
      <c r="D6" s="3">
        <v>20203050117271</v>
      </c>
      <c r="E6" s="2">
        <v>43938</v>
      </c>
      <c r="F6" s="1" t="s">
        <v>63</v>
      </c>
      <c r="G6" s="1" t="s">
        <v>265</v>
      </c>
      <c r="H6" s="1" t="s">
        <v>264</v>
      </c>
      <c r="I6" s="1" t="s">
        <v>27</v>
      </c>
      <c r="J6" s="1" t="s">
        <v>104</v>
      </c>
      <c r="K6" s="1">
        <v>999</v>
      </c>
      <c r="L6" s="1" t="s">
        <v>22</v>
      </c>
      <c r="M6" s="1" t="s">
        <v>266</v>
      </c>
      <c r="N6" s="1">
        <v>305</v>
      </c>
      <c r="O6" s="1" t="s">
        <v>24</v>
      </c>
      <c r="P6" s="1">
        <f t="shared" si="0"/>
        <v>9</v>
      </c>
    </row>
    <row r="7" spans="1:16" x14ac:dyDescent="0.25">
      <c r="A7" s="3">
        <v>20204090336162</v>
      </c>
      <c r="B7" s="2">
        <v>43934</v>
      </c>
      <c r="C7" s="2">
        <v>43948</v>
      </c>
      <c r="D7" s="3">
        <v>20205000113731</v>
      </c>
      <c r="E7" s="2">
        <v>43934</v>
      </c>
      <c r="F7" s="1" t="s">
        <v>63</v>
      </c>
      <c r="G7" s="1" t="s">
        <v>323</v>
      </c>
      <c r="H7" s="1" t="s">
        <v>264</v>
      </c>
      <c r="I7" s="1" t="s">
        <v>27</v>
      </c>
      <c r="J7" s="1" t="s">
        <v>28</v>
      </c>
      <c r="K7" s="1">
        <v>999</v>
      </c>
      <c r="L7" s="1" t="s">
        <v>22</v>
      </c>
      <c r="M7" s="1" t="s">
        <v>266</v>
      </c>
      <c r="N7" s="1">
        <v>305</v>
      </c>
      <c r="O7" s="1" t="s">
        <v>24</v>
      </c>
      <c r="P7" s="1">
        <f t="shared" si="0"/>
        <v>0</v>
      </c>
    </row>
    <row r="8" spans="1:16" x14ac:dyDescent="0.25">
      <c r="A8" s="3">
        <v>20204090336322</v>
      </c>
      <c r="B8" s="2">
        <v>43934</v>
      </c>
      <c r="C8" s="2">
        <v>43948</v>
      </c>
      <c r="D8" s="3">
        <v>20205000113801</v>
      </c>
      <c r="E8" s="2">
        <v>43934</v>
      </c>
      <c r="F8" s="1" t="s">
        <v>63</v>
      </c>
      <c r="G8" s="1" t="s">
        <v>324</v>
      </c>
      <c r="H8" s="1" t="s">
        <v>264</v>
      </c>
      <c r="I8" s="1" t="s">
        <v>27</v>
      </c>
      <c r="J8" s="1" t="s">
        <v>28</v>
      </c>
      <c r="K8" s="1">
        <v>999</v>
      </c>
      <c r="L8" s="1" t="s">
        <v>22</v>
      </c>
      <c r="M8" s="1" t="s">
        <v>325</v>
      </c>
      <c r="N8" s="1">
        <v>500</v>
      </c>
      <c r="O8" s="1" t="s">
        <v>24</v>
      </c>
      <c r="P8" s="1">
        <f t="shared" si="0"/>
        <v>0</v>
      </c>
    </row>
    <row r="9" spans="1:16" x14ac:dyDescent="0.25">
      <c r="A9" s="3">
        <v>20204090337732</v>
      </c>
      <c r="B9" s="2">
        <v>43934</v>
      </c>
      <c r="C9" s="2">
        <v>43948</v>
      </c>
      <c r="D9" s="3">
        <v>20204030120141</v>
      </c>
      <c r="E9" s="2">
        <v>43941</v>
      </c>
      <c r="F9" s="1" t="s">
        <v>63</v>
      </c>
      <c r="G9" s="1" t="s">
        <v>354</v>
      </c>
      <c r="H9" s="1" t="s">
        <v>65</v>
      </c>
      <c r="I9" s="1" t="s">
        <v>27</v>
      </c>
      <c r="J9" s="1" t="s">
        <v>100</v>
      </c>
      <c r="K9" s="1">
        <v>999</v>
      </c>
      <c r="L9" s="1" t="s">
        <v>22</v>
      </c>
      <c r="M9" s="1" t="s">
        <v>355</v>
      </c>
      <c r="N9" s="1">
        <v>403</v>
      </c>
      <c r="O9" s="1" t="s">
        <v>24</v>
      </c>
      <c r="P9" s="1">
        <f t="shared" si="0"/>
        <v>7</v>
      </c>
    </row>
    <row r="10" spans="1:16" x14ac:dyDescent="0.25">
      <c r="A10" s="3">
        <v>20204090337782</v>
      </c>
      <c r="B10" s="2">
        <v>43934</v>
      </c>
      <c r="C10" s="2">
        <v>43948</v>
      </c>
      <c r="D10" s="3" t="s">
        <v>360</v>
      </c>
      <c r="E10" s="2">
        <v>43936</v>
      </c>
      <c r="F10" s="1" t="s">
        <v>63</v>
      </c>
      <c r="G10" s="1" t="s">
        <v>361</v>
      </c>
      <c r="H10" s="1" t="s">
        <v>65</v>
      </c>
      <c r="I10" s="1" t="s">
        <v>27</v>
      </c>
      <c r="J10" s="1" t="s">
        <v>100</v>
      </c>
      <c r="K10" s="1">
        <v>999</v>
      </c>
      <c r="L10" s="1" t="s">
        <v>22</v>
      </c>
      <c r="M10" s="1" t="s">
        <v>362</v>
      </c>
      <c r="N10" s="1">
        <v>100</v>
      </c>
      <c r="O10" s="1" t="s">
        <v>43</v>
      </c>
      <c r="P10" s="1">
        <f t="shared" si="0"/>
        <v>2</v>
      </c>
    </row>
    <row r="11" spans="1:16" x14ac:dyDescent="0.25">
      <c r="A11" s="3">
        <v>20204090338782</v>
      </c>
      <c r="B11" s="2">
        <v>43934</v>
      </c>
      <c r="C11" s="2">
        <v>43948</v>
      </c>
      <c r="D11" s="3">
        <v>20201020055653</v>
      </c>
      <c r="E11" s="2">
        <v>43935</v>
      </c>
      <c r="F11" s="1" t="s">
        <v>63</v>
      </c>
      <c r="G11" s="1" t="s">
        <v>385</v>
      </c>
      <c r="H11" s="1" t="s">
        <v>65</v>
      </c>
      <c r="I11" s="1" t="s">
        <v>27</v>
      </c>
      <c r="J11" s="1" t="s">
        <v>100</v>
      </c>
      <c r="K11" s="1">
        <v>999</v>
      </c>
      <c r="L11" s="1" t="s">
        <v>22</v>
      </c>
      <c r="M11" s="1" t="s">
        <v>179</v>
      </c>
      <c r="N11" s="1">
        <v>401</v>
      </c>
      <c r="O11" s="1" t="s">
        <v>24</v>
      </c>
      <c r="P11" s="1">
        <f t="shared" si="0"/>
        <v>1</v>
      </c>
    </row>
    <row r="12" spans="1:16" x14ac:dyDescent="0.25">
      <c r="A12" s="3">
        <v>20204090356372</v>
      </c>
      <c r="B12" s="2">
        <v>43941</v>
      </c>
      <c r="C12" s="2">
        <v>43955</v>
      </c>
      <c r="D12" s="3">
        <v>20204020122131</v>
      </c>
      <c r="E12" s="2">
        <v>43944</v>
      </c>
      <c r="F12" s="1" t="s">
        <v>63</v>
      </c>
      <c r="G12" s="1" t="s">
        <v>525</v>
      </c>
      <c r="H12" s="1" t="s">
        <v>122</v>
      </c>
      <c r="I12" s="1" t="s">
        <v>27</v>
      </c>
      <c r="J12" s="1" t="s">
        <v>100</v>
      </c>
      <c r="K12" s="1">
        <v>402</v>
      </c>
      <c r="L12" s="1" t="s">
        <v>526</v>
      </c>
      <c r="M12" s="1" t="s">
        <v>527</v>
      </c>
      <c r="N12" s="1">
        <v>402</v>
      </c>
      <c r="O12" s="1"/>
      <c r="P12" s="1">
        <f t="shared" si="0"/>
        <v>3</v>
      </c>
    </row>
    <row r="13" spans="1:16" x14ac:dyDescent="0.25">
      <c r="A13" s="3">
        <v>20204090368362</v>
      </c>
      <c r="B13" s="2">
        <v>43944</v>
      </c>
      <c r="C13" s="2">
        <v>43958</v>
      </c>
      <c r="D13" s="3">
        <v>20204010128351</v>
      </c>
      <c r="E13" s="2">
        <v>43951</v>
      </c>
      <c r="F13" s="1" t="s">
        <v>63</v>
      </c>
      <c r="G13" s="1" t="s">
        <v>651</v>
      </c>
      <c r="H13" s="1" t="s">
        <v>65</v>
      </c>
      <c r="I13" s="1" t="s">
        <v>27</v>
      </c>
      <c r="J13" s="1" t="s">
        <v>100</v>
      </c>
      <c r="K13" s="1">
        <v>999</v>
      </c>
      <c r="L13" s="1" t="s">
        <v>22</v>
      </c>
      <c r="M13" s="1" t="s">
        <v>179</v>
      </c>
      <c r="N13" s="1">
        <v>401</v>
      </c>
      <c r="O13" s="1" t="s">
        <v>24</v>
      </c>
      <c r="P13" s="1">
        <f t="shared" si="0"/>
        <v>7</v>
      </c>
    </row>
    <row r="14" spans="1:16" x14ac:dyDescent="0.25">
      <c r="A14" s="3">
        <v>20204090368792</v>
      </c>
      <c r="B14" s="2">
        <v>43944</v>
      </c>
      <c r="C14" s="2">
        <v>43958</v>
      </c>
      <c r="D14" s="3"/>
      <c r="E14" s="1" t="s">
        <v>16</v>
      </c>
      <c r="F14" s="1" t="s">
        <v>63</v>
      </c>
      <c r="G14" s="1" t="s">
        <v>655</v>
      </c>
      <c r="H14" s="1" t="s">
        <v>65</v>
      </c>
      <c r="I14" s="1" t="s">
        <v>20</v>
      </c>
      <c r="J14" s="1" t="s">
        <v>100</v>
      </c>
      <c r="K14" s="1">
        <v>999</v>
      </c>
      <c r="L14" s="1" t="s">
        <v>22</v>
      </c>
      <c r="M14" s="1" t="s">
        <v>179</v>
      </c>
      <c r="N14" s="1">
        <v>401</v>
      </c>
      <c r="O14" s="1" t="s">
        <v>43</v>
      </c>
      <c r="P14" s="1" t="str">
        <f t="shared" si="0"/>
        <v>-</v>
      </c>
    </row>
    <row r="15" spans="1:16" x14ac:dyDescent="0.25">
      <c r="A15" s="3">
        <v>20204090368972</v>
      </c>
      <c r="B15" s="2">
        <v>43944</v>
      </c>
      <c r="C15" s="2">
        <v>43958</v>
      </c>
      <c r="D15" s="3"/>
      <c r="E15" s="1" t="s">
        <v>16</v>
      </c>
      <c r="F15" s="1" t="s">
        <v>63</v>
      </c>
      <c r="G15" s="1" t="s">
        <v>657</v>
      </c>
      <c r="H15" s="1" t="s">
        <v>65</v>
      </c>
      <c r="I15" s="1" t="s">
        <v>20</v>
      </c>
      <c r="J15" s="1" t="s">
        <v>100</v>
      </c>
      <c r="K15" s="1">
        <v>999</v>
      </c>
      <c r="L15" s="1" t="s">
        <v>22</v>
      </c>
      <c r="M15" s="1" t="s">
        <v>179</v>
      </c>
      <c r="N15" s="1">
        <v>401</v>
      </c>
      <c r="O15" s="1" t="s">
        <v>43</v>
      </c>
      <c r="P15" s="1" t="str">
        <f t="shared" si="0"/>
        <v>-</v>
      </c>
    </row>
    <row r="16" spans="1:16" x14ac:dyDescent="0.25">
      <c r="A16" s="3">
        <v>20204090368992</v>
      </c>
      <c r="B16" s="2">
        <v>43944</v>
      </c>
      <c r="C16" s="2">
        <v>43958</v>
      </c>
      <c r="D16" s="3"/>
      <c r="E16" s="1" t="s">
        <v>16</v>
      </c>
      <c r="F16" s="1" t="s">
        <v>63</v>
      </c>
      <c r="G16" s="1" t="s">
        <v>658</v>
      </c>
      <c r="H16" s="1" t="s">
        <v>65</v>
      </c>
      <c r="I16" s="1" t="s">
        <v>20</v>
      </c>
      <c r="J16" s="1" t="s">
        <v>100</v>
      </c>
      <c r="K16" s="1">
        <v>999</v>
      </c>
      <c r="L16" s="1" t="s">
        <v>22</v>
      </c>
      <c r="M16" s="1" t="s">
        <v>179</v>
      </c>
      <c r="N16" s="1">
        <v>401</v>
      </c>
      <c r="O16" s="1" t="s">
        <v>43</v>
      </c>
      <c r="P16" s="1" t="str">
        <f t="shared" si="0"/>
        <v>-</v>
      </c>
    </row>
    <row r="17" spans="1:16" x14ac:dyDescent="0.25">
      <c r="A17" s="3">
        <v>20204090372242</v>
      </c>
      <c r="B17" s="2">
        <v>43945</v>
      </c>
      <c r="C17" s="2">
        <v>43959</v>
      </c>
      <c r="D17" s="3"/>
      <c r="E17" s="1" t="s">
        <v>16</v>
      </c>
      <c r="F17" s="1" t="s">
        <v>63</v>
      </c>
      <c r="G17" s="1" t="s">
        <v>682</v>
      </c>
      <c r="H17" s="1" t="s">
        <v>65</v>
      </c>
      <c r="I17" s="1" t="s">
        <v>20</v>
      </c>
      <c r="J17" s="1" t="s">
        <v>100</v>
      </c>
      <c r="K17" s="1">
        <v>999</v>
      </c>
      <c r="L17" s="1" t="s">
        <v>22</v>
      </c>
      <c r="M17" s="1" t="s">
        <v>179</v>
      </c>
      <c r="N17" s="1">
        <v>401</v>
      </c>
      <c r="O17" s="1" t="s">
        <v>43</v>
      </c>
      <c r="P17" s="1" t="str">
        <f t="shared" si="0"/>
        <v>-</v>
      </c>
    </row>
    <row r="18" spans="1:16" x14ac:dyDescent="0.25">
      <c r="A18" s="3">
        <v>20204090372462</v>
      </c>
      <c r="B18" s="2">
        <v>43945</v>
      </c>
      <c r="C18" s="2">
        <v>43959</v>
      </c>
      <c r="D18" s="3">
        <v>20204010130241</v>
      </c>
      <c r="E18" s="2">
        <v>43955</v>
      </c>
      <c r="F18" s="1" t="s">
        <v>63</v>
      </c>
      <c r="G18" s="1" t="s">
        <v>683</v>
      </c>
      <c r="H18" s="1" t="s">
        <v>65</v>
      </c>
      <c r="I18" s="1" t="s">
        <v>27</v>
      </c>
      <c r="J18" s="1" t="s">
        <v>100</v>
      </c>
      <c r="K18" s="1">
        <v>999</v>
      </c>
      <c r="L18" s="1" t="s">
        <v>22</v>
      </c>
      <c r="M18" s="1" t="s">
        <v>179</v>
      </c>
      <c r="N18" s="1">
        <v>401</v>
      </c>
      <c r="O18" s="1" t="s">
        <v>24</v>
      </c>
      <c r="P18" s="1">
        <f t="shared" si="0"/>
        <v>10</v>
      </c>
    </row>
    <row r="19" spans="1:16" x14ac:dyDescent="0.25">
      <c r="A19" s="3">
        <v>20204090375462</v>
      </c>
      <c r="B19" s="2">
        <v>43948</v>
      </c>
      <c r="C19" s="2">
        <v>43962</v>
      </c>
      <c r="D19" s="3">
        <v>20205000130191</v>
      </c>
      <c r="E19" s="2">
        <v>43955</v>
      </c>
      <c r="F19" s="1" t="s">
        <v>63</v>
      </c>
      <c r="G19" s="1" t="s">
        <v>699</v>
      </c>
      <c r="H19" s="1" t="s">
        <v>65</v>
      </c>
      <c r="I19" s="1" t="s">
        <v>27</v>
      </c>
      <c r="J19" s="1" t="s">
        <v>28</v>
      </c>
      <c r="K19" s="1">
        <v>999</v>
      </c>
      <c r="L19" s="1" t="s">
        <v>22</v>
      </c>
      <c r="M19" s="1" t="s">
        <v>176</v>
      </c>
      <c r="N19" s="1">
        <v>500</v>
      </c>
      <c r="O19" s="1" t="s">
        <v>24</v>
      </c>
      <c r="P19" s="1">
        <f t="shared" si="0"/>
        <v>7</v>
      </c>
    </row>
    <row r="20" spans="1:16" x14ac:dyDescent="0.25">
      <c r="A20" s="3">
        <v>20204090382092</v>
      </c>
      <c r="B20" s="2">
        <v>43950</v>
      </c>
      <c r="C20" s="2">
        <v>43964</v>
      </c>
      <c r="D20" s="3">
        <v>20204010133291</v>
      </c>
      <c r="E20" s="2">
        <v>43957</v>
      </c>
      <c r="F20" s="1" t="s">
        <v>63</v>
      </c>
      <c r="G20" s="1" t="s">
        <v>755</v>
      </c>
      <c r="H20" s="1" t="s">
        <v>65</v>
      </c>
      <c r="I20" s="1" t="s">
        <v>27</v>
      </c>
      <c r="J20" s="1" t="s">
        <v>100</v>
      </c>
      <c r="K20" s="1">
        <v>999</v>
      </c>
      <c r="L20" s="1" t="s">
        <v>22</v>
      </c>
      <c r="M20" s="1" t="s">
        <v>179</v>
      </c>
      <c r="N20" s="1">
        <v>401</v>
      </c>
      <c r="O20" s="1" t="s">
        <v>24</v>
      </c>
      <c r="P20" s="1">
        <f t="shared" si="0"/>
        <v>7</v>
      </c>
    </row>
    <row r="21" spans="1:16" x14ac:dyDescent="0.25">
      <c r="A21" s="3">
        <v>20204090385032</v>
      </c>
      <c r="B21" s="2">
        <v>43951</v>
      </c>
      <c r="C21" s="2">
        <v>43965</v>
      </c>
      <c r="D21" s="3">
        <v>20201020061853</v>
      </c>
      <c r="E21" s="2">
        <v>43955</v>
      </c>
      <c r="F21" s="1" t="s">
        <v>63</v>
      </c>
      <c r="G21" s="1" t="s">
        <v>780</v>
      </c>
      <c r="H21" s="1" t="s">
        <v>65</v>
      </c>
      <c r="I21" s="1" t="s">
        <v>27</v>
      </c>
      <c r="J21" s="1" t="s">
        <v>100</v>
      </c>
      <c r="K21" s="1">
        <v>999</v>
      </c>
      <c r="L21" s="1" t="s">
        <v>22</v>
      </c>
      <c r="M21" s="1" t="s">
        <v>179</v>
      </c>
      <c r="N21" s="1">
        <v>401</v>
      </c>
      <c r="O21" s="1" t="s">
        <v>24</v>
      </c>
      <c r="P21" s="1">
        <f t="shared" si="0"/>
        <v>4</v>
      </c>
    </row>
    <row r="22" spans="1:16" x14ac:dyDescent="0.25">
      <c r="A22" s="3">
        <v>20204090385722</v>
      </c>
      <c r="B22" s="2">
        <v>43951</v>
      </c>
      <c r="C22" s="2">
        <v>43965</v>
      </c>
      <c r="D22" s="3">
        <v>20203050128721</v>
      </c>
      <c r="E22" s="2">
        <v>43955</v>
      </c>
      <c r="F22" s="1" t="s">
        <v>63</v>
      </c>
      <c r="G22" s="1" t="s">
        <v>788</v>
      </c>
      <c r="H22" s="1" t="s">
        <v>65</v>
      </c>
      <c r="I22" s="1" t="s">
        <v>27</v>
      </c>
      <c r="J22" s="1" t="s">
        <v>100</v>
      </c>
      <c r="K22" s="1">
        <v>999</v>
      </c>
      <c r="L22" s="1" t="s">
        <v>22</v>
      </c>
      <c r="M22" s="1" t="s">
        <v>789</v>
      </c>
      <c r="N22" s="1">
        <v>305</v>
      </c>
      <c r="O22" s="1" t="s">
        <v>24</v>
      </c>
      <c r="P22" s="1">
        <f t="shared" si="0"/>
        <v>4</v>
      </c>
    </row>
    <row r="23" spans="1:16" x14ac:dyDescent="0.25">
      <c r="A23" s="3">
        <v>20204090389602</v>
      </c>
      <c r="B23" s="2">
        <v>43955</v>
      </c>
      <c r="C23" s="2">
        <v>43969</v>
      </c>
      <c r="D23" s="3"/>
      <c r="E23" s="1" t="s">
        <v>16</v>
      </c>
      <c r="F23" s="1" t="s">
        <v>63</v>
      </c>
      <c r="G23" s="1" t="s">
        <v>830</v>
      </c>
      <c r="H23" s="1" t="s">
        <v>65</v>
      </c>
      <c r="I23" s="1" t="s">
        <v>20</v>
      </c>
      <c r="J23" s="1" t="s">
        <v>104</v>
      </c>
      <c r="K23" s="1">
        <v>999</v>
      </c>
      <c r="L23" s="1" t="s">
        <v>22</v>
      </c>
      <c r="M23" s="1" t="s">
        <v>176</v>
      </c>
      <c r="N23" s="1">
        <v>500</v>
      </c>
      <c r="O23" s="1" t="s">
        <v>24</v>
      </c>
      <c r="P23" s="1" t="str">
        <f t="shared" si="0"/>
        <v>-</v>
      </c>
    </row>
    <row r="24" spans="1:16" x14ac:dyDescent="0.25">
      <c r="A24" s="3">
        <v>20204090389862</v>
      </c>
      <c r="B24" s="2">
        <v>43955</v>
      </c>
      <c r="C24" s="2">
        <v>43969</v>
      </c>
      <c r="D24" s="3"/>
      <c r="E24" s="1" t="s">
        <v>16</v>
      </c>
      <c r="F24" s="1" t="s">
        <v>63</v>
      </c>
      <c r="G24" s="1" t="s">
        <v>837</v>
      </c>
      <c r="H24" s="1" t="s">
        <v>65</v>
      </c>
      <c r="I24" s="1" t="s">
        <v>20</v>
      </c>
      <c r="J24" s="1" t="s">
        <v>104</v>
      </c>
      <c r="K24" s="1">
        <v>999</v>
      </c>
      <c r="L24" s="1" t="s">
        <v>22</v>
      </c>
      <c r="M24" s="1" t="s">
        <v>176</v>
      </c>
      <c r="N24" s="1">
        <v>500</v>
      </c>
      <c r="O24" s="1" t="s">
        <v>24</v>
      </c>
      <c r="P24" s="1" t="str">
        <f t="shared" si="0"/>
        <v>-</v>
      </c>
    </row>
    <row r="25" spans="1:16" x14ac:dyDescent="0.25">
      <c r="A25" s="3">
        <v>20204090390352</v>
      </c>
      <c r="B25" s="2">
        <v>43955</v>
      </c>
      <c r="C25" s="2">
        <v>43969</v>
      </c>
      <c r="D25" s="3">
        <v>20204010135621</v>
      </c>
      <c r="E25" s="2">
        <v>43959</v>
      </c>
      <c r="F25" s="1" t="s">
        <v>63</v>
      </c>
      <c r="G25" s="1" t="s">
        <v>842</v>
      </c>
      <c r="H25" s="1" t="s">
        <v>65</v>
      </c>
      <c r="I25" s="1" t="s">
        <v>27</v>
      </c>
      <c r="J25" s="1" t="s">
        <v>100</v>
      </c>
      <c r="K25" s="1">
        <v>999</v>
      </c>
      <c r="L25" s="1" t="s">
        <v>22</v>
      </c>
      <c r="M25" s="1" t="s">
        <v>720</v>
      </c>
      <c r="N25" s="1">
        <v>401</v>
      </c>
      <c r="O25" s="1" t="s">
        <v>24</v>
      </c>
      <c r="P25" s="1">
        <f t="shared" si="0"/>
        <v>4</v>
      </c>
    </row>
    <row r="26" spans="1:16" x14ac:dyDescent="0.25">
      <c r="A26" s="3">
        <v>20204090398312</v>
      </c>
      <c r="B26" s="2">
        <v>43957</v>
      </c>
      <c r="C26" s="2">
        <v>43971</v>
      </c>
      <c r="D26" s="3">
        <v>20203050138661</v>
      </c>
      <c r="E26" s="2">
        <v>43964</v>
      </c>
      <c r="F26" s="1" t="s">
        <v>63</v>
      </c>
      <c r="G26" s="1" t="s">
        <v>899</v>
      </c>
      <c r="H26" s="1" t="s">
        <v>900</v>
      </c>
      <c r="I26" s="1" t="s">
        <v>27</v>
      </c>
      <c r="J26" s="1" t="s">
        <v>28</v>
      </c>
      <c r="K26" s="1">
        <v>999</v>
      </c>
      <c r="L26" s="1" t="s">
        <v>22</v>
      </c>
      <c r="M26" s="1" t="s">
        <v>789</v>
      </c>
      <c r="N26" s="1">
        <v>305</v>
      </c>
      <c r="O26" s="1" t="s">
        <v>24</v>
      </c>
      <c r="P26" s="1">
        <f t="shared" si="0"/>
        <v>7</v>
      </c>
    </row>
    <row r="27" spans="1:16" x14ac:dyDescent="0.25">
      <c r="A27" s="3">
        <v>20204090404092</v>
      </c>
      <c r="B27" s="2">
        <v>43959</v>
      </c>
      <c r="C27" s="2">
        <v>43973</v>
      </c>
      <c r="D27" s="3">
        <v>20203060145931</v>
      </c>
      <c r="E27" s="2">
        <v>43972</v>
      </c>
      <c r="F27" s="1" t="s">
        <v>63</v>
      </c>
      <c r="G27" s="1" t="s">
        <v>936</v>
      </c>
      <c r="H27" s="1" t="s">
        <v>937</v>
      </c>
      <c r="I27" s="1" t="s">
        <v>27</v>
      </c>
      <c r="J27" s="1" t="s">
        <v>28</v>
      </c>
      <c r="K27" s="1">
        <v>999</v>
      </c>
      <c r="L27" s="1" t="s">
        <v>22</v>
      </c>
      <c r="M27" s="1" t="s">
        <v>373</v>
      </c>
      <c r="N27" s="1">
        <v>306</v>
      </c>
      <c r="O27" s="1" t="s">
        <v>24</v>
      </c>
      <c r="P27" s="1">
        <f t="shared" si="0"/>
        <v>13</v>
      </c>
    </row>
    <row r="28" spans="1:16" x14ac:dyDescent="0.25">
      <c r="A28" s="3">
        <v>20204090404772</v>
      </c>
      <c r="B28" s="2">
        <v>43959</v>
      </c>
      <c r="C28" s="2">
        <v>43973</v>
      </c>
      <c r="D28" s="3" t="s">
        <v>946</v>
      </c>
      <c r="E28" s="2">
        <v>43972</v>
      </c>
      <c r="F28" s="1" t="s">
        <v>63</v>
      </c>
      <c r="G28" s="1" t="s">
        <v>947</v>
      </c>
      <c r="H28" s="1" t="s">
        <v>948</v>
      </c>
      <c r="I28" s="1" t="s">
        <v>27</v>
      </c>
      <c r="J28" s="1" t="s">
        <v>28</v>
      </c>
      <c r="K28" s="1">
        <v>999</v>
      </c>
      <c r="L28" s="1" t="s">
        <v>22</v>
      </c>
      <c r="M28" s="1" t="s">
        <v>373</v>
      </c>
      <c r="N28" s="1">
        <v>306</v>
      </c>
      <c r="O28" s="1" t="s">
        <v>24</v>
      </c>
      <c r="P28" s="1">
        <f t="shared" si="0"/>
        <v>13</v>
      </c>
    </row>
    <row r="29" spans="1:16" x14ac:dyDescent="0.25">
      <c r="A29" s="3">
        <v>20204090409792</v>
      </c>
      <c r="B29" s="2">
        <v>43962</v>
      </c>
      <c r="C29" s="2">
        <v>43976</v>
      </c>
      <c r="D29" s="3">
        <v>20206040143041</v>
      </c>
      <c r="E29" s="2">
        <v>43969</v>
      </c>
      <c r="F29" s="1" t="s">
        <v>63</v>
      </c>
      <c r="G29" s="1" t="s">
        <v>963</v>
      </c>
      <c r="H29" s="1" t="s">
        <v>964</v>
      </c>
      <c r="I29" s="1" t="s">
        <v>27</v>
      </c>
      <c r="J29" s="1" t="s">
        <v>28</v>
      </c>
      <c r="K29" s="1">
        <v>999</v>
      </c>
      <c r="L29" s="1" t="s">
        <v>22</v>
      </c>
      <c r="M29" s="1" t="s">
        <v>965</v>
      </c>
      <c r="N29" s="1">
        <v>604</v>
      </c>
      <c r="O29" s="1" t="s">
        <v>24</v>
      </c>
      <c r="P29" s="1">
        <f t="shared" si="0"/>
        <v>7</v>
      </c>
    </row>
    <row r="30" spans="1:16" x14ac:dyDescent="0.25">
      <c r="A30" s="3">
        <v>20204090420942</v>
      </c>
      <c r="B30" s="2">
        <v>43964</v>
      </c>
      <c r="C30" s="2">
        <v>43978</v>
      </c>
      <c r="D30" s="3"/>
      <c r="E30" s="1" t="s">
        <v>16</v>
      </c>
      <c r="F30" s="1" t="s">
        <v>63</v>
      </c>
      <c r="G30" s="1" t="s">
        <v>1076</v>
      </c>
      <c r="H30" s="1" t="s">
        <v>122</v>
      </c>
      <c r="I30" s="1" t="s">
        <v>20</v>
      </c>
      <c r="J30" s="1" t="s">
        <v>28</v>
      </c>
      <c r="K30" s="1">
        <v>999</v>
      </c>
      <c r="L30" s="1" t="s">
        <v>22</v>
      </c>
      <c r="M30" s="1" t="s">
        <v>932</v>
      </c>
      <c r="N30" s="1">
        <v>602</v>
      </c>
      <c r="O30" s="1" t="s">
        <v>24</v>
      </c>
      <c r="P30" s="1" t="str">
        <f t="shared" si="0"/>
        <v>-</v>
      </c>
    </row>
    <row r="31" spans="1:16" x14ac:dyDescent="0.25">
      <c r="A31" s="3">
        <v>20204090422142</v>
      </c>
      <c r="B31" s="2">
        <v>43965</v>
      </c>
      <c r="C31" s="2">
        <v>43979</v>
      </c>
      <c r="D31" s="3">
        <v>20206020144311</v>
      </c>
      <c r="E31" s="2">
        <v>43970</v>
      </c>
      <c r="F31" s="1" t="s">
        <v>63</v>
      </c>
      <c r="G31" s="1" t="s">
        <v>1081</v>
      </c>
      <c r="H31" s="1" t="s">
        <v>122</v>
      </c>
      <c r="I31" s="1" t="s">
        <v>27</v>
      </c>
      <c r="J31" s="1" t="s">
        <v>28</v>
      </c>
      <c r="K31" s="1">
        <v>999</v>
      </c>
      <c r="L31" s="1" t="s">
        <v>22</v>
      </c>
      <c r="M31" s="1" t="s">
        <v>932</v>
      </c>
      <c r="N31" s="1">
        <v>602</v>
      </c>
      <c r="O31" s="1" t="s">
        <v>24</v>
      </c>
      <c r="P31" s="1">
        <f t="shared" si="0"/>
        <v>5</v>
      </c>
    </row>
    <row r="32" spans="1:16" x14ac:dyDescent="0.25">
      <c r="A32" s="3">
        <v>20204090426442</v>
      </c>
      <c r="B32" s="2">
        <v>43966</v>
      </c>
      <c r="C32" s="2">
        <v>43980</v>
      </c>
      <c r="D32" s="3">
        <v>20204010143061</v>
      </c>
      <c r="E32" s="2">
        <v>43969</v>
      </c>
      <c r="F32" s="1" t="s">
        <v>63</v>
      </c>
      <c r="G32" s="1" t="s">
        <v>1105</v>
      </c>
      <c r="H32" s="1" t="s">
        <v>65</v>
      </c>
      <c r="I32" s="1" t="s">
        <v>27</v>
      </c>
      <c r="J32" s="1" t="s">
        <v>16</v>
      </c>
      <c r="K32" s="1">
        <v>999</v>
      </c>
      <c r="L32" s="1" t="s">
        <v>22</v>
      </c>
      <c r="M32" s="1" t="s">
        <v>179</v>
      </c>
      <c r="N32" s="1">
        <v>401</v>
      </c>
      <c r="O32" s="1" t="s">
        <v>24</v>
      </c>
      <c r="P32" s="1">
        <f t="shared" si="0"/>
        <v>3</v>
      </c>
    </row>
    <row r="33" spans="1:16" x14ac:dyDescent="0.25">
      <c r="A33" s="3">
        <v>20204090430832</v>
      </c>
      <c r="B33" s="2">
        <v>43968</v>
      </c>
      <c r="C33" s="2">
        <v>43980</v>
      </c>
      <c r="D33" s="3">
        <v>20203090147721</v>
      </c>
      <c r="E33" s="2">
        <v>43973</v>
      </c>
      <c r="F33" s="1" t="s">
        <v>63</v>
      </c>
      <c r="G33" s="1" t="s">
        <v>1117</v>
      </c>
      <c r="H33" s="1" t="s">
        <v>93</v>
      </c>
      <c r="I33" s="1" t="s">
        <v>27</v>
      </c>
      <c r="J33" s="1" t="s">
        <v>81</v>
      </c>
      <c r="K33" s="1">
        <v>999</v>
      </c>
      <c r="L33" s="1" t="s">
        <v>22</v>
      </c>
      <c r="M33" s="1" t="s">
        <v>449</v>
      </c>
      <c r="N33" s="1">
        <v>309</v>
      </c>
      <c r="O33" s="1" t="s">
        <v>24</v>
      </c>
      <c r="P33" s="1">
        <f t="shared" si="0"/>
        <v>5</v>
      </c>
    </row>
    <row r="34" spans="1:16" x14ac:dyDescent="0.25">
      <c r="A34" s="3">
        <v>20204090431462</v>
      </c>
      <c r="B34" s="2">
        <v>43968</v>
      </c>
      <c r="C34" s="2">
        <v>43980</v>
      </c>
      <c r="D34" s="3">
        <v>20203060148811</v>
      </c>
      <c r="E34" s="2">
        <v>43977</v>
      </c>
      <c r="F34" s="1" t="s">
        <v>63</v>
      </c>
      <c r="G34" s="1" t="s">
        <v>1132</v>
      </c>
      <c r="H34" s="1" t="s">
        <v>65</v>
      </c>
      <c r="I34" s="1" t="s">
        <v>27</v>
      </c>
      <c r="J34" s="1" t="s">
        <v>28</v>
      </c>
      <c r="K34" s="1">
        <v>999</v>
      </c>
      <c r="L34" s="1" t="s">
        <v>22</v>
      </c>
      <c r="M34" s="1" t="s">
        <v>190</v>
      </c>
      <c r="N34" s="1">
        <v>306</v>
      </c>
      <c r="O34" s="1" t="s">
        <v>24</v>
      </c>
      <c r="P34" s="1">
        <f t="shared" si="0"/>
        <v>9</v>
      </c>
    </row>
    <row r="35" spans="1:16" x14ac:dyDescent="0.25">
      <c r="A35" s="3">
        <v>20204090432682</v>
      </c>
      <c r="B35" s="2">
        <v>43969</v>
      </c>
      <c r="C35" s="2">
        <v>43983</v>
      </c>
      <c r="D35" s="3"/>
      <c r="E35" s="1" t="s">
        <v>16</v>
      </c>
      <c r="F35" s="1" t="s">
        <v>63</v>
      </c>
      <c r="G35" s="1" t="s">
        <v>1149</v>
      </c>
      <c r="H35" s="1" t="s">
        <v>964</v>
      </c>
      <c r="I35" s="1" t="s">
        <v>20</v>
      </c>
      <c r="J35" s="1" t="s">
        <v>16</v>
      </c>
      <c r="K35" s="1">
        <v>999</v>
      </c>
      <c r="L35" s="1" t="s">
        <v>22</v>
      </c>
      <c r="M35" s="1" t="s">
        <v>965</v>
      </c>
      <c r="N35" s="1">
        <v>604</v>
      </c>
      <c r="O35" s="1" t="s">
        <v>24</v>
      </c>
      <c r="P35" s="1" t="str">
        <f t="shared" si="0"/>
        <v>-</v>
      </c>
    </row>
    <row r="36" spans="1:16" x14ac:dyDescent="0.25">
      <c r="A36" s="3">
        <v>20204090435432</v>
      </c>
      <c r="B36" s="2">
        <v>43969</v>
      </c>
      <c r="C36" s="2">
        <v>43983</v>
      </c>
      <c r="D36" s="3">
        <v>20201000147921</v>
      </c>
      <c r="E36" s="2">
        <v>43973</v>
      </c>
      <c r="F36" s="1" t="s">
        <v>63</v>
      </c>
      <c r="G36" s="1" t="s">
        <v>1171</v>
      </c>
      <c r="H36" s="1" t="s">
        <v>65</v>
      </c>
      <c r="I36" s="1" t="s">
        <v>27</v>
      </c>
      <c r="J36" s="1" t="s">
        <v>28</v>
      </c>
      <c r="K36" s="1">
        <v>300</v>
      </c>
      <c r="L36" s="1" t="s">
        <v>66</v>
      </c>
      <c r="M36" s="1" t="s">
        <v>67</v>
      </c>
      <c r="N36" s="1">
        <v>300</v>
      </c>
      <c r="O36" s="1"/>
      <c r="P36" s="1">
        <f t="shared" si="0"/>
        <v>4</v>
      </c>
    </row>
    <row r="37" spans="1:16" x14ac:dyDescent="0.25">
      <c r="A37" s="3">
        <v>20204090438872</v>
      </c>
      <c r="B37" s="2">
        <v>43970</v>
      </c>
      <c r="C37" s="2">
        <v>43984</v>
      </c>
      <c r="D37" s="3">
        <v>20203000156121</v>
      </c>
      <c r="E37" s="2">
        <v>43984</v>
      </c>
      <c r="F37" s="1" t="s">
        <v>63</v>
      </c>
      <c r="G37" s="1" t="s">
        <v>1205</v>
      </c>
      <c r="H37" s="1" t="s">
        <v>65</v>
      </c>
      <c r="I37" s="1" t="s">
        <v>27</v>
      </c>
      <c r="J37" s="1" t="s">
        <v>28</v>
      </c>
      <c r="K37" s="1">
        <v>300</v>
      </c>
      <c r="L37" s="1" t="s">
        <v>66</v>
      </c>
      <c r="M37" s="1" t="s">
        <v>67</v>
      </c>
      <c r="N37" s="1">
        <v>300</v>
      </c>
      <c r="O37" s="1"/>
      <c r="P37" s="1">
        <f t="shared" si="0"/>
        <v>14</v>
      </c>
    </row>
    <row r="38" spans="1:16" x14ac:dyDescent="0.25">
      <c r="A38" s="3">
        <v>20204090443442</v>
      </c>
      <c r="B38" s="2">
        <v>43971</v>
      </c>
      <c r="C38" s="2">
        <v>43985</v>
      </c>
      <c r="D38" s="3">
        <v>20204020146571</v>
      </c>
      <c r="E38" s="2">
        <v>43972</v>
      </c>
      <c r="F38" s="1" t="s">
        <v>63</v>
      </c>
      <c r="G38" s="1" t="s">
        <v>1237</v>
      </c>
      <c r="H38" s="1" t="s">
        <v>1238</v>
      </c>
      <c r="I38" s="1" t="s">
        <v>27</v>
      </c>
      <c r="J38" s="1" t="s">
        <v>100</v>
      </c>
      <c r="K38" s="1">
        <v>402</v>
      </c>
      <c r="L38" s="1" t="s">
        <v>1239</v>
      </c>
      <c r="M38" s="1" t="s">
        <v>527</v>
      </c>
      <c r="N38" s="1">
        <v>402</v>
      </c>
      <c r="O38" s="1"/>
      <c r="P38" s="1">
        <f t="shared" si="0"/>
        <v>1</v>
      </c>
    </row>
    <row r="39" spans="1:16" x14ac:dyDescent="0.25">
      <c r="A39" s="3">
        <v>20204090444192</v>
      </c>
      <c r="B39" s="2">
        <v>43971</v>
      </c>
      <c r="C39" s="2">
        <v>43985</v>
      </c>
      <c r="D39" s="3">
        <v>20205000146201</v>
      </c>
      <c r="E39" s="2">
        <v>43972</v>
      </c>
      <c r="F39" s="1" t="s">
        <v>63</v>
      </c>
      <c r="G39" s="1" t="s">
        <v>1248</v>
      </c>
      <c r="H39" s="1" t="s">
        <v>347</v>
      </c>
      <c r="I39" s="1" t="s">
        <v>27</v>
      </c>
      <c r="J39" s="1" t="s">
        <v>28</v>
      </c>
      <c r="K39" s="1">
        <v>999</v>
      </c>
      <c r="L39" s="1" t="s">
        <v>22</v>
      </c>
      <c r="M39" s="1" t="s">
        <v>176</v>
      </c>
      <c r="N39" s="1">
        <v>500</v>
      </c>
      <c r="O39" s="1" t="s">
        <v>24</v>
      </c>
      <c r="P39" s="1">
        <f t="shared" si="0"/>
        <v>1</v>
      </c>
    </row>
    <row r="40" spans="1:16" x14ac:dyDescent="0.25">
      <c r="A40" s="3">
        <v>20204090453262</v>
      </c>
      <c r="B40" s="2">
        <v>43977</v>
      </c>
      <c r="C40" s="2">
        <v>43991</v>
      </c>
      <c r="D40" s="3" t="s">
        <v>1320</v>
      </c>
      <c r="E40" s="2">
        <v>43990</v>
      </c>
      <c r="F40" s="1" t="s">
        <v>63</v>
      </c>
      <c r="G40" s="1" t="s">
        <v>1321</v>
      </c>
      <c r="H40" s="1" t="s">
        <v>347</v>
      </c>
      <c r="I40" s="1" t="s">
        <v>27</v>
      </c>
      <c r="J40" s="1" t="s">
        <v>28</v>
      </c>
      <c r="K40" s="1">
        <v>999</v>
      </c>
      <c r="L40" s="1" t="s">
        <v>22</v>
      </c>
      <c r="M40" s="1" t="s">
        <v>197</v>
      </c>
      <c r="N40" s="1">
        <v>200</v>
      </c>
      <c r="O40" s="1" t="s">
        <v>24</v>
      </c>
      <c r="P40" s="1">
        <f t="shared" si="0"/>
        <v>13</v>
      </c>
    </row>
    <row r="41" spans="1:16" x14ac:dyDescent="0.25">
      <c r="A41" s="3">
        <v>20204090455752</v>
      </c>
      <c r="B41" s="2">
        <v>43977</v>
      </c>
      <c r="C41" s="2">
        <v>43991</v>
      </c>
      <c r="D41" s="3">
        <v>20202000161601</v>
      </c>
      <c r="E41" s="2">
        <v>43990</v>
      </c>
      <c r="F41" s="1" t="s">
        <v>63</v>
      </c>
      <c r="G41" s="1" t="s">
        <v>1334</v>
      </c>
      <c r="H41" s="1" t="s">
        <v>347</v>
      </c>
      <c r="I41" s="1" t="s">
        <v>27</v>
      </c>
      <c r="J41" s="1" t="s">
        <v>16</v>
      </c>
      <c r="K41" s="1">
        <v>999</v>
      </c>
      <c r="L41" s="1" t="s">
        <v>22</v>
      </c>
      <c r="M41" s="1" t="s">
        <v>197</v>
      </c>
      <c r="N41" s="1">
        <v>200</v>
      </c>
      <c r="O41" s="1" t="s">
        <v>24</v>
      </c>
      <c r="P41" s="1">
        <f t="shared" si="0"/>
        <v>13</v>
      </c>
    </row>
    <row r="42" spans="1:16" x14ac:dyDescent="0.25">
      <c r="A42" s="3">
        <v>20204090456792</v>
      </c>
      <c r="B42" s="2">
        <v>43977</v>
      </c>
      <c r="C42" s="2">
        <v>43991</v>
      </c>
      <c r="D42" s="3"/>
      <c r="E42" s="1" t="s">
        <v>16</v>
      </c>
      <c r="F42" s="1" t="s">
        <v>63</v>
      </c>
      <c r="G42" s="1" t="s">
        <v>1341</v>
      </c>
      <c r="H42" s="1" t="s">
        <v>1342</v>
      </c>
      <c r="I42" s="1" t="s">
        <v>20</v>
      </c>
      <c r="J42" s="1" t="s">
        <v>21</v>
      </c>
      <c r="K42" s="1">
        <v>999</v>
      </c>
      <c r="L42" s="1" t="s">
        <v>22</v>
      </c>
      <c r="M42" s="1" t="s">
        <v>1343</v>
      </c>
      <c r="N42" s="1">
        <v>701</v>
      </c>
      <c r="O42" s="1" t="s">
        <v>24</v>
      </c>
      <c r="P42" s="1" t="str">
        <f t="shared" si="0"/>
        <v>-</v>
      </c>
    </row>
    <row r="43" spans="1:16" x14ac:dyDescent="0.25">
      <c r="A43" s="3">
        <v>20204090459782</v>
      </c>
      <c r="B43" s="2">
        <v>43978</v>
      </c>
      <c r="C43" s="2">
        <v>43992</v>
      </c>
      <c r="D43" s="3">
        <v>20202000158071</v>
      </c>
      <c r="E43" s="2">
        <v>43986</v>
      </c>
      <c r="F43" s="1" t="s">
        <v>63</v>
      </c>
      <c r="G43" s="1" t="s">
        <v>1364</v>
      </c>
      <c r="H43" s="1" t="s">
        <v>1342</v>
      </c>
      <c r="I43" s="1" t="s">
        <v>27</v>
      </c>
      <c r="J43" s="1" t="s">
        <v>21</v>
      </c>
      <c r="K43" s="1">
        <v>200</v>
      </c>
      <c r="L43" s="1" t="s">
        <v>1365</v>
      </c>
      <c r="M43" s="1" t="s">
        <v>47</v>
      </c>
      <c r="N43" s="1">
        <v>200</v>
      </c>
      <c r="O43" s="1"/>
      <c r="P43" s="1">
        <f t="shared" si="0"/>
        <v>8</v>
      </c>
    </row>
    <row r="44" spans="1:16" x14ac:dyDescent="0.25">
      <c r="A44" s="3">
        <v>20204090467192</v>
      </c>
      <c r="B44" s="2">
        <v>43979</v>
      </c>
      <c r="C44" s="2">
        <v>43993</v>
      </c>
      <c r="D44" s="3">
        <v>20203060159321</v>
      </c>
      <c r="E44" s="2">
        <v>43986</v>
      </c>
      <c r="F44" s="1" t="s">
        <v>63</v>
      </c>
      <c r="G44" s="1" t="s">
        <v>1439</v>
      </c>
      <c r="H44" s="1" t="s">
        <v>65</v>
      </c>
      <c r="I44" s="1" t="s">
        <v>27</v>
      </c>
      <c r="J44" s="1" t="s">
        <v>100</v>
      </c>
      <c r="K44" s="1">
        <v>999</v>
      </c>
      <c r="L44" s="1" t="s">
        <v>22</v>
      </c>
      <c r="M44" s="1" t="s">
        <v>179</v>
      </c>
      <c r="N44" s="1">
        <v>401</v>
      </c>
      <c r="O44" s="1" t="s">
        <v>24</v>
      </c>
      <c r="P44" s="1">
        <f t="shared" si="0"/>
        <v>7</v>
      </c>
    </row>
    <row r="45" spans="1:16" x14ac:dyDescent="0.25">
      <c r="A45" s="3">
        <v>20204090467672</v>
      </c>
      <c r="B45" s="2">
        <v>43980</v>
      </c>
      <c r="C45" s="2">
        <v>43994</v>
      </c>
      <c r="D45" s="3"/>
      <c r="E45" s="1" t="s">
        <v>16</v>
      </c>
      <c r="F45" s="1" t="s">
        <v>63</v>
      </c>
      <c r="G45" s="1" t="s">
        <v>1446</v>
      </c>
      <c r="H45" s="1" t="s">
        <v>65</v>
      </c>
      <c r="I45" s="1" t="s">
        <v>20</v>
      </c>
      <c r="J45" s="1" t="s">
        <v>100</v>
      </c>
      <c r="K45" s="1">
        <v>999</v>
      </c>
      <c r="L45" s="1" t="s">
        <v>22</v>
      </c>
      <c r="M45" s="1" t="s">
        <v>179</v>
      </c>
      <c r="N45" s="1">
        <v>401</v>
      </c>
      <c r="O45" s="1" t="s">
        <v>43</v>
      </c>
      <c r="P45" s="1" t="str">
        <f t="shared" si="0"/>
        <v>-</v>
      </c>
    </row>
    <row r="46" spans="1:16" x14ac:dyDescent="0.25">
      <c r="A46" s="3">
        <v>20204090470742</v>
      </c>
      <c r="B46" s="2">
        <v>43980</v>
      </c>
      <c r="C46" s="2">
        <v>43994</v>
      </c>
      <c r="D46" s="3">
        <v>20205000159471</v>
      </c>
      <c r="E46" s="2">
        <v>43987</v>
      </c>
      <c r="F46" s="1" t="s">
        <v>63</v>
      </c>
      <c r="G46" s="1" t="s">
        <v>1474</v>
      </c>
      <c r="H46" s="1" t="s">
        <v>1475</v>
      </c>
      <c r="I46" s="1" t="s">
        <v>27</v>
      </c>
      <c r="J46" s="1" t="s">
        <v>28</v>
      </c>
      <c r="K46" s="1">
        <v>999</v>
      </c>
      <c r="L46" s="1" t="s">
        <v>22</v>
      </c>
      <c r="M46" s="1" t="s">
        <v>1476</v>
      </c>
      <c r="N46" s="1">
        <v>100</v>
      </c>
      <c r="O46" s="1" t="s">
        <v>24</v>
      </c>
      <c r="P46" s="1">
        <f t="shared" si="0"/>
        <v>7</v>
      </c>
    </row>
    <row r="47" spans="1:16" x14ac:dyDescent="0.25">
      <c r="A47" s="3">
        <v>20204090471872</v>
      </c>
      <c r="B47" s="2">
        <v>43980</v>
      </c>
      <c r="C47" s="2">
        <v>43994</v>
      </c>
      <c r="D47" s="3">
        <v>20203050157991</v>
      </c>
      <c r="E47" s="2">
        <v>43985</v>
      </c>
      <c r="F47" s="1" t="s">
        <v>63</v>
      </c>
      <c r="G47" s="1" t="s">
        <v>1481</v>
      </c>
      <c r="H47" s="1" t="s">
        <v>1482</v>
      </c>
      <c r="I47" s="1" t="s">
        <v>27</v>
      </c>
      <c r="J47" s="1" t="s">
        <v>28</v>
      </c>
      <c r="K47" s="1">
        <v>999</v>
      </c>
      <c r="L47" s="1" t="s">
        <v>22</v>
      </c>
      <c r="M47" s="1" t="s">
        <v>789</v>
      </c>
      <c r="N47" s="1">
        <v>305</v>
      </c>
      <c r="O47" s="1" t="s">
        <v>24</v>
      </c>
      <c r="P47" s="1">
        <f t="shared" si="0"/>
        <v>5</v>
      </c>
    </row>
    <row r="48" spans="1:16" x14ac:dyDescent="0.25">
      <c r="A48" s="3">
        <v>20204090472242</v>
      </c>
      <c r="B48" s="2">
        <v>43980</v>
      </c>
      <c r="C48" s="2">
        <v>43994</v>
      </c>
      <c r="D48" s="3">
        <v>20204010160491</v>
      </c>
      <c r="E48" s="2">
        <v>43987</v>
      </c>
      <c r="F48" s="1" t="s">
        <v>63</v>
      </c>
      <c r="G48" s="1" t="s">
        <v>1483</v>
      </c>
      <c r="H48" s="1" t="s">
        <v>65</v>
      </c>
      <c r="I48" s="1" t="s">
        <v>27</v>
      </c>
      <c r="J48" s="1" t="s">
        <v>100</v>
      </c>
      <c r="K48" s="1">
        <v>999</v>
      </c>
      <c r="L48" s="1" t="s">
        <v>22</v>
      </c>
      <c r="M48" s="1" t="s">
        <v>179</v>
      </c>
      <c r="N48" s="1">
        <v>401</v>
      </c>
      <c r="O48" s="1" t="s">
        <v>24</v>
      </c>
      <c r="P48" s="1">
        <f t="shared" si="0"/>
        <v>7</v>
      </c>
    </row>
    <row r="49" spans="1:16" x14ac:dyDescent="0.25">
      <c r="A49" s="3">
        <v>20204090474142</v>
      </c>
      <c r="B49" s="2">
        <v>43983</v>
      </c>
      <c r="C49" s="2">
        <v>43997</v>
      </c>
      <c r="D49" s="3" t="s">
        <v>1484</v>
      </c>
      <c r="E49" s="2">
        <v>43990</v>
      </c>
      <c r="F49" s="1" t="s">
        <v>63</v>
      </c>
      <c r="G49" s="1" t="s">
        <v>1485</v>
      </c>
      <c r="H49" s="1" t="s">
        <v>1486</v>
      </c>
      <c r="I49" s="1" t="s">
        <v>27</v>
      </c>
      <c r="J49" s="1" t="s">
        <v>21</v>
      </c>
      <c r="K49" s="1">
        <v>999</v>
      </c>
      <c r="L49" s="1" t="s">
        <v>22</v>
      </c>
      <c r="M49" s="1" t="s">
        <v>197</v>
      </c>
      <c r="N49" s="1">
        <v>200</v>
      </c>
      <c r="O49" s="1" t="s">
        <v>24</v>
      </c>
      <c r="P49" s="1">
        <f t="shared" si="0"/>
        <v>7</v>
      </c>
    </row>
    <row r="50" spans="1:16" x14ac:dyDescent="0.25">
      <c r="A50" s="3">
        <v>20204090474212</v>
      </c>
      <c r="B50" s="2">
        <v>43983</v>
      </c>
      <c r="C50" s="2">
        <v>43997</v>
      </c>
      <c r="D50" s="3"/>
      <c r="E50" s="1" t="s">
        <v>16</v>
      </c>
      <c r="F50" s="1" t="s">
        <v>63</v>
      </c>
      <c r="G50" s="1" t="s">
        <v>1487</v>
      </c>
      <c r="H50" s="1" t="s">
        <v>65</v>
      </c>
      <c r="I50" s="1" t="s">
        <v>20</v>
      </c>
      <c r="J50" s="1" t="s">
        <v>100</v>
      </c>
      <c r="K50" s="1">
        <v>999</v>
      </c>
      <c r="L50" s="1" t="s">
        <v>22</v>
      </c>
      <c r="M50" s="1" t="s">
        <v>179</v>
      </c>
      <c r="N50" s="1">
        <v>401</v>
      </c>
      <c r="O50" s="1" t="s">
        <v>43</v>
      </c>
      <c r="P50" s="1" t="str">
        <f t="shared" si="0"/>
        <v>-</v>
      </c>
    </row>
    <row r="51" spans="1:16" x14ac:dyDescent="0.25">
      <c r="A51" s="3">
        <v>20204090474242</v>
      </c>
      <c r="B51" s="2">
        <v>43983</v>
      </c>
      <c r="C51" s="2">
        <v>43997</v>
      </c>
      <c r="D51" s="3" t="s">
        <v>1490</v>
      </c>
      <c r="E51" s="2">
        <v>43987</v>
      </c>
      <c r="F51" s="1" t="s">
        <v>63</v>
      </c>
      <c r="G51" s="1" t="s">
        <v>1491</v>
      </c>
      <c r="H51" s="1" t="s">
        <v>1482</v>
      </c>
      <c r="I51" s="1" t="s">
        <v>27</v>
      </c>
      <c r="J51" s="1" t="s">
        <v>28</v>
      </c>
      <c r="K51" s="1">
        <v>999</v>
      </c>
      <c r="L51" s="1" t="s">
        <v>22</v>
      </c>
      <c r="M51" s="1" t="s">
        <v>789</v>
      </c>
      <c r="N51" s="1">
        <v>305</v>
      </c>
      <c r="O51" s="1" t="s">
        <v>24</v>
      </c>
      <c r="P51" s="1">
        <f t="shared" si="0"/>
        <v>4</v>
      </c>
    </row>
    <row r="52" spans="1:16" x14ac:dyDescent="0.25">
      <c r="A52" s="3">
        <v>20204090474562</v>
      </c>
      <c r="B52" s="2">
        <v>43983</v>
      </c>
      <c r="C52" s="2">
        <v>43997</v>
      </c>
      <c r="D52" s="3">
        <v>20203050160501</v>
      </c>
      <c r="E52" s="2">
        <v>43987</v>
      </c>
      <c r="F52" s="1" t="s">
        <v>63</v>
      </c>
      <c r="G52" s="1" t="s">
        <v>1493</v>
      </c>
      <c r="H52" s="1" t="s">
        <v>65</v>
      </c>
      <c r="I52" s="1" t="s">
        <v>27</v>
      </c>
      <c r="J52" s="1" t="s">
        <v>28</v>
      </c>
      <c r="K52" s="1">
        <v>999</v>
      </c>
      <c r="L52" s="1" t="s">
        <v>22</v>
      </c>
      <c r="M52" s="1" t="s">
        <v>789</v>
      </c>
      <c r="N52" s="1">
        <v>305</v>
      </c>
      <c r="O52" s="1" t="s">
        <v>24</v>
      </c>
      <c r="P52" s="1">
        <f t="shared" si="0"/>
        <v>4</v>
      </c>
    </row>
    <row r="53" spans="1:16" x14ac:dyDescent="0.25">
      <c r="A53" s="3">
        <v>20204090477512</v>
      </c>
      <c r="B53" s="2">
        <v>43983</v>
      </c>
      <c r="C53" s="2">
        <v>43997</v>
      </c>
      <c r="D53" s="3">
        <v>20203110158981</v>
      </c>
      <c r="E53" s="2">
        <v>43986</v>
      </c>
      <c r="F53" s="1" t="s">
        <v>63</v>
      </c>
      <c r="G53" s="1" t="s">
        <v>1515</v>
      </c>
      <c r="H53" s="1" t="s">
        <v>1516</v>
      </c>
      <c r="I53" s="1" t="s">
        <v>27</v>
      </c>
      <c r="J53" s="1" t="s">
        <v>87</v>
      </c>
      <c r="K53" s="1">
        <v>999</v>
      </c>
      <c r="L53" s="1" t="s">
        <v>22</v>
      </c>
      <c r="M53" s="1" t="s">
        <v>445</v>
      </c>
      <c r="N53" s="1">
        <v>311</v>
      </c>
      <c r="O53" s="1" t="s">
        <v>24</v>
      </c>
      <c r="P53" s="1">
        <f t="shared" si="0"/>
        <v>3</v>
      </c>
    </row>
    <row r="54" spans="1:16" x14ac:dyDescent="0.25">
      <c r="A54" s="3">
        <v>20204090478172</v>
      </c>
      <c r="B54" s="2">
        <v>43983</v>
      </c>
      <c r="C54" s="2">
        <v>43997</v>
      </c>
      <c r="D54" s="3">
        <v>20205000162201</v>
      </c>
      <c r="E54" s="2">
        <v>43990</v>
      </c>
      <c r="F54" s="1" t="s">
        <v>63</v>
      </c>
      <c r="G54" s="1" t="s">
        <v>1521</v>
      </c>
      <c r="H54" s="1" t="s">
        <v>65</v>
      </c>
      <c r="I54" s="1" t="s">
        <v>27</v>
      </c>
      <c r="J54" s="1" t="s">
        <v>28</v>
      </c>
      <c r="K54" s="1">
        <v>999</v>
      </c>
      <c r="L54" s="1" t="s">
        <v>22</v>
      </c>
      <c r="M54" s="1" t="s">
        <v>1522</v>
      </c>
      <c r="N54" s="1">
        <v>500</v>
      </c>
      <c r="O54" s="1" t="s">
        <v>24</v>
      </c>
      <c r="P54" s="1">
        <f t="shared" si="0"/>
        <v>7</v>
      </c>
    </row>
    <row r="55" spans="1:16" x14ac:dyDescent="0.25">
      <c r="A55" s="3">
        <v>20204090478342</v>
      </c>
      <c r="B55" s="2">
        <v>43983</v>
      </c>
      <c r="C55" s="2">
        <v>43997</v>
      </c>
      <c r="D55" s="3">
        <v>20204010155361</v>
      </c>
      <c r="E55" s="2">
        <v>43984</v>
      </c>
      <c r="F55" s="1" t="s">
        <v>63</v>
      </c>
      <c r="G55" s="1" t="s">
        <v>1528</v>
      </c>
      <c r="H55" s="1" t="s">
        <v>1486</v>
      </c>
      <c r="I55" s="1" t="s">
        <v>27</v>
      </c>
      <c r="J55" s="1" t="s">
        <v>100</v>
      </c>
      <c r="K55" s="1">
        <v>999</v>
      </c>
      <c r="L55" s="1" t="s">
        <v>22</v>
      </c>
      <c r="M55" s="1" t="s">
        <v>179</v>
      </c>
      <c r="N55" s="1">
        <v>401</v>
      </c>
      <c r="O55" s="1" t="s">
        <v>24</v>
      </c>
      <c r="P55" s="1">
        <f t="shared" si="0"/>
        <v>1</v>
      </c>
    </row>
    <row r="56" spans="1:16" x14ac:dyDescent="0.25">
      <c r="A56" s="3">
        <v>20204090478352</v>
      </c>
      <c r="B56" s="2">
        <v>43983</v>
      </c>
      <c r="C56" s="2">
        <v>43997</v>
      </c>
      <c r="D56" s="3"/>
      <c r="E56" s="1" t="s">
        <v>16</v>
      </c>
      <c r="F56" s="1" t="s">
        <v>63</v>
      </c>
      <c r="G56" s="1" t="s">
        <v>1529</v>
      </c>
      <c r="H56" s="1" t="s">
        <v>65</v>
      </c>
      <c r="I56" s="1" t="s">
        <v>20</v>
      </c>
      <c r="J56" s="1" t="s">
        <v>28</v>
      </c>
      <c r="K56" s="1">
        <v>999</v>
      </c>
      <c r="L56" s="1" t="s">
        <v>22</v>
      </c>
      <c r="M56" s="1" t="s">
        <v>1522</v>
      </c>
      <c r="N56" s="1">
        <v>500</v>
      </c>
      <c r="O56" s="1" t="s">
        <v>24</v>
      </c>
      <c r="P56" s="1" t="str">
        <f t="shared" si="0"/>
        <v>-</v>
      </c>
    </row>
    <row r="57" spans="1:16" x14ac:dyDescent="0.25">
      <c r="A57" s="3">
        <v>20204090480302</v>
      </c>
      <c r="B57" s="2">
        <v>43984</v>
      </c>
      <c r="C57" s="2">
        <v>43998</v>
      </c>
      <c r="D57" s="3">
        <v>20202000169651</v>
      </c>
      <c r="E57" s="2">
        <v>43999</v>
      </c>
      <c r="F57" s="1" t="s">
        <v>63</v>
      </c>
      <c r="G57" s="1" t="s">
        <v>1543</v>
      </c>
      <c r="H57" s="1" t="s">
        <v>65</v>
      </c>
      <c r="I57" s="1" t="s">
        <v>20</v>
      </c>
      <c r="J57" s="1" t="s">
        <v>21</v>
      </c>
      <c r="K57" s="1">
        <v>999</v>
      </c>
      <c r="L57" s="1" t="s">
        <v>22</v>
      </c>
      <c r="M57" s="1" t="s">
        <v>197</v>
      </c>
      <c r="N57" s="1">
        <v>200</v>
      </c>
      <c r="O57" s="1" t="s">
        <v>24</v>
      </c>
      <c r="P57" s="1">
        <f t="shared" si="0"/>
        <v>15</v>
      </c>
    </row>
    <row r="58" spans="1:16" x14ac:dyDescent="0.25">
      <c r="A58" s="3">
        <v>20204090484322</v>
      </c>
      <c r="B58" s="2">
        <v>43985</v>
      </c>
      <c r="C58" s="2">
        <v>43999</v>
      </c>
      <c r="D58" s="3"/>
      <c r="E58" s="1" t="s">
        <v>16</v>
      </c>
      <c r="F58" s="1" t="s">
        <v>63</v>
      </c>
      <c r="G58" s="1" t="s">
        <v>1364</v>
      </c>
      <c r="H58" s="1" t="s">
        <v>1574</v>
      </c>
      <c r="I58" s="1" t="s">
        <v>20</v>
      </c>
      <c r="J58" s="1" t="s">
        <v>21</v>
      </c>
      <c r="K58" s="1">
        <v>200</v>
      </c>
      <c r="L58" s="1" t="s">
        <v>1575</v>
      </c>
      <c r="M58" s="1" t="s">
        <v>1576</v>
      </c>
      <c r="N58" s="1">
        <v>200</v>
      </c>
      <c r="O58" s="1"/>
      <c r="P58" s="1" t="str">
        <f t="shared" si="0"/>
        <v>-</v>
      </c>
    </row>
    <row r="59" spans="1:16" x14ac:dyDescent="0.25">
      <c r="A59" s="3">
        <v>20204090496682</v>
      </c>
      <c r="B59" s="2">
        <v>43990</v>
      </c>
      <c r="C59" s="2">
        <v>44004</v>
      </c>
      <c r="D59" s="3">
        <v>20203050166061</v>
      </c>
      <c r="E59" s="2">
        <v>43993</v>
      </c>
      <c r="F59" s="1" t="s">
        <v>63</v>
      </c>
      <c r="G59" s="1" t="s">
        <v>1687</v>
      </c>
      <c r="H59" s="1" t="s">
        <v>542</v>
      </c>
      <c r="I59" s="1" t="s">
        <v>27</v>
      </c>
      <c r="J59" s="1" t="s">
        <v>28</v>
      </c>
      <c r="K59" s="1">
        <v>999</v>
      </c>
      <c r="L59" s="1" t="s">
        <v>22</v>
      </c>
      <c r="M59" s="1" t="s">
        <v>688</v>
      </c>
      <c r="N59" s="1">
        <v>305</v>
      </c>
      <c r="O59" s="1" t="s">
        <v>24</v>
      </c>
      <c r="P59" s="1">
        <f t="shared" si="0"/>
        <v>3</v>
      </c>
    </row>
    <row r="60" spans="1:16" x14ac:dyDescent="0.25">
      <c r="A60" s="3">
        <v>20204090499582</v>
      </c>
      <c r="B60" s="2">
        <v>43990</v>
      </c>
      <c r="C60" s="2">
        <v>44004</v>
      </c>
      <c r="D60" s="3"/>
      <c r="E60" s="1" t="s">
        <v>16</v>
      </c>
      <c r="F60" s="1" t="s">
        <v>63</v>
      </c>
      <c r="G60" s="1" t="s">
        <v>1720</v>
      </c>
      <c r="H60" s="1" t="s">
        <v>1721</v>
      </c>
      <c r="I60" s="1" t="s">
        <v>20</v>
      </c>
      <c r="J60" s="1" t="s">
        <v>21</v>
      </c>
      <c r="K60" s="1">
        <v>200</v>
      </c>
      <c r="L60" s="1" t="s">
        <v>1365</v>
      </c>
      <c r="M60" s="1" t="s">
        <v>47</v>
      </c>
      <c r="N60" s="1">
        <v>200</v>
      </c>
      <c r="O60" s="1"/>
      <c r="P60" s="1" t="str">
        <f t="shared" si="0"/>
        <v>-</v>
      </c>
    </row>
    <row r="61" spans="1:16" x14ac:dyDescent="0.25">
      <c r="A61" s="3">
        <v>20204090515292</v>
      </c>
      <c r="B61" s="2">
        <v>43993</v>
      </c>
      <c r="C61" s="2">
        <v>44007</v>
      </c>
      <c r="D61" s="3"/>
      <c r="E61" s="1" t="s">
        <v>16</v>
      </c>
      <c r="F61" s="1" t="s">
        <v>63</v>
      </c>
      <c r="G61" s="1" t="s">
        <v>1877</v>
      </c>
      <c r="H61" s="1" t="s">
        <v>1878</v>
      </c>
      <c r="I61" s="1" t="s">
        <v>20</v>
      </c>
      <c r="J61" s="1" t="s">
        <v>28</v>
      </c>
      <c r="K61" s="1">
        <v>999</v>
      </c>
      <c r="L61" s="1" t="s">
        <v>22</v>
      </c>
      <c r="M61" s="1" t="s">
        <v>965</v>
      </c>
      <c r="N61" s="1">
        <v>604</v>
      </c>
      <c r="O61" s="1" t="s">
        <v>24</v>
      </c>
      <c r="P61" s="1" t="str">
        <f t="shared" si="0"/>
        <v>-</v>
      </c>
    </row>
    <row r="62" spans="1:16" x14ac:dyDescent="0.25">
      <c r="A62" s="3">
        <v>20204090515342</v>
      </c>
      <c r="B62" s="2">
        <v>43993</v>
      </c>
      <c r="C62" s="2">
        <v>44007</v>
      </c>
      <c r="D62" s="3"/>
      <c r="E62" s="1" t="s">
        <v>16</v>
      </c>
      <c r="F62" s="1" t="s">
        <v>63</v>
      </c>
      <c r="G62" s="1" t="s">
        <v>1882</v>
      </c>
      <c r="H62" s="1" t="s">
        <v>1878</v>
      </c>
      <c r="I62" s="1" t="s">
        <v>20</v>
      </c>
      <c r="J62" s="1" t="s">
        <v>16</v>
      </c>
      <c r="K62" s="1">
        <v>999</v>
      </c>
      <c r="L62" s="1" t="s">
        <v>22</v>
      </c>
      <c r="M62" s="1" t="s">
        <v>965</v>
      </c>
      <c r="N62" s="1">
        <v>604</v>
      </c>
      <c r="O62" s="1" t="s">
        <v>24</v>
      </c>
      <c r="P62" s="1" t="str">
        <f t="shared" si="0"/>
        <v>-</v>
      </c>
    </row>
    <row r="63" spans="1:16" x14ac:dyDescent="0.25">
      <c r="A63" s="3">
        <v>20204090515712</v>
      </c>
      <c r="B63" s="2">
        <v>43993</v>
      </c>
      <c r="C63" s="2">
        <v>44007</v>
      </c>
      <c r="D63" s="3">
        <v>20203030175981</v>
      </c>
      <c r="E63" s="2">
        <v>44006</v>
      </c>
      <c r="F63" s="1" t="s">
        <v>63</v>
      </c>
      <c r="G63" s="1" t="s">
        <v>1889</v>
      </c>
      <c r="H63" s="1" t="s">
        <v>1890</v>
      </c>
      <c r="I63" s="1" t="s">
        <v>27</v>
      </c>
      <c r="J63" s="1" t="s">
        <v>100</v>
      </c>
      <c r="K63" s="1">
        <v>999</v>
      </c>
      <c r="L63" s="1" t="s">
        <v>22</v>
      </c>
      <c r="M63" s="1" t="s">
        <v>873</v>
      </c>
      <c r="N63" s="1">
        <v>303</v>
      </c>
      <c r="O63" s="1" t="s">
        <v>24</v>
      </c>
      <c r="P63" s="1">
        <f t="shared" si="0"/>
        <v>13</v>
      </c>
    </row>
    <row r="64" spans="1:16" x14ac:dyDescent="0.25">
      <c r="A64" s="3">
        <v>20204090516562</v>
      </c>
      <c r="B64" s="2">
        <v>43993</v>
      </c>
      <c r="C64" s="2">
        <v>44007</v>
      </c>
      <c r="D64" s="3"/>
      <c r="E64" s="1" t="s">
        <v>16</v>
      </c>
      <c r="F64" s="1" t="s">
        <v>63</v>
      </c>
      <c r="G64" s="1" t="s">
        <v>1894</v>
      </c>
      <c r="H64" s="1" t="s">
        <v>1895</v>
      </c>
      <c r="I64" s="1" t="s">
        <v>20</v>
      </c>
      <c r="J64" s="1" t="s">
        <v>28</v>
      </c>
      <c r="K64" s="1">
        <v>999</v>
      </c>
      <c r="L64" s="1" t="s">
        <v>22</v>
      </c>
      <c r="M64" s="1" t="s">
        <v>873</v>
      </c>
      <c r="N64" s="1">
        <v>303</v>
      </c>
      <c r="O64" s="1" t="s">
        <v>24</v>
      </c>
      <c r="P64" s="1" t="str">
        <f t="shared" si="0"/>
        <v>-</v>
      </c>
    </row>
    <row r="65" spans="1:16" x14ac:dyDescent="0.25">
      <c r="A65" s="3">
        <v>20204090516872</v>
      </c>
      <c r="B65" s="2">
        <v>43993</v>
      </c>
      <c r="C65" s="2">
        <v>44007</v>
      </c>
      <c r="D65" s="3"/>
      <c r="E65" s="1" t="s">
        <v>16</v>
      </c>
      <c r="F65" s="1" t="s">
        <v>63</v>
      </c>
      <c r="G65" s="1" t="s">
        <v>1901</v>
      </c>
      <c r="H65" s="1" t="s">
        <v>1895</v>
      </c>
      <c r="I65" s="1" t="s">
        <v>20</v>
      </c>
      <c r="J65" s="1" t="s">
        <v>16</v>
      </c>
      <c r="K65" s="1">
        <v>999</v>
      </c>
      <c r="L65" s="1" t="s">
        <v>22</v>
      </c>
      <c r="M65" s="1" t="s">
        <v>873</v>
      </c>
      <c r="N65" s="1">
        <v>303</v>
      </c>
      <c r="O65" s="1" t="s">
        <v>24</v>
      </c>
      <c r="P65" s="1" t="str">
        <f t="shared" si="0"/>
        <v>-</v>
      </c>
    </row>
    <row r="66" spans="1:16" x14ac:dyDescent="0.25">
      <c r="A66" s="3">
        <v>20204090517982</v>
      </c>
      <c r="B66" s="2">
        <v>43994</v>
      </c>
      <c r="C66" s="2">
        <v>44008</v>
      </c>
      <c r="D66" s="3">
        <v>20203090172731</v>
      </c>
      <c r="E66" s="2">
        <v>44001</v>
      </c>
      <c r="F66" s="1" t="s">
        <v>63</v>
      </c>
      <c r="G66" s="1" t="s">
        <v>1929</v>
      </c>
      <c r="H66" s="1" t="s">
        <v>93</v>
      </c>
      <c r="I66" s="1" t="s">
        <v>27</v>
      </c>
      <c r="J66" s="1" t="s">
        <v>81</v>
      </c>
      <c r="K66" s="1">
        <v>999</v>
      </c>
      <c r="L66" s="1" t="s">
        <v>22</v>
      </c>
      <c r="M66" s="1" t="s">
        <v>1663</v>
      </c>
      <c r="N66" s="1">
        <v>309</v>
      </c>
      <c r="O66" s="1" t="s">
        <v>24</v>
      </c>
      <c r="P66" s="1">
        <f t="shared" si="0"/>
        <v>7</v>
      </c>
    </row>
    <row r="67" spans="1:16" x14ac:dyDescent="0.25">
      <c r="A67" s="3">
        <v>20204090519872</v>
      </c>
      <c r="B67" s="2">
        <v>43994</v>
      </c>
      <c r="C67" s="2">
        <v>44008</v>
      </c>
      <c r="D67" s="3">
        <v>20206020171991</v>
      </c>
      <c r="E67" s="2">
        <v>44001</v>
      </c>
      <c r="F67" s="1" t="s">
        <v>63</v>
      </c>
      <c r="G67" s="1" t="s">
        <v>1947</v>
      </c>
      <c r="H67" s="1" t="s">
        <v>122</v>
      </c>
      <c r="I67" s="1" t="s">
        <v>27</v>
      </c>
      <c r="J67" s="1" t="s">
        <v>16</v>
      </c>
      <c r="K67" s="1">
        <v>999</v>
      </c>
      <c r="L67" s="1" t="s">
        <v>22</v>
      </c>
      <c r="M67" s="1" t="s">
        <v>932</v>
      </c>
      <c r="N67" s="1">
        <v>602</v>
      </c>
      <c r="O67" s="1" t="s">
        <v>24</v>
      </c>
      <c r="P67" s="1">
        <f t="shared" ref="P67:P70" si="1">IFERROR(E67-B67,"-")</f>
        <v>7</v>
      </c>
    </row>
    <row r="68" spans="1:16" x14ac:dyDescent="0.25">
      <c r="A68" s="3">
        <v>20204090522722</v>
      </c>
      <c r="B68" s="2">
        <v>43997</v>
      </c>
      <c r="C68" s="2">
        <v>44011</v>
      </c>
      <c r="D68" s="3">
        <v>20201020077903</v>
      </c>
      <c r="E68" s="2">
        <v>44001</v>
      </c>
      <c r="F68" s="1" t="s">
        <v>63</v>
      </c>
      <c r="G68" s="1" t="s">
        <v>1962</v>
      </c>
      <c r="H68" s="1" t="s">
        <v>1963</v>
      </c>
      <c r="I68" s="1" t="s">
        <v>27</v>
      </c>
      <c r="J68" s="1" t="s">
        <v>28</v>
      </c>
      <c r="K68" s="1">
        <v>999</v>
      </c>
      <c r="L68" s="1" t="s">
        <v>22</v>
      </c>
      <c r="M68" s="1" t="s">
        <v>1086</v>
      </c>
      <c r="N68" s="1">
        <v>500</v>
      </c>
      <c r="O68" s="1" t="s">
        <v>24</v>
      </c>
      <c r="P68" s="1">
        <f t="shared" si="1"/>
        <v>4</v>
      </c>
    </row>
    <row r="69" spans="1:16" x14ac:dyDescent="0.25">
      <c r="A69" s="3">
        <v>20204090536852</v>
      </c>
      <c r="B69" s="2">
        <v>44000</v>
      </c>
      <c r="C69" s="2">
        <v>44014</v>
      </c>
      <c r="D69" s="3">
        <v>20205000184801</v>
      </c>
      <c r="E69" s="2">
        <v>44014</v>
      </c>
      <c r="F69" s="1" t="s">
        <v>63</v>
      </c>
      <c r="G69" s="1" t="s">
        <v>18</v>
      </c>
      <c r="H69" s="1" t="s">
        <v>2092</v>
      </c>
      <c r="I69" s="1" t="s">
        <v>27</v>
      </c>
      <c r="J69" s="1" t="s">
        <v>100</v>
      </c>
      <c r="K69" s="1">
        <v>999</v>
      </c>
      <c r="L69" s="1" t="s">
        <v>22</v>
      </c>
      <c r="M69" s="1" t="s">
        <v>1034</v>
      </c>
      <c r="N69" s="1">
        <v>500</v>
      </c>
      <c r="O69" s="1" t="s">
        <v>24</v>
      </c>
      <c r="P69" s="1">
        <f t="shared" si="1"/>
        <v>14</v>
      </c>
    </row>
    <row r="70" spans="1:16" x14ac:dyDescent="0.25">
      <c r="A70" s="3">
        <v>20204090567422</v>
      </c>
      <c r="B70" s="2">
        <v>44012</v>
      </c>
      <c r="C70" s="2">
        <v>44026</v>
      </c>
      <c r="D70" s="3"/>
      <c r="E70" s="1" t="s">
        <v>16</v>
      </c>
      <c r="F70" s="1" t="s">
        <v>63</v>
      </c>
      <c r="G70" s="1" t="s">
        <v>2422</v>
      </c>
      <c r="H70" s="1" t="s">
        <v>65</v>
      </c>
      <c r="I70" s="1" t="s">
        <v>352</v>
      </c>
      <c r="J70" s="1" t="s">
        <v>100</v>
      </c>
      <c r="K70" s="1">
        <v>401</v>
      </c>
      <c r="L70" s="1" t="s">
        <v>2423</v>
      </c>
      <c r="M70" s="1" t="s">
        <v>845</v>
      </c>
      <c r="N70" s="1">
        <v>400</v>
      </c>
      <c r="O70" s="1"/>
      <c r="P70" s="1" t="str">
        <f t="shared" si="1"/>
        <v>-</v>
      </c>
    </row>
    <row r="73" spans="1:16" x14ac:dyDescent="0.25">
      <c r="F73" s="7" t="s">
        <v>2464</v>
      </c>
      <c r="G73" s="7" t="s">
        <v>2446</v>
      </c>
      <c r="H73" s="7" t="s">
        <v>2447</v>
      </c>
    </row>
    <row r="74" spans="1:16" x14ac:dyDescent="0.25">
      <c r="F74" s="9" t="s">
        <v>27</v>
      </c>
      <c r="G74" s="9">
        <v>48</v>
      </c>
      <c r="H74" s="15">
        <f>+G74/G78</f>
        <v>0.70588235294117652</v>
      </c>
    </row>
    <row r="75" spans="1:16" ht="30" x14ac:dyDescent="0.25">
      <c r="F75" s="10" t="s">
        <v>2448</v>
      </c>
      <c r="G75" s="11">
        <v>1</v>
      </c>
      <c r="H75" s="16">
        <f>+G75/G78</f>
        <v>1.4705882352941176E-2</v>
      </c>
    </row>
    <row r="76" spans="1:16" x14ac:dyDescent="0.25">
      <c r="F76" s="12" t="s">
        <v>352</v>
      </c>
      <c r="G76" s="12">
        <v>1</v>
      </c>
      <c r="H76" s="17">
        <f>+G76/G78</f>
        <v>1.4705882352941176E-2</v>
      </c>
    </row>
    <row r="77" spans="1:16" ht="30" customHeight="1" x14ac:dyDescent="0.25">
      <c r="F77" s="13" t="s">
        <v>2449</v>
      </c>
      <c r="G77" s="14">
        <v>18</v>
      </c>
      <c r="H77" s="18">
        <f>+G77/G78</f>
        <v>0.26470588235294118</v>
      </c>
    </row>
    <row r="78" spans="1:16" x14ac:dyDescent="0.25">
      <c r="F78" s="8" t="s">
        <v>2446</v>
      </c>
      <c r="G78" s="8">
        <f>SUM(G74:G77)</f>
        <v>68</v>
      </c>
      <c r="H78" s="20">
        <f>SUM(H74:H77)</f>
        <v>1</v>
      </c>
    </row>
  </sheetData>
  <autoFilter ref="A2:P70"/>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67"/>
  <sheetViews>
    <sheetView topLeftCell="A256" workbookViewId="0">
      <selection activeCell="F269" sqref="F269"/>
    </sheetView>
  </sheetViews>
  <sheetFormatPr baseColWidth="10" defaultRowHeight="15" x14ac:dyDescent="0.25"/>
  <cols>
    <col min="1" max="1" width="15.7109375" customWidth="1"/>
    <col min="4" max="4" width="18.7109375" customWidth="1"/>
    <col min="6" max="6" width="21.28515625" customWidth="1"/>
  </cols>
  <sheetData>
    <row r="1" spans="1:16" ht="21" x14ac:dyDescent="0.35">
      <c r="A1" s="6" t="s">
        <v>2461</v>
      </c>
    </row>
    <row r="2" spans="1:16" x14ac:dyDescent="0.25">
      <c r="A2" s="3" t="s">
        <v>0</v>
      </c>
      <c r="B2" s="1" t="s">
        <v>1</v>
      </c>
      <c r="C2" s="1" t="s">
        <v>2</v>
      </c>
      <c r="D2" s="3" t="s">
        <v>3</v>
      </c>
      <c r="E2" s="1" t="s">
        <v>4</v>
      </c>
      <c r="F2" s="1" t="s">
        <v>5</v>
      </c>
      <c r="G2" s="1" t="s">
        <v>6</v>
      </c>
      <c r="H2" s="1" t="s">
        <v>7</v>
      </c>
      <c r="I2" s="1" t="s">
        <v>8</v>
      </c>
      <c r="J2" s="1" t="s">
        <v>9</v>
      </c>
      <c r="K2" s="1" t="s">
        <v>10</v>
      </c>
      <c r="L2" s="1" t="s">
        <v>11</v>
      </c>
      <c r="M2" s="1" t="s">
        <v>12</v>
      </c>
      <c r="N2" s="1" t="s">
        <v>13</v>
      </c>
      <c r="O2" s="1" t="s">
        <v>14</v>
      </c>
      <c r="P2" s="1" t="s">
        <v>2442</v>
      </c>
    </row>
    <row r="3" spans="1:16" x14ac:dyDescent="0.25">
      <c r="A3" s="3">
        <v>20204090313822</v>
      </c>
      <c r="B3" s="2">
        <v>43922</v>
      </c>
      <c r="C3" s="2">
        <v>43936</v>
      </c>
      <c r="D3" s="3">
        <v>20203070116961</v>
      </c>
      <c r="E3" s="2">
        <v>43937</v>
      </c>
      <c r="F3" s="1" t="s">
        <v>35</v>
      </c>
      <c r="G3" s="1" t="s">
        <v>36</v>
      </c>
      <c r="H3" s="1" t="s">
        <v>37</v>
      </c>
      <c r="I3" s="1" t="s">
        <v>20</v>
      </c>
      <c r="J3" s="1" t="s">
        <v>28</v>
      </c>
      <c r="K3" s="1">
        <v>999</v>
      </c>
      <c r="L3" s="1" t="s">
        <v>22</v>
      </c>
      <c r="M3" s="1" t="s">
        <v>38</v>
      </c>
      <c r="N3" s="1">
        <v>307</v>
      </c>
      <c r="O3" s="1" t="s">
        <v>24</v>
      </c>
      <c r="P3" s="1">
        <f t="shared" ref="P3:P66" si="0">IFERROR(E3-B3,"-")</f>
        <v>15</v>
      </c>
    </row>
    <row r="4" spans="1:16" x14ac:dyDescent="0.25">
      <c r="A4" s="3">
        <v>20204090313852</v>
      </c>
      <c r="B4" s="2">
        <v>43922</v>
      </c>
      <c r="C4" s="2">
        <v>43936</v>
      </c>
      <c r="D4" s="3" t="s">
        <v>39</v>
      </c>
      <c r="E4" s="2">
        <v>43927</v>
      </c>
      <c r="F4" s="1" t="s">
        <v>35</v>
      </c>
      <c r="G4" s="1" t="s">
        <v>40</v>
      </c>
      <c r="H4" s="1" t="s">
        <v>41</v>
      </c>
      <c r="I4" s="1" t="s">
        <v>27</v>
      </c>
      <c r="J4" s="1" t="s">
        <v>28</v>
      </c>
      <c r="K4" s="1">
        <v>999</v>
      </c>
      <c r="L4" s="1" t="s">
        <v>22</v>
      </c>
      <c r="M4" s="1" t="s">
        <v>42</v>
      </c>
      <c r="N4" s="1">
        <v>500</v>
      </c>
      <c r="O4" s="1" t="s">
        <v>43</v>
      </c>
      <c r="P4" s="1">
        <f t="shared" si="0"/>
        <v>5</v>
      </c>
    </row>
    <row r="5" spans="1:16" x14ac:dyDescent="0.25">
      <c r="A5" s="3">
        <v>20204090314502</v>
      </c>
      <c r="B5" s="2">
        <v>43922</v>
      </c>
      <c r="C5" s="2">
        <v>43936</v>
      </c>
      <c r="D5" s="3">
        <v>20203110116321</v>
      </c>
      <c r="E5" s="2">
        <v>43936</v>
      </c>
      <c r="F5" s="1" t="s">
        <v>35</v>
      </c>
      <c r="G5" s="1" t="s">
        <v>61</v>
      </c>
      <c r="H5" s="1" t="s">
        <v>41</v>
      </c>
      <c r="I5" s="1" t="s">
        <v>27</v>
      </c>
      <c r="J5" s="1" t="s">
        <v>28</v>
      </c>
      <c r="K5" s="1">
        <v>999</v>
      </c>
      <c r="L5" s="1" t="s">
        <v>22</v>
      </c>
      <c r="M5" s="1" t="s">
        <v>62</v>
      </c>
      <c r="N5" s="1">
        <v>311</v>
      </c>
      <c r="O5" s="1" t="s">
        <v>24</v>
      </c>
      <c r="P5" s="1">
        <f t="shared" si="0"/>
        <v>14</v>
      </c>
    </row>
    <row r="6" spans="1:16" x14ac:dyDescent="0.25">
      <c r="A6" s="3">
        <v>20204090314802</v>
      </c>
      <c r="B6" s="2">
        <v>43922</v>
      </c>
      <c r="C6" s="2">
        <v>43936</v>
      </c>
      <c r="D6" s="3">
        <v>20206010114971</v>
      </c>
      <c r="E6" s="2">
        <v>43935</v>
      </c>
      <c r="F6" s="1" t="s">
        <v>35</v>
      </c>
      <c r="G6" s="1" t="s">
        <v>68</v>
      </c>
      <c r="H6" s="1" t="s">
        <v>69</v>
      </c>
      <c r="I6" s="1" t="s">
        <v>27</v>
      </c>
      <c r="J6" s="1" t="s">
        <v>28</v>
      </c>
      <c r="K6" s="1">
        <v>999</v>
      </c>
      <c r="L6" s="1" t="s">
        <v>22</v>
      </c>
      <c r="M6" s="1" t="s">
        <v>70</v>
      </c>
      <c r="N6" s="1">
        <v>601</v>
      </c>
      <c r="O6" s="1" t="s">
        <v>24</v>
      </c>
      <c r="P6" s="1">
        <f t="shared" si="0"/>
        <v>13</v>
      </c>
    </row>
    <row r="7" spans="1:16" x14ac:dyDescent="0.25">
      <c r="A7" s="3">
        <v>20204090315192</v>
      </c>
      <c r="B7" s="2">
        <v>43922</v>
      </c>
      <c r="C7" s="2">
        <v>43936</v>
      </c>
      <c r="D7" s="3">
        <v>20205000114721</v>
      </c>
      <c r="E7" s="2">
        <v>43935</v>
      </c>
      <c r="F7" s="1" t="s">
        <v>35</v>
      </c>
      <c r="G7" s="1" t="s">
        <v>85</v>
      </c>
      <c r="H7" s="1" t="s">
        <v>86</v>
      </c>
      <c r="I7" s="1" t="s">
        <v>27</v>
      </c>
      <c r="J7" s="1" t="s">
        <v>87</v>
      </c>
      <c r="K7" s="1">
        <v>999</v>
      </c>
      <c r="L7" s="1" t="s">
        <v>22</v>
      </c>
      <c r="M7" s="1" t="s">
        <v>88</v>
      </c>
      <c r="N7" s="1">
        <v>500</v>
      </c>
      <c r="O7" s="1" t="s">
        <v>24</v>
      </c>
      <c r="P7" s="1">
        <f t="shared" si="0"/>
        <v>13</v>
      </c>
    </row>
    <row r="8" spans="1:16" x14ac:dyDescent="0.25">
      <c r="A8" s="3">
        <v>20204090319902</v>
      </c>
      <c r="B8" s="2">
        <v>43924</v>
      </c>
      <c r="C8" s="2">
        <v>43938</v>
      </c>
      <c r="D8" s="3">
        <v>20205000111601</v>
      </c>
      <c r="E8" s="2">
        <v>43928</v>
      </c>
      <c r="F8" s="1" t="s">
        <v>35</v>
      </c>
      <c r="G8" s="1" t="s">
        <v>156</v>
      </c>
      <c r="H8" s="1" t="s">
        <v>157</v>
      </c>
      <c r="I8" s="1" t="s">
        <v>27</v>
      </c>
      <c r="J8" s="1" t="s">
        <v>100</v>
      </c>
      <c r="K8" s="1">
        <v>999</v>
      </c>
      <c r="L8" s="1" t="s">
        <v>22</v>
      </c>
      <c r="M8" s="1" t="s">
        <v>158</v>
      </c>
      <c r="N8" s="1">
        <v>500</v>
      </c>
      <c r="O8" s="1" t="s">
        <v>24</v>
      </c>
      <c r="P8" s="1">
        <f t="shared" si="0"/>
        <v>4</v>
      </c>
    </row>
    <row r="9" spans="1:16" x14ac:dyDescent="0.25">
      <c r="A9" s="3">
        <v>20204090321602</v>
      </c>
      <c r="B9" s="2">
        <v>43924</v>
      </c>
      <c r="C9" s="2">
        <v>43938</v>
      </c>
      <c r="D9" s="3">
        <v>20205000116761</v>
      </c>
      <c r="E9" s="2">
        <v>43937</v>
      </c>
      <c r="F9" s="1" t="s">
        <v>35</v>
      </c>
      <c r="G9" s="1" t="s">
        <v>174</v>
      </c>
      <c r="H9" s="1" t="s">
        <v>175</v>
      </c>
      <c r="I9" s="1" t="s">
        <v>27</v>
      </c>
      <c r="J9" s="1" t="s">
        <v>104</v>
      </c>
      <c r="K9" s="1">
        <v>999</v>
      </c>
      <c r="L9" s="1" t="s">
        <v>22</v>
      </c>
      <c r="M9" s="1" t="s">
        <v>176</v>
      </c>
      <c r="N9" s="1">
        <v>500</v>
      </c>
      <c r="O9" s="1" t="s">
        <v>24</v>
      </c>
      <c r="P9" s="1">
        <f t="shared" si="0"/>
        <v>13</v>
      </c>
    </row>
    <row r="10" spans="1:16" x14ac:dyDescent="0.25">
      <c r="A10" s="3">
        <v>20204090322342</v>
      </c>
      <c r="B10" s="2">
        <v>43924</v>
      </c>
      <c r="C10" s="2">
        <v>43938</v>
      </c>
      <c r="D10" s="3"/>
      <c r="E10" s="1" t="s">
        <v>16</v>
      </c>
      <c r="F10" s="1" t="s">
        <v>35</v>
      </c>
      <c r="G10" s="1" t="s">
        <v>185</v>
      </c>
      <c r="H10" s="1" t="s">
        <v>186</v>
      </c>
      <c r="I10" s="1" t="s">
        <v>20</v>
      </c>
      <c r="J10" s="1" t="s">
        <v>100</v>
      </c>
      <c r="K10" s="1">
        <v>999</v>
      </c>
      <c r="L10" s="1" t="s">
        <v>22</v>
      </c>
      <c r="M10" s="1" t="s">
        <v>187</v>
      </c>
      <c r="N10" s="1">
        <v>701</v>
      </c>
      <c r="O10" s="1" t="s">
        <v>43</v>
      </c>
      <c r="P10" s="1" t="str">
        <f t="shared" si="0"/>
        <v>-</v>
      </c>
    </row>
    <row r="11" spans="1:16" x14ac:dyDescent="0.25">
      <c r="A11" s="3">
        <v>20204090325732</v>
      </c>
      <c r="B11" s="2">
        <v>43927</v>
      </c>
      <c r="C11" s="2">
        <v>43941</v>
      </c>
      <c r="D11" s="3">
        <v>20206040119681</v>
      </c>
      <c r="E11" s="2">
        <v>43941</v>
      </c>
      <c r="F11" s="1" t="s">
        <v>35</v>
      </c>
      <c r="G11" s="1" t="s">
        <v>211</v>
      </c>
      <c r="H11" s="1" t="s">
        <v>212</v>
      </c>
      <c r="I11" s="1" t="s">
        <v>27</v>
      </c>
      <c r="J11" s="1" t="s">
        <v>87</v>
      </c>
      <c r="K11" s="1">
        <v>999</v>
      </c>
      <c r="L11" s="1" t="s">
        <v>22</v>
      </c>
      <c r="M11" s="1" t="s">
        <v>200</v>
      </c>
      <c r="N11" s="1">
        <v>604</v>
      </c>
      <c r="O11" s="1" t="s">
        <v>24</v>
      </c>
      <c r="P11" s="1">
        <f t="shared" si="0"/>
        <v>14</v>
      </c>
    </row>
    <row r="12" spans="1:16" x14ac:dyDescent="0.25">
      <c r="A12" s="3">
        <v>20204090330392</v>
      </c>
      <c r="B12" s="2">
        <v>43929</v>
      </c>
      <c r="C12" s="2">
        <v>43943</v>
      </c>
      <c r="D12" s="3"/>
      <c r="E12" s="1" t="s">
        <v>16</v>
      </c>
      <c r="F12" s="1" t="s">
        <v>35</v>
      </c>
      <c r="G12" s="1" t="s">
        <v>259</v>
      </c>
      <c r="H12" s="1" t="s">
        <v>147</v>
      </c>
      <c r="I12" s="1" t="s">
        <v>20</v>
      </c>
      <c r="J12" s="1" t="s">
        <v>28</v>
      </c>
      <c r="K12" s="1">
        <v>999</v>
      </c>
      <c r="L12" s="1" t="s">
        <v>22</v>
      </c>
      <c r="M12" s="1" t="s">
        <v>148</v>
      </c>
      <c r="N12" s="1">
        <v>305</v>
      </c>
      <c r="O12" s="1" t="s">
        <v>24</v>
      </c>
      <c r="P12" s="1" t="str">
        <f t="shared" si="0"/>
        <v>-</v>
      </c>
    </row>
    <row r="13" spans="1:16" x14ac:dyDescent="0.25">
      <c r="A13" s="3">
        <v>20204090332712</v>
      </c>
      <c r="B13" s="2">
        <v>43929</v>
      </c>
      <c r="C13" s="2">
        <v>43943</v>
      </c>
      <c r="D13" s="3">
        <v>20203060113611</v>
      </c>
      <c r="E13" s="2">
        <v>43934</v>
      </c>
      <c r="F13" s="1" t="s">
        <v>35</v>
      </c>
      <c r="G13" s="1" t="s">
        <v>297</v>
      </c>
      <c r="H13" s="1" t="s">
        <v>41</v>
      </c>
      <c r="I13" s="1" t="s">
        <v>27</v>
      </c>
      <c r="J13" s="1" t="s">
        <v>275</v>
      </c>
      <c r="K13" s="1">
        <v>999</v>
      </c>
      <c r="L13" s="1" t="s">
        <v>22</v>
      </c>
      <c r="M13" s="1" t="s">
        <v>298</v>
      </c>
      <c r="N13" s="1">
        <v>306</v>
      </c>
      <c r="O13" s="1" t="s">
        <v>24</v>
      </c>
      <c r="P13" s="1">
        <f t="shared" si="0"/>
        <v>5</v>
      </c>
    </row>
    <row r="14" spans="1:16" x14ac:dyDescent="0.25">
      <c r="A14" s="3">
        <v>20204090332792</v>
      </c>
      <c r="B14" s="2">
        <v>43929</v>
      </c>
      <c r="C14" s="2">
        <v>43943</v>
      </c>
      <c r="D14" s="3" t="s">
        <v>299</v>
      </c>
      <c r="E14" s="2">
        <v>43943</v>
      </c>
      <c r="F14" s="1" t="s">
        <v>35</v>
      </c>
      <c r="G14" s="1" t="s">
        <v>300</v>
      </c>
      <c r="H14" s="1" t="s">
        <v>41</v>
      </c>
      <c r="I14" s="1" t="s">
        <v>27</v>
      </c>
      <c r="J14" s="1" t="s">
        <v>21</v>
      </c>
      <c r="K14" s="1">
        <v>999</v>
      </c>
      <c r="L14" s="1" t="s">
        <v>22</v>
      </c>
      <c r="M14" s="1" t="s">
        <v>301</v>
      </c>
      <c r="N14" s="1">
        <v>307</v>
      </c>
      <c r="O14" s="1" t="s">
        <v>43</v>
      </c>
      <c r="P14" s="1">
        <f t="shared" si="0"/>
        <v>14</v>
      </c>
    </row>
    <row r="15" spans="1:16" x14ac:dyDescent="0.25">
      <c r="A15" s="3">
        <v>20204090335932</v>
      </c>
      <c r="B15" s="2">
        <v>43934</v>
      </c>
      <c r="C15" s="2">
        <v>43948</v>
      </c>
      <c r="D15" s="3"/>
      <c r="E15" s="1" t="s">
        <v>16</v>
      </c>
      <c r="F15" s="1" t="s">
        <v>35</v>
      </c>
      <c r="G15" s="1" t="s">
        <v>317</v>
      </c>
      <c r="H15" s="1" t="s">
        <v>41</v>
      </c>
      <c r="I15" s="1" t="s">
        <v>20</v>
      </c>
      <c r="J15" s="1" t="s">
        <v>21</v>
      </c>
      <c r="K15" s="1">
        <v>200</v>
      </c>
      <c r="L15" s="1" t="s">
        <v>237</v>
      </c>
      <c r="M15" s="1" t="s">
        <v>47</v>
      </c>
      <c r="N15" s="1">
        <v>200</v>
      </c>
      <c r="O15" s="1"/>
      <c r="P15" s="1" t="str">
        <f t="shared" si="0"/>
        <v>-</v>
      </c>
    </row>
    <row r="16" spans="1:16" x14ac:dyDescent="0.25">
      <c r="A16" s="3">
        <v>20204090336012</v>
      </c>
      <c r="B16" s="2">
        <v>43934</v>
      </c>
      <c r="C16" s="2">
        <v>43948</v>
      </c>
      <c r="D16" s="3">
        <v>20203050116391</v>
      </c>
      <c r="E16" s="2">
        <v>43937</v>
      </c>
      <c r="F16" s="1" t="s">
        <v>35</v>
      </c>
      <c r="G16" s="1" t="s">
        <v>319</v>
      </c>
      <c r="H16" s="1" t="s">
        <v>320</v>
      </c>
      <c r="I16" s="1" t="s">
        <v>27</v>
      </c>
      <c r="J16" s="1" t="s">
        <v>28</v>
      </c>
      <c r="K16" s="1">
        <v>999</v>
      </c>
      <c r="L16" s="1" t="s">
        <v>22</v>
      </c>
      <c r="M16" s="1" t="s">
        <v>321</v>
      </c>
      <c r="N16" s="1">
        <v>305</v>
      </c>
      <c r="O16" s="1" t="s">
        <v>24</v>
      </c>
      <c r="P16" s="1">
        <f t="shared" si="0"/>
        <v>3</v>
      </c>
    </row>
    <row r="17" spans="1:16" x14ac:dyDescent="0.25">
      <c r="A17" s="3">
        <v>20204090336742</v>
      </c>
      <c r="B17" s="2">
        <v>43934</v>
      </c>
      <c r="C17" s="2">
        <v>43948</v>
      </c>
      <c r="D17" s="3">
        <v>20203040119611</v>
      </c>
      <c r="E17" s="2">
        <v>43941</v>
      </c>
      <c r="F17" s="1" t="s">
        <v>35</v>
      </c>
      <c r="G17" s="1" t="s">
        <v>331</v>
      </c>
      <c r="H17" s="1" t="s">
        <v>332</v>
      </c>
      <c r="I17" s="1" t="s">
        <v>27</v>
      </c>
      <c r="J17" s="1" t="s">
        <v>100</v>
      </c>
      <c r="K17" s="1">
        <v>999</v>
      </c>
      <c r="L17" s="1" t="s">
        <v>22</v>
      </c>
      <c r="M17" s="1" t="s">
        <v>34</v>
      </c>
      <c r="N17" s="1">
        <v>304</v>
      </c>
      <c r="O17" s="1" t="s">
        <v>24</v>
      </c>
      <c r="P17" s="1">
        <f t="shared" si="0"/>
        <v>7</v>
      </c>
    </row>
    <row r="18" spans="1:16" x14ac:dyDescent="0.25">
      <c r="A18" s="3">
        <v>20204090337582</v>
      </c>
      <c r="B18" s="2">
        <v>43934</v>
      </c>
      <c r="C18" s="2">
        <v>43948</v>
      </c>
      <c r="D18" s="3">
        <v>20205000116441</v>
      </c>
      <c r="E18" s="2">
        <v>43937</v>
      </c>
      <c r="F18" s="1" t="s">
        <v>35</v>
      </c>
      <c r="G18" s="1" t="s">
        <v>342</v>
      </c>
      <c r="H18" s="1" t="s">
        <v>343</v>
      </c>
      <c r="I18" s="1" t="s">
        <v>27</v>
      </c>
      <c r="J18" s="1" t="s">
        <v>28</v>
      </c>
      <c r="K18" s="1">
        <v>999</v>
      </c>
      <c r="L18" s="1" t="s">
        <v>22</v>
      </c>
      <c r="M18" s="1" t="s">
        <v>344</v>
      </c>
      <c r="N18" s="1">
        <v>500</v>
      </c>
      <c r="O18" s="1" t="s">
        <v>24</v>
      </c>
      <c r="P18" s="1">
        <f t="shared" si="0"/>
        <v>3</v>
      </c>
    </row>
    <row r="19" spans="1:16" x14ac:dyDescent="0.25">
      <c r="A19" s="3">
        <v>20204090337742</v>
      </c>
      <c r="B19" s="2">
        <v>43934</v>
      </c>
      <c r="C19" s="2">
        <v>43948</v>
      </c>
      <c r="D19" s="3">
        <v>20205000133201</v>
      </c>
      <c r="E19" s="2">
        <v>43957</v>
      </c>
      <c r="F19" s="1" t="s">
        <v>35</v>
      </c>
      <c r="G19" s="1" t="s">
        <v>356</v>
      </c>
      <c r="H19" s="1" t="s">
        <v>357</v>
      </c>
      <c r="I19" s="1" t="s">
        <v>20</v>
      </c>
      <c r="J19" s="1" t="s">
        <v>28</v>
      </c>
      <c r="K19" s="1">
        <v>999</v>
      </c>
      <c r="L19" s="1" t="s">
        <v>22</v>
      </c>
      <c r="M19" s="1" t="s">
        <v>358</v>
      </c>
      <c r="N19" s="1">
        <v>606</v>
      </c>
      <c r="O19" s="1" t="s">
        <v>24</v>
      </c>
      <c r="P19" s="1">
        <f t="shared" si="0"/>
        <v>23</v>
      </c>
    </row>
    <row r="20" spans="1:16" x14ac:dyDescent="0.25">
      <c r="A20" s="3">
        <v>20204090337762</v>
      </c>
      <c r="B20" s="2">
        <v>43934</v>
      </c>
      <c r="C20" s="2">
        <v>43948</v>
      </c>
      <c r="D20" s="3">
        <v>20205000115261</v>
      </c>
      <c r="E20" s="2">
        <v>43935</v>
      </c>
      <c r="F20" s="1" t="s">
        <v>35</v>
      </c>
      <c r="G20" s="1" t="s">
        <v>359</v>
      </c>
      <c r="H20" s="1" t="s">
        <v>343</v>
      </c>
      <c r="I20" s="1" t="s">
        <v>27</v>
      </c>
      <c r="J20" s="1" t="s">
        <v>28</v>
      </c>
      <c r="K20" s="1">
        <v>999</v>
      </c>
      <c r="L20" s="1" t="s">
        <v>22</v>
      </c>
      <c r="M20" s="1" t="s">
        <v>344</v>
      </c>
      <c r="N20" s="1">
        <v>500</v>
      </c>
      <c r="O20" s="1" t="s">
        <v>24</v>
      </c>
      <c r="P20" s="1">
        <f t="shared" si="0"/>
        <v>1</v>
      </c>
    </row>
    <row r="21" spans="1:16" x14ac:dyDescent="0.25">
      <c r="A21" s="3">
        <v>20204090338502</v>
      </c>
      <c r="B21" s="2">
        <v>43934</v>
      </c>
      <c r="C21" s="2">
        <v>43948</v>
      </c>
      <c r="D21" s="3" t="s">
        <v>374</v>
      </c>
      <c r="E21" s="2">
        <v>43964</v>
      </c>
      <c r="F21" s="1" t="s">
        <v>35</v>
      </c>
      <c r="G21" s="1" t="s">
        <v>375</v>
      </c>
      <c r="H21" s="1" t="s">
        <v>376</v>
      </c>
      <c r="I21" s="1" t="s">
        <v>20</v>
      </c>
      <c r="J21" s="1" t="s">
        <v>100</v>
      </c>
      <c r="K21" s="1">
        <v>401</v>
      </c>
      <c r="L21" s="1" t="s">
        <v>377</v>
      </c>
      <c r="M21" s="1" t="s">
        <v>179</v>
      </c>
      <c r="N21" s="1">
        <v>401</v>
      </c>
      <c r="O21" s="1"/>
      <c r="P21" s="1">
        <f t="shared" si="0"/>
        <v>30</v>
      </c>
    </row>
    <row r="22" spans="1:16" x14ac:dyDescent="0.25">
      <c r="A22" s="3">
        <v>20204090339982</v>
      </c>
      <c r="B22" s="2">
        <v>43935</v>
      </c>
      <c r="C22" s="2">
        <v>43949</v>
      </c>
      <c r="D22" s="3">
        <v>20203040115001</v>
      </c>
      <c r="E22" s="2">
        <v>43935</v>
      </c>
      <c r="F22" s="1" t="s">
        <v>35</v>
      </c>
      <c r="G22" s="1" t="s">
        <v>401</v>
      </c>
      <c r="H22" s="1" t="s">
        <v>41</v>
      </c>
      <c r="I22" s="1" t="s">
        <v>27</v>
      </c>
      <c r="J22" s="1" t="s">
        <v>33</v>
      </c>
      <c r="K22" s="1">
        <v>999</v>
      </c>
      <c r="L22" s="1" t="s">
        <v>22</v>
      </c>
      <c r="M22" s="1" t="s">
        <v>84</v>
      </c>
      <c r="N22" s="1">
        <v>304</v>
      </c>
      <c r="O22" s="1" t="s">
        <v>24</v>
      </c>
      <c r="P22" s="1">
        <f t="shared" si="0"/>
        <v>0</v>
      </c>
    </row>
    <row r="23" spans="1:16" x14ac:dyDescent="0.25">
      <c r="A23" s="3">
        <v>20204090340052</v>
      </c>
      <c r="B23" s="2">
        <v>43935</v>
      </c>
      <c r="C23" s="2">
        <v>43949</v>
      </c>
      <c r="D23" s="3" t="s">
        <v>402</v>
      </c>
      <c r="E23" s="2">
        <v>43935</v>
      </c>
      <c r="F23" s="1" t="s">
        <v>35</v>
      </c>
      <c r="G23" s="1" t="s">
        <v>403</v>
      </c>
      <c r="H23" s="1" t="s">
        <v>404</v>
      </c>
      <c r="I23" s="1" t="s">
        <v>27</v>
      </c>
      <c r="J23" s="1" t="s">
        <v>87</v>
      </c>
      <c r="K23" s="1">
        <v>999</v>
      </c>
      <c r="L23" s="1" t="s">
        <v>22</v>
      </c>
      <c r="M23" s="1" t="s">
        <v>70</v>
      </c>
      <c r="N23" s="1">
        <v>601</v>
      </c>
      <c r="O23" s="1" t="s">
        <v>24</v>
      </c>
      <c r="P23" s="1">
        <f t="shared" si="0"/>
        <v>0</v>
      </c>
    </row>
    <row r="24" spans="1:16" x14ac:dyDescent="0.25">
      <c r="A24" s="3">
        <v>20204090340192</v>
      </c>
      <c r="B24" s="2">
        <v>43935</v>
      </c>
      <c r="C24" s="2">
        <v>43949</v>
      </c>
      <c r="D24" s="3"/>
      <c r="E24" s="1" t="s">
        <v>16</v>
      </c>
      <c r="F24" s="1" t="s">
        <v>35</v>
      </c>
      <c r="G24" s="1" t="s">
        <v>408</v>
      </c>
      <c r="H24" s="1" t="s">
        <v>41</v>
      </c>
      <c r="I24" s="1" t="s">
        <v>20</v>
      </c>
      <c r="J24" s="1" t="s">
        <v>202</v>
      </c>
      <c r="K24" s="1">
        <v>999</v>
      </c>
      <c r="L24" s="1" t="s">
        <v>22</v>
      </c>
      <c r="M24" s="1" t="s">
        <v>62</v>
      </c>
      <c r="N24" s="1">
        <v>311</v>
      </c>
      <c r="O24" s="1" t="s">
        <v>24</v>
      </c>
      <c r="P24" s="1" t="str">
        <f t="shared" si="0"/>
        <v>-</v>
      </c>
    </row>
    <row r="25" spans="1:16" x14ac:dyDescent="0.25">
      <c r="A25" s="3">
        <v>20204090340272</v>
      </c>
      <c r="B25" s="2">
        <v>43935</v>
      </c>
      <c r="C25" s="2">
        <v>43949</v>
      </c>
      <c r="D25" s="3">
        <v>20203050120521</v>
      </c>
      <c r="E25" s="2">
        <v>43942</v>
      </c>
      <c r="F25" s="1" t="s">
        <v>35</v>
      </c>
      <c r="G25" s="1" t="s">
        <v>411</v>
      </c>
      <c r="H25" s="1" t="s">
        <v>41</v>
      </c>
      <c r="I25" s="1" t="s">
        <v>27</v>
      </c>
      <c r="J25" s="1" t="s">
        <v>28</v>
      </c>
      <c r="K25" s="1">
        <v>999</v>
      </c>
      <c r="L25" s="1" t="s">
        <v>22</v>
      </c>
      <c r="M25" s="1" t="s">
        <v>321</v>
      </c>
      <c r="N25" s="1">
        <v>305</v>
      </c>
      <c r="O25" s="1" t="s">
        <v>24</v>
      </c>
      <c r="P25" s="1">
        <f t="shared" si="0"/>
        <v>7</v>
      </c>
    </row>
    <row r="26" spans="1:16" x14ac:dyDescent="0.25">
      <c r="A26" s="3">
        <v>20204090340782</v>
      </c>
      <c r="B26" s="2">
        <v>43935</v>
      </c>
      <c r="C26" s="2">
        <v>43949</v>
      </c>
      <c r="D26" s="3">
        <v>20203060122611</v>
      </c>
      <c r="E26" s="2">
        <v>43944</v>
      </c>
      <c r="F26" s="1" t="s">
        <v>35</v>
      </c>
      <c r="G26" s="1" t="s">
        <v>424</v>
      </c>
      <c r="H26" s="1" t="s">
        <v>425</v>
      </c>
      <c r="I26" s="1" t="s">
        <v>27</v>
      </c>
      <c r="J26" s="1" t="s">
        <v>28</v>
      </c>
      <c r="K26" s="1">
        <v>999</v>
      </c>
      <c r="L26" s="1" t="s">
        <v>22</v>
      </c>
      <c r="M26" s="1" t="s">
        <v>296</v>
      </c>
      <c r="N26" s="1">
        <v>306</v>
      </c>
      <c r="O26" s="1" t="s">
        <v>24</v>
      </c>
      <c r="P26" s="1">
        <f t="shared" si="0"/>
        <v>9</v>
      </c>
    </row>
    <row r="27" spans="1:16" x14ac:dyDescent="0.25">
      <c r="A27" s="3">
        <v>20204090344572</v>
      </c>
      <c r="B27" s="2">
        <v>43936</v>
      </c>
      <c r="C27" s="2">
        <v>43950</v>
      </c>
      <c r="D27" s="3">
        <v>20203050117371</v>
      </c>
      <c r="E27" s="2">
        <v>43938</v>
      </c>
      <c r="F27" s="1" t="s">
        <v>35</v>
      </c>
      <c r="G27" s="1" t="s">
        <v>450</v>
      </c>
      <c r="H27" s="1" t="s">
        <v>451</v>
      </c>
      <c r="I27" s="1" t="s">
        <v>27</v>
      </c>
      <c r="J27" s="1" t="s">
        <v>16</v>
      </c>
      <c r="K27" s="1">
        <v>999</v>
      </c>
      <c r="L27" s="1" t="s">
        <v>22</v>
      </c>
      <c r="M27" s="1" t="s">
        <v>321</v>
      </c>
      <c r="N27" s="1">
        <v>305</v>
      </c>
      <c r="O27" s="1" t="s">
        <v>24</v>
      </c>
      <c r="P27" s="1">
        <f t="shared" si="0"/>
        <v>2</v>
      </c>
    </row>
    <row r="28" spans="1:16" x14ac:dyDescent="0.25">
      <c r="A28" s="3">
        <v>20204090347202</v>
      </c>
      <c r="B28" s="2">
        <v>43937</v>
      </c>
      <c r="C28" s="2">
        <v>43951</v>
      </c>
      <c r="D28" s="3"/>
      <c r="E28" s="1" t="s">
        <v>16</v>
      </c>
      <c r="F28" s="1" t="s">
        <v>35</v>
      </c>
      <c r="G28" s="1" t="s">
        <v>465</v>
      </c>
      <c r="H28" s="1" t="s">
        <v>41</v>
      </c>
      <c r="I28" s="1" t="s">
        <v>20</v>
      </c>
      <c r="J28" s="1" t="s">
        <v>16</v>
      </c>
      <c r="K28" s="1">
        <v>999</v>
      </c>
      <c r="L28" s="1" t="s">
        <v>22</v>
      </c>
      <c r="M28" s="1" t="s">
        <v>176</v>
      </c>
      <c r="N28" s="1">
        <v>500</v>
      </c>
      <c r="O28" s="1" t="s">
        <v>24</v>
      </c>
      <c r="P28" s="1" t="str">
        <f t="shared" si="0"/>
        <v>-</v>
      </c>
    </row>
    <row r="29" spans="1:16" x14ac:dyDescent="0.25">
      <c r="A29" s="3">
        <v>20204090353012</v>
      </c>
      <c r="B29" s="2">
        <v>43938</v>
      </c>
      <c r="C29" s="2">
        <v>43952</v>
      </c>
      <c r="D29" s="3"/>
      <c r="E29" s="1" t="s">
        <v>16</v>
      </c>
      <c r="F29" s="1" t="s">
        <v>35</v>
      </c>
      <c r="G29" s="1" t="s">
        <v>490</v>
      </c>
      <c r="H29" s="1" t="s">
        <v>347</v>
      </c>
      <c r="I29" s="1" t="s">
        <v>20</v>
      </c>
      <c r="J29" s="1" t="s">
        <v>21</v>
      </c>
      <c r="K29" s="1">
        <v>999</v>
      </c>
      <c r="L29" s="1" t="s">
        <v>22</v>
      </c>
      <c r="M29" s="1" t="s">
        <v>23</v>
      </c>
      <c r="N29" s="1">
        <v>200</v>
      </c>
      <c r="O29" s="1" t="s">
        <v>24</v>
      </c>
      <c r="P29" s="1" t="str">
        <f t="shared" si="0"/>
        <v>-</v>
      </c>
    </row>
    <row r="30" spans="1:16" x14ac:dyDescent="0.25">
      <c r="A30" s="3">
        <v>20204090354102</v>
      </c>
      <c r="B30" s="2">
        <v>43938</v>
      </c>
      <c r="C30" s="2">
        <v>43952</v>
      </c>
      <c r="D30" s="3">
        <v>20205000119181</v>
      </c>
      <c r="E30" s="2">
        <v>43941</v>
      </c>
      <c r="F30" s="1" t="s">
        <v>35</v>
      </c>
      <c r="G30" s="1" t="s">
        <v>508</v>
      </c>
      <c r="H30" s="1" t="s">
        <v>509</v>
      </c>
      <c r="I30" s="1" t="s">
        <v>27</v>
      </c>
      <c r="J30" s="1" t="s">
        <v>104</v>
      </c>
      <c r="K30" s="1">
        <v>999</v>
      </c>
      <c r="L30" s="1" t="s">
        <v>22</v>
      </c>
      <c r="M30" s="1" t="s">
        <v>176</v>
      </c>
      <c r="N30" s="1">
        <v>500</v>
      </c>
      <c r="O30" s="1" t="s">
        <v>24</v>
      </c>
      <c r="P30" s="1">
        <f t="shared" si="0"/>
        <v>3</v>
      </c>
    </row>
    <row r="31" spans="1:16" x14ac:dyDescent="0.25">
      <c r="A31" s="3">
        <v>20204090354342</v>
      </c>
      <c r="B31" s="2">
        <v>43938</v>
      </c>
      <c r="C31" s="2">
        <v>43952</v>
      </c>
      <c r="D31" s="3">
        <v>20203120125131</v>
      </c>
      <c r="E31" s="2">
        <v>43948</v>
      </c>
      <c r="F31" s="1" t="s">
        <v>35</v>
      </c>
      <c r="G31" s="1" t="s">
        <v>512</v>
      </c>
      <c r="H31" s="1" t="s">
        <v>347</v>
      </c>
      <c r="I31" s="1" t="s">
        <v>27</v>
      </c>
      <c r="J31" s="1" t="s">
        <v>104</v>
      </c>
      <c r="K31" s="1">
        <v>999</v>
      </c>
      <c r="L31" s="1" t="s">
        <v>22</v>
      </c>
      <c r="M31" s="1" t="s">
        <v>116</v>
      </c>
      <c r="N31" s="1">
        <v>312</v>
      </c>
      <c r="O31" s="1" t="s">
        <v>24</v>
      </c>
      <c r="P31" s="1">
        <f t="shared" si="0"/>
        <v>10</v>
      </c>
    </row>
    <row r="32" spans="1:16" x14ac:dyDescent="0.25">
      <c r="A32" s="3">
        <v>20204090356162</v>
      </c>
      <c r="B32" s="2">
        <v>43941</v>
      </c>
      <c r="C32" s="2">
        <v>43955</v>
      </c>
      <c r="D32" s="3">
        <v>20203110128131</v>
      </c>
      <c r="E32" s="2">
        <v>43951</v>
      </c>
      <c r="F32" s="1" t="s">
        <v>35</v>
      </c>
      <c r="G32" s="1" t="s">
        <v>520</v>
      </c>
      <c r="H32" s="1" t="s">
        <v>521</v>
      </c>
      <c r="I32" s="1" t="s">
        <v>27</v>
      </c>
      <c r="J32" s="1" t="s">
        <v>28</v>
      </c>
      <c r="K32" s="1">
        <v>999</v>
      </c>
      <c r="L32" s="1" t="s">
        <v>22</v>
      </c>
      <c r="M32" s="1" t="s">
        <v>522</v>
      </c>
      <c r="N32" s="1">
        <v>311</v>
      </c>
      <c r="O32" s="1" t="s">
        <v>24</v>
      </c>
      <c r="P32" s="1">
        <f t="shared" si="0"/>
        <v>10</v>
      </c>
    </row>
    <row r="33" spans="1:16" x14ac:dyDescent="0.25">
      <c r="A33" s="3">
        <v>20204090356832</v>
      </c>
      <c r="B33" s="2">
        <v>43941</v>
      </c>
      <c r="C33" s="2">
        <v>43955</v>
      </c>
      <c r="D33" s="3">
        <v>20202000123901</v>
      </c>
      <c r="E33" s="2">
        <v>43945</v>
      </c>
      <c r="F33" s="1" t="s">
        <v>35</v>
      </c>
      <c r="G33" s="1" t="s">
        <v>531</v>
      </c>
      <c r="H33" s="1" t="s">
        <v>532</v>
      </c>
      <c r="I33" s="1" t="s">
        <v>27</v>
      </c>
      <c r="J33" s="1" t="s">
        <v>21</v>
      </c>
      <c r="K33" s="1">
        <v>999</v>
      </c>
      <c r="L33" s="1" t="s">
        <v>22</v>
      </c>
      <c r="M33" s="1" t="s">
        <v>488</v>
      </c>
      <c r="N33" s="1">
        <v>200</v>
      </c>
      <c r="O33" s="1" t="s">
        <v>24</v>
      </c>
      <c r="P33" s="1">
        <f t="shared" si="0"/>
        <v>4</v>
      </c>
    </row>
    <row r="34" spans="1:16" x14ac:dyDescent="0.25">
      <c r="A34" s="3">
        <v>20204090358892</v>
      </c>
      <c r="B34" s="2">
        <v>43941</v>
      </c>
      <c r="C34" s="2">
        <v>43955</v>
      </c>
      <c r="D34" s="3"/>
      <c r="E34" s="1" t="s">
        <v>16</v>
      </c>
      <c r="F34" s="1" t="s">
        <v>35</v>
      </c>
      <c r="G34" s="1" t="s">
        <v>538</v>
      </c>
      <c r="H34" s="1" t="s">
        <v>539</v>
      </c>
      <c r="I34" s="1" t="s">
        <v>20</v>
      </c>
      <c r="J34" s="1" t="s">
        <v>28</v>
      </c>
      <c r="K34" s="1">
        <v>999</v>
      </c>
      <c r="L34" s="1" t="s">
        <v>22</v>
      </c>
      <c r="M34" s="1" t="s">
        <v>540</v>
      </c>
      <c r="N34" s="1">
        <v>606</v>
      </c>
      <c r="O34" s="1" t="s">
        <v>24</v>
      </c>
      <c r="P34" s="1" t="str">
        <f t="shared" si="0"/>
        <v>-</v>
      </c>
    </row>
    <row r="35" spans="1:16" x14ac:dyDescent="0.25">
      <c r="A35" s="3">
        <v>20204090360472</v>
      </c>
      <c r="B35" s="2">
        <v>43942</v>
      </c>
      <c r="C35" s="2">
        <v>43956</v>
      </c>
      <c r="D35" s="3"/>
      <c r="E35" s="1" t="s">
        <v>16</v>
      </c>
      <c r="F35" s="1" t="s">
        <v>35</v>
      </c>
      <c r="G35" s="1" t="s">
        <v>555</v>
      </c>
      <c r="H35" s="1" t="s">
        <v>41</v>
      </c>
      <c r="I35" s="1" t="s">
        <v>20</v>
      </c>
      <c r="J35" s="1" t="s">
        <v>28</v>
      </c>
      <c r="K35" s="1">
        <v>999</v>
      </c>
      <c r="L35" s="1" t="s">
        <v>22</v>
      </c>
      <c r="M35" s="1" t="s">
        <v>176</v>
      </c>
      <c r="N35" s="1">
        <v>500</v>
      </c>
      <c r="O35" s="1" t="s">
        <v>24</v>
      </c>
      <c r="P35" s="1" t="str">
        <f t="shared" si="0"/>
        <v>-</v>
      </c>
    </row>
    <row r="36" spans="1:16" x14ac:dyDescent="0.25">
      <c r="A36" s="3">
        <v>20204090361892</v>
      </c>
      <c r="B36" s="2">
        <v>43942</v>
      </c>
      <c r="C36" s="2">
        <v>43956</v>
      </c>
      <c r="D36" s="3">
        <v>20203040126801</v>
      </c>
      <c r="E36" s="2">
        <v>43950</v>
      </c>
      <c r="F36" s="1" t="s">
        <v>35</v>
      </c>
      <c r="G36" s="1" t="s">
        <v>561</v>
      </c>
      <c r="H36" s="1" t="s">
        <v>41</v>
      </c>
      <c r="I36" s="1" t="s">
        <v>27</v>
      </c>
      <c r="J36" s="1" t="s">
        <v>16</v>
      </c>
      <c r="K36" s="1">
        <v>999</v>
      </c>
      <c r="L36" s="1" t="s">
        <v>22</v>
      </c>
      <c r="M36" s="1" t="s">
        <v>84</v>
      </c>
      <c r="N36" s="1">
        <v>304</v>
      </c>
      <c r="O36" s="1" t="s">
        <v>24</v>
      </c>
      <c r="P36" s="1">
        <f t="shared" si="0"/>
        <v>8</v>
      </c>
    </row>
    <row r="37" spans="1:16" x14ac:dyDescent="0.25">
      <c r="A37" s="3">
        <v>20204090361972</v>
      </c>
      <c r="B37" s="2">
        <v>43942</v>
      </c>
      <c r="C37" s="2">
        <v>43956</v>
      </c>
      <c r="D37" s="3" t="s">
        <v>562</v>
      </c>
      <c r="E37" s="2">
        <v>43958</v>
      </c>
      <c r="F37" s="1" t="s">
        <v>35</v>
      </c>
      <c r="G37" s="1" t="s">
        <v>563</v>
      </c>
      <c r="H37" s="1" t="s">
        <v>564</v>
      </c>
      <c r="I37" s="1" t="s">
        <v>20</v>
      </c>
      <c r="J37" s="1" t="s">
        <v>87</v>
      </c>
      <c r="K37" s="1">
        <v>999</v>
      </c>
      <c r="L37" s="1" t="s">
        <v>22</v>
      </c>
      <c r="M37" s="1" t="s">
        <v>565</v>
      </c>
      <c r="N37" s="1">
        <v>606</v>
      </c>
      <c r="O37" s="1" t="s">
        <v>24</v>
      </c>
      <c r="P37" s="1">
        <f t="shared" si="0"/>
        <v>16</v>
      </c>
    </row>
    <row r="38" spans="1:16" x14ac:dyDescent="0.25">
      <c r="A38" s="3">
        <v>20204090363292</v>
      </c>
      <c r="B38" s="2">
        <v>43943</v>
      </c>
      <c r="C38" s="2">
        <v>43957</v>
      </c>
      <c r="D38" s="3" t="s">
        <v>575</v>
      </c>
      <c r="E38" s="2">
        <v>43969</v>
      </c>
      <c r="F38" s="1" t="s">
        <v>35</v>
      </c>
      <c r="G38" s="1" t="s">
        <v>576</v>
      </c>
      <c r="H38" s="1" t="s">
        <v>577</v>
      </c>
      <c r="I38" s="1" t="s">
        <v>20</v>
      </c>
      <c r="J38" s="1" t="s">
        <v>87</v>
      </c>
      <c r="K38" s="1">
        <v>999</v>
      </c>
      <c r="L38" s="1" t="s">
        <v>22</v>
      </c>
      <c r="M38" s="1" t="s">
        <v>187</v>
      </c>
      <c r="N38" s="1">
        <v>701</v>
      </c>
      <c r="O38" s="1" t="s">
        <v>43</v>
      </c>
      <c r="P38" s="1">
        <f t="shared" si="0"/>
        <v>26</v>
      </c>
    </row>
    <row r="39" spans="1:16" x14ac:dyDescent="0.25">
      <c r="A39" s="3">
        <v>20204090363652</v>
      </c>
      <c r="B39" s="2">
        <v>43943</v>
      </c>
      <c r="C39" s="2">
        <v>43957</v>
      </c>
      <c r="D39" s="3"/>
      <c r="E39" s="1" t="s">
        <v>16</v>
      </c>
      <c r="F39" s="1" t="s">
        <v>35</v>
      </c>
      <c r="G39" s="1" t="s">
        <v>588</v>
      </c>
      <c r="H39" s="1" t="s">
        <v>589</v>
      </c>
      <c r="I39" s="1" t="s">
        <v>20</v>
      </c>
      <c r="J39" s="1" t="s">
        <v>104</v>
      </c>
      <c r="K39" s="1">
        <v>999</v>
      </c>
      <c r="L39" s="1" t="s">
        <v>22</v>
      </c>
      <c r="M39" s="1" t="s">
        <v>176</v>
      </c>
      <c r="N39" s="1">
        <v>500</v>
      </c>
      <c r="O39" s="1" t="s">
        <v>24</v>
      </c>
      <c r="P39" s="1" t="str">
        <f t="shared" si="0"/>
        <v>-</v>
      </c>
    </row>
    <row r="40" spans="1:16" x14ac:dyDescent="0.25">
      <c r="A40" s="3">
        <v>20204090363762</v>
      </c>
      <c r="B40" s="2">
        <v>43943</v>
      </c>
      <c r="C40" s="2">
        <v>43957</v>
      </c>
      <c r="D40" s="3" t="s">
        <v>592</v>
      </c>
      <c r="E40" s="2">
        <v>43969</v>
      </c>
      <c r="F40" s="1" t="s">
        <v>35</v>
      </c>
      <c r="G40" s="1" t="s">
        <v>593</v>
      </c>
      <c r="H40" s="1" t="s">
        <v>594</v>
      </c>
      <c r="I40" s="1" t="s">
        <v>20</v>
      </c>
      <c r="J40" s="1" t="s">
        <v>100</v>
      </c>
      <c r="K40" s="1">
        <v>999</v>
      </c>
      <c r="L40" s="1" t="s">
        <v>22</v>
      </c>
      <c r="M40" s="1" t="s">
        <v>187</v>
      </c>
      <c r="N40" s="1">
        <v>701</v>
      </c>
      <c r="O40" s="1" t="s">
        <v>43</v>
      </c>
      <c r="P40" s="1">
        <f t="shared" si="0"/>
        <v>26</v>
      </c>
    </row>
    <row r="41" spans="1:16" x14ac:dyDescent="0.25">
      <c r="A41" s="3">
        <v>20204090364132</v>
      </c>
      <c r="B41" s="2">
        <v>43943</v>
      </c>
      <c r="C41" s="2">
        <v>43957</v>
      </c>
      <c r="D41" s="3">
        <v>20201030121861</v>
      </c>
      <c r="E41" s="2">
        <v>43943</v>
      </c>
      <c r="F41" s="1" t="s">
        <v>35</v>
      </c>
      <c r="G41" s="1" t="s">
        <v>598</v>
      </c>
      <c r="H41" s="1" t="s">
        <v>599</v>
      </c>
      <c r="I41" s="1" t="s">
        <v>27</v>
      </c>
      <c r="J41" s="1" t="s">
        <v>104</v>
      </c>
      <c r="K41" s="1">
        <v>999</v>
      </c>
      <c r="L41" s="1" t="s">
        <v>22</v>
      </c>
      <c r="M41" s="1" t="s">
        <v>581</v>
      </c>
      <c r="N41" s="1">
        <v>103</v>
      </c>
      <c r="O41" s="1" t="s">
        <v>24</v>
      </c>
      <c r="P41" s="1">
        <f t="shared" si="0"/>
        <v>0</v>
      </c>
    </row>
    <row r="42" spans="1:16" x14ac:dyDescent="0.25">
      <c r="A42" s="3">
        <v>20204090365382</v>
      </c>
      <c r="B42" s="2">
        <v>43943</v>
      </c>
      <c r="C42" s="2">
        <v>43957</v>
      </c>
      <c r="D42" s="3"/>
      <c r="E42" s="1" t="s">
        <v>16</v>
      </c>
      <c r="F42" s="1" t="s">
        <v>35</v>
      </c>
      <c r="G42" s="1" t="s">
        <v>609</v>
      </c>
      <c r="H42" s="1" t="s">
        <v>610</v>
      </c>
      <c r="I42" s="1" t="s">
        <v>20</v>
      </c>
      <c r="J42" s="1" t="s">
        <v>100</v>
      </c>
      <c r="K42" s="1">
        <v>999</v>
      </c>
      <c r="L42" s="1" t="s">
        <v>22</v>
      </c>
      <c r="M42" s="1" t="s">
        <v>124</v>
      </c>
      <c r="N42" s="1">
        <v>101</v>
      </c>
      <c r="O42" s="1" t="s">
        <v>43</v>
      </c>
      <c r="P42" s="1" t="str">
        <f t="shared" si="0"/>
        <v>-</v>
      </c>
    </row>
    <row r="43" spans="1:16" x14ac:dyDescent="0.25">
      <c r="A43" s="3">
        <v>20204090366762</v>
      </c>
      <c r="B43" s="2">
        <v>43944</v>
      </c>
      <c r="C43" s="2">
        <v>43958</v>
      </c>
      <c r="D43" s="3">
        <v>20203120127611</v>
      </c>
      <c r="E43" s="2">
        <v>43951</v>
      </c>
      <c r="F43" s="1" t="s">
        <v>35</v>
      </c>
      <c r="G43" s="1" t="s">
        <v>627</v>
      </c>
      <c r="H43" s="1" t="s">
        <v>628</v>
      </c>
      <c r="I43" s="1" t="s">
        <v>27</v>
      </c>
      <c r="J43" s="1" t="s">
        <v>119</v>
      </c>
      <c r="K43" s="1">
        <v>999</v>
      </c>
      <c r="L43" s="1" t="s">
        <v>22</v>
      </c>
      <c r="M43" s="1" t="s">
        <v>629</v>
      </c>
      <c r="N43" s="1">
        <v>312</v>
      </c>
      <c r="O43" s="1" t="s">
        <v>24</v>
      </c>
      <c r="P43" s="1">
        <f t="shared" si="0"/>
        <v>7</v>
      </c>
    </row>
    <row r="44" spans="1:16" x14ac:dyDescent="0.25">
      <c r="A44" s="3">
        <v>20204090368642</v>
      </c>
      <c r="B44" s="2">
        <v>43944</v>
      </c>
      <c r="C44" s="2">
        <v>43958</v>
      </c>
      <c r="D44" s="3">
        <v>20203040125731</v>
      </c>
      <c r="E44" s="2">
        <v>43949</v>
      </c>
      <c r="F44" s="1" t="s">
        <v>35</v>
      </c>
      <c r="G44" s="1" t="s">
        <v>652</v>
      </c>
      <c r="H44" s="1" t="s">
        <v>347</v>
      </c>
      <c r="I44" s="1" t="s">
        <v>27</v>
      </c>
      <c r="J44" s="1" t="s">
        <v>28</v>
      </c>
      <c r="K44" s="1">
        <v>999</v>
      </c>
      <c r="L44" s="1" t="s">
        <v>22</v>
      </c>
      <c r="M44" s="1" t="s">
        <v>437</v>
      </c>
      <c r="N44" s="1">
        <v>304</v>
      </c>
      <c r="O44" s="1" t="s">
        <v>24</v>
      </c>
      <c r="P44" s="1">
        <f t="shared" si="0"/>
        <v>5</v>
      </c>
    </row>
    <row r="45" spans="1:16" x14ac:dyDescent="0.25">
      <c r="A45" s="3">
        <v>20204090370692</v>
      </c>
      <c r="B45" s="2">
        <v>43945</v>
      </c>
      <c r="C45" s="2">
        <v>43959</v>
      </c>
      <c r="D45" s="3"/>
      <c r="E45" s="1" t="s">
        <v>16</v>
      </c>
      <c r="F45" s="1" t="s">
        <v>35</v>
      </c>
      <c r="G45" s="1" t="s">
        <v>665</v>
      </c>
      <c r="H45" s="1" t="s">
        <v>666</v>
      </c>
      <c r="I45" s="1" t="s">
        <v>20</v>
      </c>
      <c r="J45" s="1" t="s">
        <v>21</v>
      </c>
      <c r="K45" s="1">
        <v>999</v>
      </c>
      <c r="L45" s="1" t="s">
        <v>22</v>
      </c>
      <c r="M45" s="1" t="s">
        <v>23</v>
      </c>
      <c r="N45" s="1">
        <v>200</v>
      </c>
      <c r="O45" s="1" t="s">
        <v>24</v>
      </c>
      <c r="P45" s="1" t="str">
        <f t="shared" si="0"/>
        <v>-</v>
      </c>
    </row>
    <row r="46" spans="1:16" x14ac:dyDescent="0.25">
      <c r="A46" s="3">
        <v>20204090371802</v>
      </c>
      <c r="B46" s="2">
        <v>43945</v>
      </c>
      <c r="C46" s="2">
        <v>43959</v>
      </c>
      <c r="D46" s="3">
        <v>20203000138671</v>
      </c>
      <c r="E46" s="2">
        <v>43964</v>
      </c>
      <c r="F46" s="1" t="s">
        <v>35</v>
      </c>
      <c r="G46" s="1" t="s">
        <v>677</v>
      </c>
      <c r="H46" s="1" t="s">
        <v>147</v>
      </c>
      <c r="I46" s="1" t="s">
        <v>20</v>
      </c>
      <c r="J46" s="1" t="s">
        <v>87</v>
      </c>
      <c r="K46" s="1">
        <v>999</v>
      </c>
      <c r="L46" s="1" t="s">
        <v>22</v>
      </c>
      <c r="M46" s="1" t="s">
        <v>216</v>
      </c>
      <c r="N46" s="1">
        <v>300</v>
      </c>
      <c r="O46" s="1" t="s">
        <v>24</v>
      </c>
      <c r="P46" s="1">
        <f t="shared" si="0"/>
        <v>19</v>
      </c>
    </row>
    <row r="47" spans="1:16" x14ac:dyDescent="0.25">
      <c r="A47" s="3">
        <v>20204090375422</v>
      </c>
      <c r="B47" s="2">
        <v>43948</v>
      </c>
      <c r="C47" s="2">
        <v>43962</v>
      </c>
      <c r="D47" s="3">
        <v>20203060143701</v>
      </c>
      <c r="E47" s="2">
        <v>43970</v>
      </c>
      <c r="F47" s="1" t="s">
        <v>35</v>
      </c>
      <c r="G47" s="1" t="s">
        <v>698</v>
      </c>
      <c r="H47" s="1" t="s">
        <v>347</v>
      </c>
      <c r="I47" s="1" t="s">
        <v>20</v>
      </c>
      <c r="J47" s="1" t="s">
        <v>28</v>
      </c>
      <c r="K47" s="1">
        <v>999</v>
      </c>
      <c r="L47" s="1" t="s">
        <v>22</v>
      </c>
      <c r="M47" s="1" t="s">
        <v>296</v>
      </c>
      <c r="N47" s="1">
        <v>306</v>
      </c>
      <c r="O47" s="1" t="s">
        <v>24</v>
      </c>
      <c r="P47" s="1">
        <f t="shared" si="0"/>
        <v>22</v>
      </c>
    </row>
    <row r="48" spans="1:16" x14ac:dyDescent="0.25">
      <c r="A48" s="3">
        <v>20204090375472</v>
      </c>
      <c r="B48" s="2">
        <v>43948</v>
      </c>
      <c r="C48" s="2">
        <v>43962</v>
      </c>
      <c r="D48" s="3">
        <v>20203110128691</v>
      </c>
      <c r="E48" s="2">
        <v>43955</v>
      </c>
      <c r="F48" s="1" t="s">
        <v>35</v>
      </c>
      <c r="G48" s="1" t="s">
        <v>700</v>
      </c>
      <c r="H48" s="1" t="s">
        <v>701</v>
      </c>
      <c r="I48" s="1" t="s">
        <v>27</v>
      </c>
      <c r="J48" s="1" t="s">
        <v>16</v>
      </c>
      <c r="K48" s="1">
        <v>999</v>
      </c>
      <c r="L48" s="1" t="s">
        <v>22</v>
      </c>
      <c r="M48" s="1" t="s">
        <v>702</v>
      </c>
      <c r="N48" s="1">
        <v>311</v>
      </c>
      <c r="O48" s="1" t="s">
        <v>24</v>
      </c>
      <c r="P48" s="1">
        <f t="shared" si="0"/>
        <v>7</v>
      </c>
    </row>
    <row r="49" spans="1:16" x14ac:dyDescent="0.25">
      <c r="A49" s="3">
        <v>20204090375662</v>
      </c>
      <c r="B49" s="2">
        <v>43948</v>
      </c>
      <c r="C49" s="2">
        <v>43962</v>
      </c>
      <c r="D49" s="3">
        <v>20206070137621</v>
      </c>
      <c r="E49" s="2">
        <v>43963</v>
      </c>
      <c r="F49" s="1" t="s">
        <v>35</v>
      </c>
      <c r="G49" s="1" t="s">
        <v>711</v>
      </c>
      <c r="H49" s="1" t="s">
        <v>340</v>
      </c>
      <c r="I49" s="1" t="s">
        <v>20</v>
      </c>
      <c r="J49" s="1" t="s">
        <v>104</v>
      </c>
      <c r="K49" s="1">
        <v>999</v>
      </c>
      <c r="L49" s="1" t="s">
        <v>22</v>
      </c>
      <c r="M49" s="1" t="s">
        <v>712</v>
      </c>
      <c r="N49" s="1">
        <v>607</v>
      </c>
      <c r="O49" s="1" t="s">
        <v>24</v>
      </c>
      <c r="P49" s="1">
        <f t="shared" si="0"/>
        <v>15</v>
      </c>
    </row>
    <row r="50" spans="1:16" x14ac:dyDescent="0.25">
      <c r="A50" s="3">
        <v>20204090375692</v>
      </c>
      <c r="B50" s="2">
        <v>43948</v>
      </c>
      <c r="C50" s="2">
        <v>43962</v>
      </c>
      <c r="D50" s="3">
        <v>20206060156771</v>
      </c>
      <c r="E50" s="2">
        <v>43985</v>
      </c>
      <c r="F50" s="1" t="s">
        <v>35</v>
      </c>
      <c r="G50" s="1" t="s">
        <v>713</v>
      </c>
      <c r="H50" s="1" t="s">
        <v>469</v>
      </c>
      <c r="I50" s="1" t="s">
        <v>20</v>
      </c>
      <c r="J50" s="1" t="s">
        <v>28</v>
      </c>
      <c r="K50" s="1">
        <v>999</v>
      </c>
      <c r="L50" s="1" t="s">
        <v>22</v>
      </c>
      <c r="M50" s="1" t="s">
        <v>714</v>
      </c>
      <c r="N50" s="1">
        <v>606</v>
      </c>
      <c r="O50" s="1" t="s">
        <v>24</v>
      </c>
      <c r="P50" s="1">
        <f t="shared" si="0"/>
        <v>37</v>
      </c>
    </row>
    <row r="51" spans="1:16" x14ac:dyDescent="0.25">
      <c r="A51" s="3">
        <v>20204090375732</v>
      </c>
      <c r="B51" s="2">
        <v>43948</v>
      </c>
      <c r="C51" s="2">
        <v>43962</v>
      </c>
      <c r="D51" s="3"/>
      <c r="E51" s="1" t="s">
        <v>16</v>
      </c>
      <c r="F51" s="1" t="s">
        <v>35</v>
      </c>
      <c r="G51" s="1" t="s">
        <v>715</v>
      </c>
      <c r="H51" s="1" t="s">
        <v>347</v>
      </c>
      <c r="I51" s="1" t="s">
        <v>20</v>
      </c>
      <c r="J51" s="1" t="s">
        <v>28</v>
      </c>
      <c r="K51" s="1">
        <v>999</v>
      </c>
      <c r="L51" s="1" t="s">
        <v>22</v>
      </c>
      <c r="M51" s="1" t="s">
        <v>124</v>
      </c>
      <c r="N51" s="1">
        <v>101</v>
      </c>
      <c r="O51" s="1" t="s">
        <v>43</v>
      </c>
      <c r="P51" s="1" t="str">
        <f t="shared" si="0"/>
        <v>-</v>
      </c>
    </row>
    <row r="52" spans="1:16" x14ac:dyDescent="0.25">
      <c r="A52" s="3">
        <v>20204090378182</v>
      </c>
      <c r="B52" s="2">
        <v>43949</v>
      </c>
      <c r="C52" s="2">
        <v>43963</v>
      </c>
      <c r="D52" s="3">
        <v>20204010139171</v>
      </c>
      <c r="E52" s="2">
        <v>43964</v>
      </c>
      <c r="F52" s="1" t="s">
        <v>35</v>
      </c>
      <c r="G52" s="1" t="s">
        <v>718</v>
      </c>
      <c r="H52" s="1" t="s">
        <v>719</v>
      </c>
      <c r="I52" s="1" t="s">
        <v>20</v>
      </c>
      <c r="J52" s="1" t="s">
        <v>16</v>
      </c>
      <c r="K52" s="1">
        <v>999</v>
      </c>
      <c r="L52" s="1" t="s">
        <v>22</v>
      </c>
      <c r="M52" s="1" t="s">
        <v>720</v>
      </c>
      <c r="N52" s="1">
        <v>401</v>
      </c>
      <c r="O52" s="1" t="s">
        <v>24</v>
      </c>
      <c r="P52" s="1">
        <f t="shared" si="0"/>
        <v>15</v>
      </c>
    </row>
    <row r="53" spans="1:16" x14ac:dyDescent="0.25">
      <c r="A53" s="3">
        <v>20204090379492</v>
      </c>
      <c r="B53" s="2">
        <v>43949</v>
      </c>
      <c r="C53" s="2">
        <v>43963</v>
      </c>
      <c r="D53" s="3">
        <v>20203030061003</v>
      </c>
      <c r="E53" s="2">
        <v>43950</v>
      </c>
      <c r="F53" s="1" t="s">
        <v>35</v>
      </c>
      <c r="G53" s="1" t="s">
        <v>738</v>
      </c>
      <c r="H53" s="1" t="s">
        <v>347</v>
      </c>
      <c r="I53" s="1" t="s">
        <v>27</v>
      </c>
      <c r="J53" s="1" t="s">
        <v>164</v>
      </c>
      <c r="K53" s="1">
        <v>999</v>
      </c>
      <c r="L53" s="1" t="s">
        <v>22</v>
      </c>
      <c r="M53" s="1" t="s">
        <v>421</v>
      </c>
      <c r="N53" s="1">
        <v>303</v>
      </c>
      <c r="O53" s="1" t="s">
        <v>24</v>
      </c>
      <c r="P53" s="1">
        <f t="shared" si="0"/>
        <v>1</v>
      </c>
    </row>
    <row r="54" spans="1:16" x14ac:dyDescent="0.25">
      <c r="A54" s="3">
        <v>20204090380102</v>
      </c>
      <c r="B54" s="2">
        <v>43949</v>
      </c>
      <c r="C54" s="2">
        <v>43963</v>
      </c>
      <c r="D54" s="3"/>
      <c r="E54" s="1" t="s">
        <v>16</v>
      </c>
      <c r="F54" s="1" t="s">
        <v>35</v>
      </c>
      <c r="G54" s="1" t="s">
        <v>748</v>
      </c>
      <c r="H54" s="1" t="s">
        <v>41</v>
      </c>
      <c r="I54" s="1" t="s">
        <v>20</v>
      </c>
      <c r="J54" s="1" t="s">
        <v>28</v>
      </c>
      <c r="K54" s="1">
        <v>999</v>
      </c>
      <c r="L54" s="1" t="s">
        <v>22</v>
      </c>
      <c r="M54" s="1" t="s">
        <v>749</v>
      </c>
      <c r="N54" s="1">
        <v>306</v>
      </c>
      <c r="O54" s="1" t="s">
        <v>24</v>
      </c>
      <c r="P54" s="1" t="str">
        <f t="shared" si="0"/>
        <v>-</v>
      </c>
    </row>
    <row r="55" spans="1:16" x14ac:dyDescent="0.25">
      <c r="A55" s="3">
        <v>20204090382662</v>
      </c>
      <c r="B55" s="2">
        <v>43950</v>
      </c>
      <c r="C55" s="2">
        <v>43964</v>
      </c>
      <c r="D55" s="3">
        <v>20203050131821</v>
      </c>
      <c r="E55" s="2">
        <v>43957</v>
      </c>
      <c r="F55" s="1" t="s">
        <v>35</v>
      </c>
      <c r="G55" s="1" t="s">
        <v>765</v>
      </c>
      <c r="H55" s="1" t="s">
        <v>451</v>
      </c>
      <c r="I55" s="1" t="s">
        <v>27</v>
      </c>
      <c r="J55" s="1" t="s">
        <v>28</v>
      </c>
      <c r="K55" s="1">
        <v>999</v>
      </c>
      <c r="L55" s="1" t="s">
        <v>22</v>
      </c>
      <c r="M55" s="1" t="s">
        <v>321</v>
      </c>
      <c r="N55" s="1">
        <v>305</v>
      </c>
      <c r="O55" s="1" t="s">
        <v>24</v>
      </c>
      <c r="P55" s="1">
        <f t="shared" si="0"/>
        <v>7</v>
      </c>
    </row>
    <row r="56" spans="1:16" x14ac:dyDescent="0.25">
      <c r="A56" s="3">
        <v>20204090384142</v>
      </c>
      <c r="B56" s="2">
        <v>43950</v>
      </c>
      <c r="C56" s="2">
        <v>43964</v>
      </c>
      <c r="D56" s="3">
        <v>20202000132911</v>
      </c>
      <c r="E56" s="2">
        <v>43957</v>
      </c>
      <c r="F56" s="1" t="s">
        <v>35</v>
      </c>
      <c r="G56" s="1" t="s">
        <v>775</v>
      </c>
      <c r="H56" s="1" t="s">
        <v>347</v>
      </c>
      <c r="I56" s="1" t="s">
        <v>27</v>
      </c>
      <c r="J56" s="1" t="s">
        <v>21</v>
      </c>
      <c r="K56" s="1">
        <v>999</v>
      </c>
      <c r="L56" s="1" t="s">
        <v>22</v>
      </c>
      <c r="M56" s="1" t="s">
        <v>77</v>
      </c>
      <c r="N56" s="1">
        <v>200</v>
      </c>
      <c r="O56" s="1" t="s">
        <v>24</v>
      </c>
      <c r="P56" s="1">
        <f t="shared" si="0"/>
        <v>7</v>
      </c>
    </row>
    <row r="57" spans="1:16" x14ac:dyDescent="0.25">
      <c r="A57" s="3">
        <v>20204090384302</v>
      </c>
      <c r="B57" s="2">
        <v>43950</v>
      </c>
      <c r="C57" s="2">
        <v>43964</v>
      </c>
      <c r="D57" s="3">
        <v>20205000138121</v>
      </c>
      <c r="E57" s="2">
        <v>43963</v>
      </c>
      <c r="F57" s="1" t="s">
        <v>35</v>
      </c>
      <c r="G57" s="1" t="s">
        <v>777</v>
      </c>
      <c r="H57" s="1" t="s">
        <v>778</v>
      </c>
      <c r="I57" s="1" t="s">
        <v>27</v>
      </c>
      <c r="J57" s="1" t="s">
        <v>275</v>
      </c>
      <c r="K57" s="1">
        <v>999</v>
      </c>
      <c r="L57" s="1" t="s">
        <v>22</v>
      </c>
      <c r="M57" s="1" t="s">
        <v>779</v>
      </c>
      <c r="N57" s="1">
        <v>500</v>
      </c>
      <c r="O57" s="1" t="s">
        <v>24</v>
      </c>
      <c r="P57" s="1">
        <f t="shared" si="0"/>
        <v>13</v>
      </c>
    </row>
    <row r="58" spans="1:16" x14ac:dyDescent="0.25">
      <c r="A58" s="3">
        <v>20204090385062</v>
      </c>
      <c r="B58" s="2">
        <v>43951</v>
      </c>
      <c r="C58" s="2">
        <v>43965</v>
      </c>
      <c r="D58" s="3">
        <v>20205000127581</v>
      </c>
      <c r="E58" s="2">
        <v>43951</v>
      </c>
      <c r="F58" s="1" t="s">
        <v>35</v>
      </c>
      <c r="G58" s="1" t="s">
        <v>781</v>
      </c>
      <c r="H58" s="1" t="s">
        <v>782</v>
      </c>
      <c r="I58" s="1" t="s">
        <v>27</v>
      </c>
      <c r="J58" s="1" t="s">
        <v>16</v>
      </c>
      <c r="K58" s="1">
        <v>999</v>
      </c>
      <c r="L58" s="1" t="s">
        <v>22</v>
      </c>
      <c r="M58" s="1" t="s">
        <v>783</v>
      </c>
      <c r="N58" s="1">
        <v>500</v>
      </c>
      <c r="O58" s="1" t="s">
        <v>24</v>
      </c>
      <c r="P58" s="1">
        <f t="shared" si="0"/>
        <v>0</v>
      </c>
    </row>
    <row r="59" spans="1:16" x14ac:dyDescent="0.25">
      <c r="A59" s="3">
        <v>20204090387752</v>
      </c>
      <c r="B59" s="2">
        <v>43951</v>
      </c>
      <c r="C59" s="2">
        <v>43965</v>
      </c>
      <c r="D59" s="3">
        <v>20203060135991</v>
      </c>
      <c r="E59" s="2">
        <v>43962</v>
      </c>
      <c r="F59" s="1" t="s">
        <v>35</v>
      </c>
      <c r="G59" s="1" t="s">
        <v>799</v>
      </c>
      <c r="H59" s="1" t="s">
        <v>800</v>
      </c>
      <c r="I59" s="1" t="s">
        <v>27</v>
      </c>
      <c r="J59" s="1" t="s">
        <v>28</v>
      </c>
      <c r="K59" s="1">
        <v>999</v>
      </c>
      <c r="L59" s="1" t="s">
        <v>22</v>
      </c>
      <c r="M59" s="1" t="s">
        <v>801</v>
      </c>
      <c r="N59" s="1">
        <v>306</v>
      </c>
      <c r="O59" s="1" t="s">
        <v>24</v>
      </c>
      <c r="P59" s="1">
        <f t="shared" si="0"/>
        <v>11</v>
      </c>
    </row>
    <row r="60" spans="1:16" x14ac:dyDescent="0.25">
      <c r="A60" s="3">
        <v>20204090387802</v>
      </c>
      <c r="B60" s="2">
        <v>43951</v>
      </c>
      <c r="C60" s="2">
        <v>43965</v>
      </c>
      <c r="D60" s="3">
        <v>20203070140531</v>
      </c>
      <c r="E60" s="2">
        <v>43965</v>
      </c>
      <c r="F60" s="1" t="s">
        <v>35</v>
      </c>
      <c r="G60" s="1" t="s">
        <v>802</v>
      </c>
      <c r="H60" s="1" t="s">
        <v>803</v>
      </c>
      <c r="I60" s="1" t="s">
        <v>27</v>
      </c>
      <c r="J60" s="1" t="s">
        <v>28</v>
      </c>
      <c r="K60" s="1">
        <v>999</v>
      </c>
      <c r="L60" s="1" t="s">
        <v>22</v>
      </c>
      <c r="M60" s="1" t="s">
        <v>38</v>
      </c>
      <c r="N60" s="1">
        <v>307</v>
      </c>
      <c r="O60" s="1" t="s">
        <v>24</v>
      </c>
      <c r="P60" s="1">
        <f t="shared" si="0"/>
        <v>14</v>
      </c>
    </row>
    <row r="61" spans="1:16" x14ac:dyDescent="0.25">
      <c r="A61" s="3">
        <v>20204090387862</v>
      </c>
      <c r="B61" s="2">
        <v>43951</v>
      </c>
      <c r="C61" s="2">
        <v>43965</v>
      </c>
      <c r="D61" s="3">
        <v>20203060136001</v>
      </c>
      <c r="E61" s="2">
        <v>43962</v>
      </c>
      <c r="F61" s="1" t="s">
        <v>35</v>
      </c>
      <c r="G61" s="1" t="s">
        <v>804</v>
      </c>
      <c r="H61" s="1" t="s">
        <v>805</v>
      </c>
      <c r="I61" s="1" t="s">
        <v>27</v>
      </c>
      <c r="J61" s="1" t="s">
        <v>87</v>
      </c>
      <c r="K61" s="1">
        <v>999</v>
      </c>
      <c r="L61" s="1" t="s">
        <v>22</v>
      </c>
      <c r="M61" s="1" t="s">
        <v>338</v>
      </c>
      <c r="N61" s="1">
        <v>306</v>
      </c>
      <c r="O61" s="1" t="s">
        <v>24</v>
      </c>
      <c r="P61" s="1">
        <f t="shared" si="0"/>
        <v>11</v>
      </c>
    </row>
    <row r="62" spans="1:16" x14ac:dyDescent="0.25">
      <c r="A62" s="3">
        <v>20204090389302</v>
      </c>
      <c r="B62" s="2">
        <v>43955</v>
      </c>
      <c r="C62" s="2">
        <v>43969</v>
      </c>
      <c r="D62" s="3">
        <v>20203120140591</v>
      </c>
      <c r="E62" s="2">
        <v>43966</v>
      </c>
      <c r="F62" s="1" t="s">
        <v>35</v>
      </c>
      <c r="G62" s="1" t="s">
        <v>825</v>
      </c>
      <c r="H62" s="1" t="s">
        <v>41</v>
      </c>
      <c r="I62" s="1" t="s">
        <v>27</v>
      </c>
      <c r="J62" s="1" t="s">
        <v>28</v>
      </c>
      <c r="K62" s="1">
        <v>999</v>
      </c>
      <c r="L62" s="1" t="s">
        <v>22</v>
      </c>
      <c r="M62" s="1" t="s">
        <v>353</v>
      </c>
      <c r="N62" s="1">
        <v>312</v>
      </c>
      <c r="O62" s="1" t="s">
        <v>24</v>
      </c>
      <c r="P62" s="1">
        <f t="shared" si="0"/>
        <v>11</v>
      </c>
    </row>
    <row r="63" spans="1:16" x14ac:dyDescent="0.25">
      <c r="A63" s="3">
        <v>20204090389982</v>
      </c>
      <c r="B63" s="2">
        <v>43955</v>
      </c>
      <c r="C63" s="2">
        <v>43969</v>
      </c>
      <c r="D63" s="3">
        <v>20203040142911</v>
      </c>
      <c r="E63" s="2">
        <v>43969</v>
      </c>
      <c r="F63" s="1" t="s">
        <v>35</v>
      </c>
      <c r="G63" s="1" t="s">
        <v>838</v>
      </c>
      <c r="H63" s="1" t="s">
        <v>839</v>
      </c>
      <c r="I63" s="1" t="s">
        <v>27</v>
      </c>
      <c r="J63" s="1" t="s">
        <v>28</v>
      </c>
      <c r="K63" s="1">
        <v>999</v>
      </c>
      <c r="L63" s="1" t="s">
        <v>22</v>
      </c>
      <c r="M63" s="1" t="s">
        <v>840</v>
      </c>
      <c r="N63" s="1">
        <v>304</v>
      </c>
      <c r="O63" s="1" t="s">
        <v>24</v>
      </c>
      <c r="P63" s="1">
        <f t="shared" si="0"/>
        <v>14</v>
      </c>
    </row>
    <row r="64" spans="1:16" x14ac:dyDescent="0.25">
      <c r="A64" s="3">
        <v>20204090390002</v>
      </c>
      <c r="B64" s="2">
        <v>43955</v>
      </c>
      <c r="C64" s="2">
        <v>43969</v>
      </c>
      <c r="D64" s="3">
        <v>20205000143681</v>
      </c>
      <c r="E64" s="2">
        <v>43970</v>
      </c>
      <c r="F64" s="1" t="s">
        <v>35</v>
      </c>
      <c r="G64" s="1" t="s">
        <v>841</v>
      </c>
      <c r="H64" s="1" t="s">
        <v>347</v>
      </c>
      <c r="I64" s="1" t="s">
        <v>20</v>
      </c>
      <c r="J64" s="1" t="s">
        <v>28</v>
      </c>
      <c r="K64" s="1">
        <v>999</v>
      </c>
      <c r="L64" s="1" t="s">
        <v>22</v>
      </c>
      <c r="M64" s="1" t="s">
        <v>214</v>
      </c>
      <c r="N64" s="1">
        <v>500</v>
      </c>
      <c r="O64" s="1" t="s">
        <v>24</v>
      </c>
      <c r="P64" s="1">
        <f t="shared" si="0"/>
        <v>15</v>
      </c>
    </row>
    <row r="65" spans="1:16" x14ac:dyDescent="0.25">
      <c r="A65" s="3">
        <v>20204090390442</v>
      </c>
      <c r="B65" s="2">
        <v>43955</v>
      </c>
      <c r="C65" s="2">
        <v>43969</v>
      </c>
      <c r="D65" s="3">
        <v>20204010137901</v>
      </c>
      <c r="E65" s="2">
        <v>43963</v>
      </c>
      <c r="F65" s="1" t="s">
        <v>35</v>
      </c>
      <c r="G65" s="1" t="s">
        <v>843</v>
      </c>
      <c r="H65" s="1" t="s">
        <v>509</v>
      </c>
      <c r="I65" s="1" t="s">
        <v>27</v>
      </c>
      <c r="J65" s="1" t="s">
        <v>100</v>
      </c>
      <c r="K65" s="1">
        <v>400</v>
      </c>
      <c r="L65" s="1" t="s">
        <v>844</v>
      </c>
      <c r="M65" s="1" t="s">
        <v>845</v>
      </c>
      <c r="N65" s="1">
        <v>400</v>
      </c>
      <c r="O65" s="1"/>
      <c r="P65" s="1">
        <f t="shared" si="0"/>
        <v>8</v>
      </c>
    </row>
    <row r="66" spans="1:16" x14ac:dyDescent="0.25">
      <c r="A66" s="3">
        <v>20204090391582</v>
      </c>
      <c r="B66" s="2">
        <v>43955</v>
      </c>
      <c r="C66" s="2">
        <v>43969</v>
      </c>
      <c r="D66" s="3">
        <v>20205000133671</v>
      </c>
      <c r="E66" s="2">
        <v>43958</v>
      </c>
      <c r="F66" s="1" t="s">
        <v>35</v>
      </c>
      <c r="G66" s="1" t="s">
        <v>856</v>
      </c>
      <c r="H66" s="1" t="s">
        <v>857</v>
      </c>
      <c r="I66" s="1" t="s">
        <v>27</v>
      </c>
      <c r="J66" s="1" t="s">
        <v>16</v>
      </c>
      <c r="K66" s="1">
        <v>999</v>
      </c>
      <c r="L66" s="1" t="s">
        <v>22</v>
      </c>
      <c r="M66" s="1" t="s">
        <v>344</v>
      </c>
      <c r="N66" s="1">
        <v>500</v>
      </c>
      <c r="O66" s="1" t="s">
        <v>24</v>
      </c>
      <c r="P66" s="1">
        <f t="shared" si="0"/>
        <v>3</v>
      </c>
    </row>
    <row r="67" spans="1:16" x14ac:dyDescent="0.25">
      <c r="A67" s="3">
        <v>20204090391622</v>
      </c>
      <c r="B67" s="2">
        <v>43955</v>
      </c>
      <c r="C67" s="2">
        <v>43969</v>
      </c>
      <c r="D67" s="3">
        <v>20203050137441</v>
      </c>
      <c r="E67" s="2">
        <v>43963</v>
      </c>
      <c r="F67" s="1" t="s">
        <v>35</v>
      </c>
      <c r="G67" s="1" t="s">
        <v>858</v>
      </c>
      <c r="H67" s="1" t="s">
        <v>859</v>
      </c>
      <c r="I67" s="1" t="s">
        <v>27</v>
      </c>
      <c r="J67" s="1" t="s">
        <v>28</v>
      </c>
      <c r="K67" s="1">
        <v>999</v>
      </c>
      <c r="L67" s="1" t="s">
        <v>22</v>
      </c>
      <c r="M67" s="1" t="s">
        <v>789</v>
      </c>
      <c r="N67" s="1">
        <v>305</v>
      </c>
      <c r="O67" s="1" t="s">
        <v>24</v>
      </c>
      <c r="P67" s="1">
        <f t="shared" ref="P67:P130" si="1">IFERROR(E67-B67,"-")</f>
        <v>8</v>
      </c>
    </row>
    <row r="68" spans="1:16" x14ac:dyDescent="0.25">
      <c r="A68" s="3">
        <v>20204090391652</v>
      </c>
      <c r="B68" s="2">
        <v>43955</v>
      </c>
      <c r="C68" s="2">
        <v>43969</v>
      </c>
      <c r="D68" s="3" t="s">
        <v>860</v>
      </c>
      <c r="E68" s="2">
        <v>43965</v>
      </c>
      <c r="F68" s="1" t="s">
        <v>35</v>
      </c>
      <c r="G68" s="1" t="s">
        <v>858</v>
      </c>
      <c r="H68" s="1" t="s">
        <v>859</v>
      </c>
      <c r="I68" s="1" t="s">
        <v>27</v>
      </c>
      <c r="J68" s="1" t="s">
        <v>28</v>
      </c>
      <c r="K68" s="1">
        <v>999</v>
      </c>
      <c r="L68" s="1" t="s">
        <v>22</v>
      </c>
      <c r="M68" s="1" t="s">
        <v>789</v>
      </c>
      <c r="N68" s="1">
        <v>305</v>
      </c>
      <c r="O68" s="1" t="s">
        <v>24</v>
      </c>
      <c r="P68" s="1">
        <f t="shared" si="1"/>
        <v>10</v>
      </c>
    </row>
    <row r="69" spans="1:16" x14ac:dyDescent="0.25">
      <c r="A69" s="3">
        <v>20204090394302</v>
      </c>
      <c r="B69" s="2">
        <v>43956</v>
      </c>
      <c r="C69" s="2">
        <v>43970</v>
      </c>
      <c r="D69" s="3">
        <v>20203030145071</v>
      </c>
      <c r="E69" s="2">
        <v>43971</v>
      </c>
      <c r="F69" s="1" t="s">
        <v>35</v>
      </c>
      <c r="G69" s="1" t="s">
        <v>872</v>
      </c>
      <c r="H69" s="1" t="s">
        <v>41</v>
      </c>
      <c r="I69" s="1" t="s">
        <v>20</v>
      </c>
      <c r="J69" s="1" t="s">
        <v>164</v>
      </c>
      <c r="K69" s="1">
        <v>999</v>
      </c>
      <c r="L69" s="1" t="s">
        <v>22</v>
      </c>
      <c r="M69" s="1" t="s">
        <v>873</v>
      </c>
      <c r="N69" s="1">
        <v>303</v>
      </c>
      <c r="O69" s="1" t="s">
        <v>24</v>
      </c>
      <c r="P69" s="1">
        <f t="shared" si="1"/>
        <v>15</v>
      </c>
    </row>
    <row r="70" spans="1:16" x14ac:dyDescent="0.25">
      <c r="A70" s="3">
        <v>20204090400332</v>
      </c>
      <c r="B70" s="2">
        <v>43958</v>
      </c>
      <c r="C70" s="2">
        <v>43972</v>
      </c>
      <c r="D70" s="3"/>
      <c r="E70" s="1" t="s">
        <v>16</v>
      </c>
      <c r="F70" s="1" t="s">
        <v>35</v>
      </c>
      <c r="G70" s="1" t="s">
        <v>910</v>
      </c>
      <c r="H70" s="1" t="s">
        <v>805</v>
      </c>
      <c r="I70" s="1" t="s">
        <v>20</v>
      </c>
      <c r="J70" s="1" t="s">
        <v>28</v>
      </c>
      <c r="K70" s="1">
        <v>999</v>
      </c>
      <c r="L70" s="1" t="s">
        <v>22</v>
      </c>
      <c r="M70" s="1" t="s">
        <v>338</v>
      </c>
      <c r="N70" s="1">
        <v>306</v>
      </c>
      <c r="O70" s="1" t="s">
        <v>24</v>
      </c>
      <c r="P70" s="1" t="str">
        <f t="shared" si="1"/>
        <v>-</v>
      </c>
    </row>
    <row r="71" spans="1:16" x14ac:dyDescent="0.25">
      <c r="A71" s="3">
        <v>20204090402932</v>
      </c>
      <c r="B71" s="2">
        <v>43958</v>
      </c>
      <c r="C71" s="2">
        <v>43972</v>
      </c>
      <c r="D71" s="3">
        <v>20205000137521</v>
      </c>
      <c r="E71" s="2">
        <v>43963</v>
      </c>
      <c r="F71" s="1" t="s">
        <v>35</v>
      </c>
      <c r="G71" s="1" t="s">
        <v>923</v>
      </c>
      <c r="H71" s="1" t="s">
        <v>924</v>
      </c>
      <c r="I71" s="1" t="s">
        <v>27</v>
      </c>
      <c r="J71" s="1" t="s">
        <v>28</v>
      </c>
      <c r="K71" s="1">
        <v>999</v>
      </c>
      <c r="L71" s="1" t="s">
        <v>22</v>
      </c>
      <c r="M71" s="1" t="s">
        <v>176</v>
      </c>
      <c r="N71" s="1">
        <v>500</v>
      </c>
      <c r="O71" s="1" t="s">
        <v>24</v>
      </c>
      <c r="P71" s="1">
        <f t="shared" si="1"/>
        <v>5</v>
      </c>
    </row>
    <row r="72" spans="1:16" x14ac:dyDescent="0.25">
      <c r="A72" s="3">
        <v>20204090403372</v>
      </c>
      <c r="B72" s="2">
        <v>43958</v>
      </c>
      <c r="C72" s="2">
        <v>43972</v>
      </c>
      <c r="D72" s="3">
        <v>20203050135391</v>
      </c>
      <c r="E72" s="2">
        <v>43959</v>
      </c>
      <c r="F72" s="1" t="s">
        <v>35</v>
      </c>
      <c r="G72" s="1" t="s">
        <v>928</v>
      </c>
      <c r="H72" s="1" t="s">
        <v>929</v>
      </c>
      <c r="I72" s="1" t="s">
        <v>27</v>
      </c>
      <c r="J72" s="1" t="s">
        <v>28</v>
      </c>
      <c r="K72" s="1">
        <v>999</v>
      </c>
      <c r="L72" s="1" t="s">
        <v>22</v>
      </c>
      <c r="M72" s="1" t="s">
        <v>321</v>
      </c>
      <c r="N72" s="1">
        <v>305</v>
      </c>
      <c r="O72" s="1" t="s">
        <v>24</v>
      </c>
      <c r="P72" s="1">
        <f t="shared" si="1"/>
        <v>1</v>
      </c>
    </row>
    <row r="73" spans="1:16" x14ac:dyDescent="0.25">
      <c r="A73" s="3">
        <v>20204090404242</v>
      </c>
      <c r="B73" s="2">
        <v>43959</v>
      </c>
      <c r="C73" s="2">
        <v>43973</v>
      </c>
      <c r="D73" s="3">
        <v>20202000143881</v>
      </c>
      <c r="E73" s="2">
        <v>43970</v>
      </c>
      <c r="F73" s="1" t="s">
        <v>35</v>
      </c>
      <c r="G73" s="1" t="s">
        <v>940</v>
      </c>
      <c r="H73" s="1" t="s">
        <v>941</v>
      </c>
      <c r="I73" s="1" t="s">
        <v>27</v>
      </c>
      <c r="J73" s="1" t="s">
        <v>28</v>
      </c>
      <c r="K73" s="1">
        <v>999</v>
      </c>
      <c r="L73" s="1" t="s">
        <v>22</v>
      </c>
      <c r="M73" s="1" t="s">
        <v>314</v>
      </c>
      <c r="N73" s="1">
        <v>200</v>
      </c>
      <c r="O73" s="1" t="s">
        <v>24</v>
      </c>
      <c r="P73" s="1">
        <f t="shared" si="1"/>
        <v>11</v>
      </c>
    </row>
    <row r="74" spans="1:16" x14ac:dyDescent="0.25">
      <c r="A74" s="3">
        <v>20204090404732</v>
      </c>
      <c r="B74" s="2">
        <v>43959</v>
      </c>
      <c r="C74" s="2">
        <v>43973</v>
      </c>
      <c r="D74" s="3">
        <v>20205000144221</v>
      </c>
      <c r="E74" s="2">
        <v>43970</v>
      </c>
      <c r="F74" s="1" t="s">
        <v>35</v>
      </c>
      <c r="G74" s="1" t="s">
        <v>945</v>
      </c>
      <c r="H74" s="1" t="s">
        <v>41</v>
      </c>
      <c r="I74" s="1" t="s">
        <v>27</v>
      </c>
      <c r="J74" s="1" t="s">
        <v>28</v>
      </c>
      <c r="K74" s="1">
        <v>999</v>
      </c>
      <c r="L74" s="1" t="s">
        <v>22</v>
      </c>
      <c r="M74" s="1" t="s">
        <v>783</v>
      </c>
      <c r="N74" s="1">
        <v>500</v>
      </c>
      <c r="O74" s="1" t="s">
        <v>24</v>
      </c>
      <c r="P74" s="1">
        <f t="shared" si="1"/>
        <v>11</v>
      </c>
    </row>
    <row r="75" spans="1:16" x14ac:dyDescent="0.25">
      <c r="A75" s="3">
        <v>20204090409172</v>
      </c>
      <c r="B75" s="2">
        <v>43962</v>
      </c>
      <c r="C75" s="2">
        <v>43976</v>
      </c>
      <c r="D75" s="3">
        <v>20206040149121</v>
      </c>
      <c r="E75" s="2">
        <v>43977</v>
      </c>
      <c r="F75" s="1" t="s">
        <v>35</v>
      </c>
      <c r="G75" s="1" t="s">
        <v>954</v>
      </c>
      <c r="H75" s="1" t="s">
        <v>41</v>
      </c>
      <c r="I75" s="1" t="s">
        <v>20</v>
      </c>
      <c r="J75" s="1" t="s">
        <v>28</v>
      </c>
      <c r="K75" s="1">
        <v>999</v>
      </c>
      <c r="L75" s="1" t="s">
        <v>22</v>
      </c>
      <c r="M75" s="1" t="s">
        <v>200</v>
      </c>
      <c r="N75" s="1">
        <v>604</v>
      </c>
      <c r="O75" s="1" t="s">
        <v>24</v>
      </c>
      <c r="P75" s="1">
        <f t="shared" si="1"/>
        <v>15</v>
      </c>
    </row>
    <row r="76" spans="1:16" x14ac:dyDescent="0.25">
      <c r="A76" s="3">
        <v>20204090409482</v>
      </c>
      <c r="B76" s="2">
        <v>43962</v>
      </c>
      <c r="C76" s="2">
        <v>43976</v>
      </c>
      <c r="D76" s="3">
        <v>20203030147631</v>
      </c>
      <c r="E76" s="2">
        <v>43973</v>
      </c>
      <c r="F76" s="1" t="s">
        <v>35</v>
      </c>
      <c r="G76" s="1" t="s">
        <v>960</v>
      </c>
      <c r="H76" s="1" t="s">
        <v>961</v>
      </c>
      <c r="I76" s="1" t="s">
        <v>27</v>
      </c>
      <c r="J76" s="1" t="s">
        <v>164</v>
      </c>
      <c r="K76" s="1">
        <v>999</v>
      </c>
      <c r="L76" s="1" t="s">
        <v>22</v>
      </c>
      <c r="M76" s="1" t="s">
        <v>165</v>
      </c>
      <c r="N76" s="1">
        <v>303</v>
      </c>
      <c r="O76" s="1" t="s">
        <v>24</v>
      </c>
      <c r="P76" s="1">
        <f t="shared" si="1"/>
        <v>11</v>
      </c>
    </row>
    <row r="77" spans="1:16" x14ac:dyDescent="0.25">
      <c r="A77" s="3">
        <v>20204090409842</v>
      </c>
      <c r="B77" s="2">
        <v>43962</v>
      </c>
      <c r="C77" s="2">
        <v>43976</v>
      </c>
      <c r="D77" s="3">
        <v>20203050139211</v>
      </c>
      <c r="E77" s="2">
        <v>43964</v>
      </c>
      <c r="F77" s="1" t="s">
        <v>35</v>
      </c>
      <c r="G77" s="1" t="s">
        <v>966</v>
      </c>
      <c r="H77" s="1" t="s">
        <v>542</v>
      </c>
      <c r="I77" s="1" t="s">
        <v>27</v>
      </c>
      <c r="J77" s="1" t="s">
        <v>28</v>
      </c>
      <c r="K77" s="1">
        <v>999</v>
      </c>
      <c r="L77" s="1" t="s">
        <v>22</v>
      </c>
      <c r="M77" s="1" t="s">
        <v>321</v>
      </c>
      <c r="N77" s="1">
        <v>305</v>
      </c>
      <c r="O77" s="1" t="s">
        <v>24</v>
      </c>
      <c r="P77" s="1">
        <f t="shared" si="1"/>
        <v>2</v>
      </c>
    </row>
    <row r="78" spans="1:16" x14ac:dyDescent="0.25">
      <c r="A78" s="3">
        <v>20204090410252</v>
      </c>
      <c r="B78" s="2">
        <v>43962</v>
      </c>
      <c r="C78" s="2">
        <v>43976</v>
      </c>
      <c r="D78" s="3"/>
      <c r="E78" s="1" t="s">
        <v>16</v>
      </c>
      <c r="F78" s="1" t="s">
        <v>35</v>
      </c>
      <c r="G78" s="1" t="s">
        <v>972</v>
      </c>
      <c r="H78" s="1" t="s">
        <v>41</v>
      </c>
      <c r="I78" s="1" t="s">
        <v>20</v>
      </c>
      <c r="J78" s="1" t="s">
        <v>28</v>
      </c>
      <c r="K78" s="1">
        <v>999</v>
      </c>
      <c r="L78" s="1" t="s">
        <v>22</v>
      </c>
      <c r="M78" s="1" t="s">
        <v>293</v>
      </c>
      <c r="N78" s="1">
        <v>500</v>
      </c>
      <c r="O78" s="1" t="s">
        <v>24</v>
      </c>
      <c r="P78" s="1" t="str">
        <f t="shared" si="1"/>
        <v>-</v>
      </c>
    </row>
    <row r="79" spans="1:16" x14ac:dyDescent="0.25">
      <c r="A79" s="3">
        <v>20204090410342</v>
      </c>
      <c r="B79" s="2">
        <v>43962</v>
      </c>
      <c r="C79" s="2">
        <v>43976</v>
      </c>
      <c r="D79" s="3">
        <v>20203050137351</v>
      </c>
      <c r="E79" s="2">
        <v>43963</v>
      </c>
      <c r="F79" s="1" t="s">
        <v>35</v>
      </c>
      <c r="G79" s="1" t="s">
        <v>975</v>
      </c>
      <c r="H79" s="1" t="s">
        <v>976</v>
      </c>
      <c r="I79" s="1" t="s">
        <v>27</v>
      </c>
      <c r="J79" s="1" t="s">
        <v>16</v>
      </c>
      <c r="K79" s="1">
        <v>999</v>
      </c>
      <c r="L79" s="1" t="s">
        <v>22</v>
      </c>
      <c r="M79" s="1" t="s">
        <v>646</v>
      </c>
      <c r="N79" s="1">
        <v>305</v>
      </c>
      <c r="O79" s="1" t="s">
        <v>24</v>
      </c>
      <c r="P79" s="1">
        <f t="shared" si="1"/>
        <v>1</v>
      </c>
    </row>
    <row r="80" spans="1:16" x14ac:dyDescent="0.25">
      <c r="A80" s="3">
        <v>20204090414142</v>
      </c>
      <c r="B80" s="2">
        <v>43963</v>
      </c>
      <c r="C80" s="2">
        <v>43977</v>
      </c>
      <c r="D80" s="3">
        <v>20203060144101</v>
      </c>
      <c r="E80" s="2">
        <v>43970</v>
      </c>
      <c r="F80" s="1" t="s">
        <v>35</v>
      </c>
      <c r="G80" s="1" t="s">
        <v>1000</v>
      </c>
      <c r="H80" s="1" t="s">
        <v>1001</v>
      </c>
      <c r="I80" s="1" t="s">
        <v>27</v>
      </c>
      <c r="J80" s="1" t="s">
        <v>28</v>
      </c>
      <c r="K80" s="1">
        <v>999</v>
      </c>
      <c r="L80" s="1" t="s">
        <v>22</v>
      </c>
      <c r="M80" s="1" t="s">
        <v>801</v>
      </c>
      <c r="N80" s="1">
        <v>306</v>
      </c>
      <c r="O80" s="1" t="s">
        <v>24</v>
      </c>
      <c r="P80" s="1">
        <f t="shared" si="1"/>
        <v>7</v>
      </c>
    </row>
    <row r="81" spans="1:16" x14ac:dyDescent="0.25">
      <c r="A81" s="3">
        <v>20204090414282</v>
      </c>
      <c r="B81" s="2">
        <v>43963</v>
      </c>
      <c r="C81" s="2">
        <v>43977</v>
      </c>
      <c r="D81" s="3">
        <v>20203050145651</v>
      </c>
      <c r="E81" s="2">
        <v>43972</v>
      </c>
      <c r="F81" s="1" t="s">
        <v>35</v>
      </c>
      <c r="G81" s="1" t="s">
        <v>1004</v>
      </c>
      <c r="H81" s="1" t="s">
        <v>542</v>
      </c>
      <c r="I81" s="1" t="s">
        <v>27</v>
      </c>
      <c r="J81" s="1" t="s">
        <v>28</v>
      </c>
      <c r="K81" s="1">
        <v>999</v>
      </c>
      <c r="L81" s="1" t="s">
        <v>22</v>
      </c>
      <c r="M81" s="1" t="s">
        <v>321</v>
      </c>
      <c r="N81" s="1">
        <v>305</v>
      </c>
      <c r="O81" s="1" t="s">
        <v>24</v>
      </c>
      <c r="P81" s="1">
        <f t="shared" si="1"/>
        <v>9</v>
      </c>
    </row>
    <row r="82" spans="1:16" x14ac:dyDescent="0.25">
      <c r="A82" s="3">
        <v>20204090414772</v>
      </c>
      <c r="B82" s="2">
        <v>43963</v>
      </c>
      <c r="C82" s="2">
        <v>43977</v>
      </c>
      <c r="D82" s="3">
        <v>20205000145831</v>
      </c>
      <c r="E82" s="2">
        <v>43972</v>
      </c>
      <c r="F82" s="1" t="s">
        <v>35</v>
      </c>
      <c r="G82" s="1" t="s">
        <v>1007</v>
      </c>
      <c r="H82" s="1" t="s">
        <v>1008</v>
      </c>
      <c r="I82" s="1" t="s">
        <v>27</v>
      </c>
      <c r="J82" s="1" t="s">
        <v>119</v>
      </c>
      <c r="K82" s="1">
        <v>999</v>
      </c>
      <c r="L82" s="1" t="s">
        <v>22</v>
      </c>
      <c r="M82" s="1" t="s">
        <v>634</v>
      </c>
      <c r="N82" s="1">
        <v>500</v>
      </c>
      <c r="O82" s="1" t="s">
        <v>24</v>
      </c>
      <c r="P82" s="1">
        <f t="shared" si="1"/>
        <v>9</v>
      </c>
    </row>
    <row r="83" spans="1:16" x14ac:dyDescent="0.25">
      <c r="A83" s="3">
        <v>20204090414782</v>
      </c>
      <c r="B83" s="2">
        <v>43963</v>
      </c>
      <c r="C83" s="2">
        <v>43977</v>
      </c>
      <c r="D83" s="3" t="s">
        <v>1009</v>
      </c>
      <c r="E83" s="2">
        <v>43965</v>
      </c>
      <c r="F83" s="1" t="s">
        <v>35</v>
      </c>
      <c r="G83" s="1" t="s">
        <v>1010</v>
      </c>
      <c r="H83" s="1" t="s">
        <v>976</v>
      </c>
      <c r="I83" s="1" t="s">
        <v>27</v>
      </c>
      <c r="J83" s="1" t="s">
        <v>28</v>
      </c>
      <c r="K83" s="1">
        <v>999</v>
      </c>
      <c r="L83" s="1" t="s">
        <v>22</v>
      </c>
      <c r="M83" s="1" t="s">
        <v>1011</v>
      </c>
      <c r="N83" s="1">
        <v>603</v>
      </c>
      <c r="O83" s="1" t="s">
        <v>24</v>
      </c>
      <c r="P83" s="1">
        <f t="shared" si="1"/>
        <v>2</v>
      </c>
    </row>
    <row r="84" spans="1:16" x14ac:dyDescent="0.25">
      <c r="A84" s="3">
        <v>20204090414892</v>
      </c>
      <c r="B84" s="2">
        <v>43963</v>
      </c>
      <c r="C84" s="2">
        <v>43977</v>
      </c>
      <c r="D84" s="3">
        <v>20203050138261</v>
      </c>
      <c r="E84" s="2">
        <v>43963</v>
      </c>
      <c r="F84" s="1" t="s">
        <v>35</v>
      </c>
      <c r="G84" s="1" t="s">
        <v>1014</v>
      </c>
      <c r="H84" s="1" t="s">
        <v>929</v>
      </c>
      <c r="I84" s="1" t="s">
        <v>27</v>
      </c>
      <c r="J84" s="1" t="s">
        <v>28</v>
      </c>
      <c r="K84" s="1">
        <v>999</v>
      </c>
      <c r="L84" s="1" t="s">
        <v>22</v>
      </c>
      <c r="M84" s="1" t="s">
        <v>321</v>
      </c>
      <c r="N84" s="1">
        <v>305</v>
      </c>
      <c r="O84" s="1" t="s">
        <v>24</v>
      </c>
      <c r="P84" s="1">
        <f t="shared" si="1"/>
        <v>0</v>
      </c>
    </row>
    <row r="85" spans="1:16" x14ac:dyDescent="0.25">
      <c r="A85" s="3">
        <v>20204090419312</v>
      </c>
      <c r="B85" s="2">
        <v>43964</v>
      </c>
      <c r="C85" s="2">
        <v>43978</v>
      </c>
      <c r="D85" s="3">
        <v>20202000140631</v>
      </c>
      <c r="E85" s="2">
        <v>43966</v>
      </c>
      <c r="F85" s="1" t="s">
        <v>35</v>
      </c>
      <c r="G85" s="1" t="s">
        <v>1059</v>
      </c>
      <c r="H85" s="1" t="s">
        <v>1060</v>
      </c>
      <c r="I85" s="1" t="s">
        <v>27</v>
      </c>
      <c r="J85" s="1" t="s">
        <v>21</v>
      </c>
      <c r="K85" s="1">
        <v>999</v>
      </c>
      <c r="L85" s="1" t="s">
        <v>22</v>
      </c>
      <c r="M85" s="1" t="s">
        <v>77</v>
      </c>
      <c r="N85" s="1">
        <v>200</v>
      </c>
      <c r="O85" s="1" t="s">
        <v>24</v>
      </c>
      <c r="P85" s="1">
        <f t="shared" si="1"/>
        <v>2</v>
      </c>
    </row>
    <row r="86" spans="1:16" x14ac:dyDescent="0.25">
      <c r="A86" s="3">
        <v>20204090419812</v>
      </c>
      <c r="B86" s="2">
        <v>43964</v>
      </c>
      <c r="C86" s="2">
        <v>43978</v>
      </c>
      <c r="D86" s="3">
        <v>20203050143051</v>
      </c>
      <c r="E86" s="2">
        <v>43969</v>
      </c>
      <c r="F86" s="1" t="s">
        <v>35</v>
      </c>
      <c r="G86" s="1" t="s">
        <v>1065</v>
      </c>
      <c r="H86" s="1" t="s">
        <v>41</v>
      </c>
      <c r="I86" s="1" t="s">
        <v>27</v>
      </c>
      <c r="J86" s="1" t="s">
        <v>28</v>
      </c>
      <c r="K86" s="1">
        <v>999</v>
      </c>
      <c r="L86" s="1" t="s">
        <v>22</v>
      </c>
      <c r="M86" s="1" t="s">
        <v>646</v>
      </c>
      <c r="N86" s="1">
        <v>305</v>
      </c>
      <c r="O86" s="1" t="s">
        <v>24</v>
      </c>
      <c r="P86" s="1">
        <f t="shared" si="1"/>
        <v>5</v>
      </c>
    </row>
    <row r="87" spans="1:16" x14ac:dyDescent="0.25">
      <c r="A87" s="3">
        <v>20204090419872</v>
      </c>
      <c r="B87" s="2">
        <v>43964</v>
      </c>
      <c r="C87" s="2">
        <v>43978</v>
      </c>
      <c r="D87" s="3">
        <v>20203110142501</v>
      </c>
      <c r="E87" s="2">
        <v>43969</v>
      </c>
      <c r="F87" s="1" t="s">
        <v>35</v>
      </c>
      <c r="G87" s="1" t="s">
        <v>1066</v>
      </c>
      <c r="H87" s="1" t="s">
        <v>908</v>
      </c>
      <c r="I87" s="1" t="s">
        <v>27</v>
      </c>
      <c r="J87" s="1" t="s">
        <v>28</v>
      </c>
      <c r="K87" s="1">
        <v>999</v>
      </c>
      <c r="L87" s="1" t="s">
        <v>22</v>
      </c>
      <c r="M87" s="1" t="s">
        <v>445</v>
      </c>
      <c r="N87" s="1">
        <v>311</v>
      </c>
      <c r="O87" s="1" t="s">
        <v>24</v>
      </c>
      <c r="P87" s="1">
        <f t="shared" si="1"/>
        <v>5</v>
      </c>
    </row>
    <row r="88" spans="1:16" x14ac:dyDescent="0.25">
      <c r="A88" s="3">
        <v>20204090420612</v>
      </c>
      <c r="B88" s="2">
        <v>43964</v>
      </c>
      <c r="C88" s="2">
        <v>43978</v>
      </c>
      <c r="D88" s="3">
        <v>20203060147101</v>
      </c>
      <c r="E88" s="2">
        <v>43973</v>
      </c>
      <c r="F88" s="1" t="s">
        <v>35</v>
      </c>
      <c r="G88" s="1" t="s">
        <v>1071</v>
      </c>
      <c r="H88" s="1" t="s">
        <v>1072</v>
      </c>
      <c r="I88" s="1" t="s">
        <v>27</v>
      </c>
      <c r="J88" s="1" t="s">
        <v>28</v>
      </c>
      <c r="K88" s="1">
        <v>999</v>
      </c>
      <c r="L88" s="1" t="s">
        <v>22</v>
      </c>
      <c r="M88" s="1" t="s">
        <v>373</v>
      </c>
      <c r="N88" s="1">
        <v>306</v>
      </c>
      <c r="O88" s="1" t="s">
        <v>24</v>
      </c>
      <c r="P88" s="1">
        <f t="shared" si="1"/>
        <v>9</v>
      </c>
    </row>
    <row r="89" spans="1:16" x14ac:dyDescent="0.25">
      <c r="A89" s="3">
        <v>20204090420672</v>
      </c>
      <c r="B89" s="2">
        <v>43964</v>
      </c>
      <c r="C89" s="2">
        <v>43978</v>
      </c>
      <c r="D89" s="3">
        <v>20205000068113</v>
      </c>
      <c r="E89" s="2">
        <v>43977</v>
      </c>
      <c r="F89" s="1" t="s">
        <v>35</v>
      </c>
      <c r="G89" s="1" t="s">
        <v>1073</v>
      </c>
      <c r="H89" s="1" t="s">
        <v>41</v>
      </c>
      <c r="I89" s="1" t="s">
        <v>27</v>
      </c>
      <c r="J89" s="1" t="s">
        <v>28</v>
      </c>
      <c r="K89" s="1">
        <v>500</v>
      </c>
      <c r="L89" s="1" t="s">
        <v>917</v>
      </c>
      <c r="M89" s="1" t="s">
        <v>918</v>
      </c>
      <c r="N89" s="1">
        <v>500</v>
      </c>
      <c r="O89" s="1"/>
      <c r="P89" s="1">
        <f t="shared" si="1"/>
        <v>13</v>
      </c>
    </row>
    <row r="90" spans="1:16" x14ac:dyDescent="0.25">
      <c r="A90" s="3">
        <v>20204090421082</v>
      </c>
      <c r="B90" s="2">
        <v>43964</v>
      </c>
      <c r="C90" s="2">
        <v>43978</v>
      </c>
      <c r="D90" s="3"/>
      <c r="E90" s="1" t="s">
        <v>16</v>
      </c>
      <c r="F90" s="1" t="s">
        <v>35</v>
      </c>
      <c r="G90" s="1" t="s">
        <v>1077</v>
      </c>
      <c r="H90" s="1" t="s">
        <v>41</v>
      </c>
      <c r="I90" s="1" t="s">
        <v>20</v>
      </c>
      <c r="J90" s="1" t="s">
        <v>28</v>
      </c>
      <c r="K90" s="1">
        <v>999</v>
      </c>
      <c r="L90" s="1" t="s">
        <v>22</v>
      </c>
      <c r="M90" s="1" t="s">
        <v>270</v>
      </c>
      <c r="N90" s="1">
        <v>500</v>
      </c>
      <c r="O90" s="1" t="s">
        <v>24</v>
      </c>
      <c r="P90" s="1" t="str">
        <f t="shared" si="1"/>
        <v>-</v>
      </c>
    </row>
    <row r="91" spans="1:16" x14ac:dyDescent="0.25">
      <c r="A91" s="3">
        <v>20204090421122</v>
      </c>
      <c r="B91" s="2">
        <v>43964</v>
      </c>
      <c r="C91" s="2">
        <v>43978</v>
      </c>
      <c r="D91" s="3">
        <v>20203030140561</v>
      </c>
      <c r="E91" s="2">
        <v>43966</v>
      </c>
      <c r="F91" s="1" t="s">
        <v>35</v>
      </c>
      <c r="G91" s="1" t="s">
        <v>1078</v>
      </c>
      <c r="H91" s="1" t="s">
        <v>1079</v>
      </c>
      <c r="I91" s="1" t="s">
        <v>27</v>
      </c>
      <c r="J91" s="1" t="s">
        <v>164</v>
      </c>
      <c r="K91" s="1">
        <v>999</v>
      </c>
      <c r="L91" s="1" t="s">
        <v>22</v>
      </c>
      <c r="M91" s="1" t="s">
        <v>165</v>
      </c>
      <c r="N91" s="1">
        <v>303</v>
      </c>
      <c r="O91" s="1" t="s">
        <v>24</v>
      </c>
      <c r="P91" s="1">
        <f t="shared" si="1"/>
        <v>2</v>
      </c>
    </row>
    <row r="92" spans="1:16" x14ac:dyDescent="0.25">
      <c r="A92" s="3">
        <v>20204090422262</v>
      </c>
      <c r="B92" s="2">
        <v>43965</v>
      </c>
      <c r="C92" s="2">
        <v>43979</v>
      </c>
      <c r="D92" s="3">
        <v>20203070150761</v>
      </c>
      <c r="E92" s="2">
        <v>43979</v>
      </c>
      <c r="F92" s="1" t="s">
        <v>35</v>
      </c>
      <c r="G92" s="1" t="s">
        <v>1082</v>
      </c>
      <c r="H92" s="1" t="s">
        <v>1083</v>
      </c>
      <c r="I92" s="1" t="s">
        <v>27</v>
      </c>
      <c r="J92" s="1" t="s">
        <v>96</v>
      </c>
      <c r="K92" s="1">
        <v>999</v>
      </c>
      <c r="L92" s="1" t="s">
        <v>22</v>
      </c>
      <c r="M92" s="1" t="s">
        <v>250</v>
      </c>
      <c r="N92" s="1">
        <v>307</v>
      </c>
      <c r="O92" s="1" t="s">
        <v>24</v>
      </c>
      <c r="P92" s="1">
        <f t="shared" si="1"/>
        <v>14</v>
      </c>
    </row>
    <row r="93" spans="1:16" x14ac:dyDescent="0.25">
      <c r="A93" s="3">
        <v>20204090422442</v>
      </c>
      <c r="B93" s="2">
        <v>43965</v>
      </c>
      <c r="C93" s="2">
        <v>43979</v>
      </c>
      <c r="D93" s="3">
        <v>20203050152431</v>
      </c>
      <c r="E93" s="2">
        <v>43980</v>
      </c>
      <c r="F93" s="1" t="s">
        <v>35</v>
      </c>
      <c r="G93" s="1" t="s">
        <v>1087</v>
      </c>
      <c r="H93" s="1" t="s">
        <v>1088</v>
      </c>
      <c r="I93" s="1" t="s">
        <v>20</v>
      </c>
      <c r="J93" s="1" t="s">
        <v>28</v>
      </c>
      <c r="K93" s="1">
        <v>999</v>
      </c>
      <c r="L93" s="1" t="s">
        <v>22</v>
      </c>
      <c r="M93" s="1" t="s">
        <v>789</v>
      </c>
      <c r="N93" s="1">
        <v>305</v>
      </c>
      <c r="O93" s="1" t="s">
        <v>24</v>
      </c>
      <c r="P93" s="1">
        <f t="shared" si="1"/>
        <v>15</v>
      </c>
    </row>
    <row r="94" spans="1:16" x14ac:dyDescent="0.25">
      <c r="A94" s="3">
        <v>20204090426012</v>
      </c>
      <c r="B94" s="2">
        <v>43966</v>
      </c>
      <c r="C94" s="2">
        <v>43980</v>
      </c>
      <c r="D94" s="3">
        <v>20203050141551</v>
      </c>
      <c r="E94" s="2">
        <v>43966</v>
      </c>
      <c r="F94" s="1" t="s">
        <v>35</v>
      </c>
      <c r="G94" s="1" t="s">
        <v>1102</v>
      </c>
      <c r="H94" s="1" t="s">
        <v>800</v>
      </c>
      <c r="I94" s="1" t="s">
        <v>27</v>
      </c>
      <c r="J94" s="1" t="s">
        <v>28</v>
      </c>
      <c r="K94" s="1">
        <v>999</v>
      </c>
      <c r="L94" s="1" t="s">
        <v>22</v>
      </c>
      <c r="M94" s="1" t="s">
        <v>789</v>
      </c>
      <c r="N94" s="1">
        <v>305</v>
      </c>
      <c r="O94" s="1" t="s">
        <v>24</v>
      </c>
      <c r="P94" s="1">
        <f t="shared" si="1"/>
        <v>0</v>
      </c>
    </row>
    <row r="95" spans="1:16" x14ac:dyDescent="0.25">
      <c r="A95" s="3">
        <v>20204090426132</v>
      </c>
      <c r="B95" s="2">
        <v>43966</v>
      </c>
      <c r="C95" s="2">
        <v>43980</v>
      </c>
      <c r="D95" s="3">
        <v>20205000160581</v>
      </c>
      <c r="E95" s="2">
        <v>43990</v>
      </c>
      <c r="F95" s="1" t="s">
        <v>35</v>
      </c>
      <c r="G95" s="1" t="s">
        <v>1103</v>
      </c>
      <c r="H95" s="1" t="s">
        <v>347</v>
      </c>
      <c r="I95" s="1" t="s">
        <v>20</v>
      </c>
      <c r="J95" s="1" t="s">
        <v>28</v>
      </c>
      <c r="K95" s="1">
        <v>999</v>
      </c>
      <c r="L95" s="1" t="s">
        <v>22</v>
      </c>
      <c r="M95" s="1" t="s">
        <v>1104</v>
      </c>
      <c r="N95" s="1">
        <v>603</v>
      </c>
      <c r="O95" s="1" t="s">
        <v>24</v>
      </c>
      <c r="P95" s="1">
        <f t="shared" si="1"/>
        <v>24</v>
      </c>
    </row>
    <row r="96" spans="1:16" x14ac:dyDescent="0.25">
      <c r="A96" s="3">
        <v>20204090427742</v>
      </c>
      <c r="B96" s="2">
        <v>43966</v>
      </c>
      <c r="C96" s="2">
        <v>43980</v>
      </c>
      <c r="D96" s="3">
        <v>20206010153941</v>
      </c>
      <c r="E96" s="2">
        <v>43983</v>
      </c>
      <c r="F96" s="1" t="s">
        <v>35</v>
      </c>
      <c r="G96" s="1" t="s">
        <v>1107</v>
      </c>
      <c r="H96" s="1" t="s">
        <v>1108</v>
      </c>
      <c r="I96" s="1" t="s">
        <v>20</v>
      </c>
      <c r="J96" s="1" t="s">
        <v>28</v>
      </c>
      <c r="K96" s="1">
        <v>999</v>
      </c>
      <c r="L96" s="1" t="s">
        <v>22</v>
      </c>
      <c r="M96" s="1" t="s">
        <v>341</v>
      </c>
      <c r="N96" s="1">
        <v>601</v>
      </c>
      <c r="O96" s="1" t="s">
        <v>24</v>
      </c>
      <c r="P96" s="1">
        <f t="shared" si="1"/>
        <v>17</v>
      </c>
    </row>
    <row r="97" spans="1:16" x14ac:dyDescent="0.25">
      <c r="A97" s="3">
        <v>20204090429532</v>
      </c>
      <c r="B97" s="2">
        <v>43966</v>
      </c>
      <c r="C97" s="2">
        <v>43980</v>
      </c>
      <c r="D97" s="3">
        <v>20206060149981</v>
      </c>
      <c r="E97" s="2">
        <v>43978</v>
      </c>
      <c r="F97" s="1" t="s">
        <v>35</v>
      </c>
      <c r="G97" s="1" t="s">
        <v>1113</v>
      </c>
      <c r="H97" s="1" t="s">
        <v>41</v>
      </c>
      <c r="I97" s="1" t="s">
        <v>27</v>
      </c>
      <c r="J97" s="1" t="s">
        <v>28</v>
      </c>
      <c r="K97" s="1">
        <v>999</v>
      </c>
      <c r="L97" s="1" t="s">
        <v>22</v>
      </c>
      <c r="M97" s="1" t="s">
        <v>855</v>
      </c>
      <c r="N97" s="1">
        <v>606</v>
      </c>
      <c r="O97" s="1" t="s">
        <v>24</v>
      </c>
      <c r="P97" s="1">
        <f t="shared" si="1"/>
        <v>12</v>
      </c>
    </row>
    <row r="98" spans="1:16" x14ac:dyDescent="0.25">
      <c r="A98" s="3">
        <v>20204090430932</v>
      </c>
      <c r="B98" s="2">
        <v>43968</v>
      </c>
      <c r="C98" s="2">
        <v>43980</v>
      </c>
      <c r="D98" s="3"/>
      <c r="E98" s="1" t="s">
        <v>16</v>
      </c>
      <c r="F98" s="1" t="s">
        <v>35</v>
      </c>
      <c r="G98" s="1" t="s">
        <v>1122</v>
      </c>
      <c r="H98" s="1" t="s">
        <v>539</v>
      </c>
      <c r="I98" s="1" t="s">
        <v>20</v>
      </c>
      <c r="J98" s="1" t="s">
        <v>87</v>
      </c>
      <c r="K98" s="1">
        <v>200</v>
      </c>
      <c r="L98" s="1" t="s">
        <v>1123</v>
      </c>
      <c r="M98" s="1" t="s">
        <v>811</v>
      </c>
      <c r="N98" s="1">
        <v>200</v>
      </c>
      <c r="O98" s="1"/>
      <c r="P98" s="1" t="str">
        <f t="shared" si="1"/>
        <v>-</v>
      </c>
    </row>
    <row r="99" spans="1:16" x14ac:dyDescent="0.25">
      <c r="A99" s="3">
        <v>20204090431012</v>
      </c>
      <c r="B99" s="2">
        <v>43968</v>
      </c>
      <c r="C99" s="2">
        <v>43980</v>
      </c>
      <c r="D99" s="3">
        <v>20203050148571</v>
      </c>
      <c r="E99" s="2">
        <v>43977</v>
      </c>
      <c r="F99" s="1" t="s">
        <v>35</v>
      </c>
      <c r="G99" s="1" t="s">
        <v>1124</v>
      </c>
      <c r="H99" s="1" t="s">
        <v>1125</v>
      </c>
      <c r="I99" s="1" t="s">
        <v>27</v>
      </c>
      <c r="J99" s="1" t="s">
        <v>28</v>
      </c>
      <c r="K99" s="1">
        <v>999</v>
      </c>
      <c r="L99" s="1" t="s">
        <v>22</v>
      </c>
      <c r="M99" s="1" t="s">
        <v>597</v>
      </c>
      <c r="N99" s="1">
        <v>305</v>
      </c>
      <c r="O99" s="1" t="s">
        <v>24</v>
      </c>
      <c r="P99" s="1">
        <f t="shared" si="1"/>
        <v>9</v>
      </c>
    </row>
    <row r="100" spans="1:16" x14ac:dyDescent="0.25">
      <c r="A100" s="3">
        <v>20204090431102</v>
      </c>
      <c r="B100" s="2">
        <v>43968</v>
      </c>
      <c r="C100" s="2">
        <v>43980</v>
      </c>
      <c r="D100" s="3">
        <v>20201030150431</v>
      </c>
      <c r="E100" s="2">
        <v>43979</v>
      </c>
      <c r="F100" s="1" t="s">
        <v>35</v>
      </c>
      <c r="G100" s="1" t="s">
        <v>1127</v>
      </c>
      <c r="H100" s="1" t="s">
        <v>824</v>
      </c>
      <c r="I100" s="1" t="s">
        <v>27</v>
      </c>
      <c r="J100" s="1" t="s">
        <v>104</v>
      </c>
      <c r="K100" s="1">
        <v>999</v>
      </c>
      <c r="L100" s="1" t="s">
        <v>22</v>
      </c>
      <c r="M100" s="1" t="s">
        <v>581</v>
      </c>
      <c r="N100" s="1">
        <v>103</v>
      </c>
      <c r="O100" s="1" t="s">
        <v>24</v>
      </c>
      <c r="P100" s="1">
        <f t="shared" si="1"/>
        <v>11</v>
      </c>
    </row>
    <row r="101" spans="1:16" x14ac:dyDescent="0.25">
      <c r="A101" s="3">
        <v>20204090431392</v>
      </c>
      <c r="B101" s="2">
        <v>43968</v>
      </c>
      <c r="C101" s="2">
        <v>43980</v>
      </c>
      <c r="D101" s="3">
        <v>20203050145451</v>
      </c>
      <c r="E101" s="2">
        <v>43971</v>
      </c>
      <c r="F101" s="1" t="s">
        <v>35</v>
      </c>
      <c r="G101" s="1" t="s">
        <v>1131</v>
      </c>
      <c r="H101" s="1" t="s">
        <v>542</v>
      </c>
      <c r="I101" s="1" t="s">
        <v>27</v>
      </c>
      <c r="J101" s="1" t="s">
        <v>28</v>
      </c>
      <c r="K101" s="1">
        <v>999</v>
      </c>
      <c r="L101" s="1" t="s">
        <v>22</v>
      </c>
      <c r="M101" s="1" t="s">
        <v>789</v>
      </c>
      <c r="N101" s="1">
        <v>305</v>
      </c>
      <c r="O101" s="1" t="s">
        <v>24</v>
      </c>
      <c r="P101" s="1">
        <f t="shared" si="1"/>
        <v>3</v>
      </c>
    </row>
    <row r="102" spans="1:16" x14ac:dyDescent="0.25">
      <c r="A102" s="3">
        <v>20204090431772</v>
      </c>
      <c r="B102" s="2">
        <v>43969</v>
      </c>
      <c r="C102" s="2">
        <v>43983</v>
      </c>
      <c r="D102" s="3">
        <v>20205000142631</v>
      </c>
      <c r="E102" s="2">
        <v>43969</v>
      </c>
      <c r="F102" s="1" t="s">
        <v>35</v>
      </c>
      <c r="G102" s="1" t="s">
        <v>1141</v>
      </c>
      <c r="H102" s="1" t="s">
        <v>41</v>
      </c>
      <c r="I102" s="1" t="s">
        <v>27</v>
      </c>
      <c r="J102" s="1" t="s">
        <v>28</v>
      </c>
      <c r="K102" s="1">
        <v>999</v>
      </c>
      <c r="L102" s="1" t="s">
        <v>22</v>
      </c>
      <c r="M102" s="1" t="s">
        <v>247</v>
      </c>
      <c r="N102" s="1">
        <v>500</v>
      </c>
      <c r="O102" s="1" t="s">
        <v>24</v>
      </c>
      <c r="P102" s="1">
        <f t="shared" si="1"/>
        <v>0</v>
      </c>
    </row>
    <row r="103" spans="1:16" x14ac:dyDescent="0.25">
      <c r="A103" s="3">
        <v>20204090435832</v>
      </c>
      <c r="B103" s="2">
        <v>43969</v>
      </c>
      <c r="C103" s="2">
        <v>43983</v>
      </c>
      <c r="D103" s="3">
        <v>20205000154461</v>
      </c>
      <c r="E103" s="2">
        <v>43984</v>
      </c>
      <c r="F103" s="1" t="s">
        <v>35</v>
      </c>
      <c r="G103" s="1" t="s">
        <v>1177</v>
      </c>
      <c r="H103" s="1" t="s">
        <v>1178</v>
      </c>
      <c r="I103" s="1" t="s">
        <v>20</v>
      </c>
      <c r="J103" s="1" t="s">
        <v>87</v>
      </c>
      <c r="K103" s="1">
        <v>999</v>
      </c>
      <c r="L103" s="1" t="s">
        <v>22</v>
      </c>
      <c r="M103" s="1" t="s">
        <v>476</v>
      </c>
      <c r="N103" s="1">
        <v>500</v>
      </c>
      <c r="O103" s="1" t="s">
        <v>24</v>
      </c>
      <c r="P103" s="1">
        <f t="shared" si="1"/>
        <v>15</v>
      </c>
    </row>
    <row r="104" spans="1:16" x14ac:dyDescent="0.25">
      <c r="A104" s="3">
        <v>20204090438972</v>
      </c>
      <c r="B104" s="2">
        <v>43970</v>
      </c>
      <c r="C104" s="2">
        <v>43984</v>
      </c>
      <c r="D104" s="3">
        <v>20203060148791</v>
      </c>
      <c r="E104" s="2">
        <v>43977</v>
      </c>
      <c r="F104" s="1" t="s">
        <v>35</v>
      </c>
      <c r="G104" s="1" t="s">
        <v>1207</v>
      </c>
      <c r="H104" s="1" t="s">
        <v>1208</v>
      </c>
      <c r="I104" s="1" t="s">
        <v>27</v>
      </c>
      <c r="J104" s="1" t="s">
        <v>104</v>
      </c>
      <c r="K104" s="1">
        <v>999</v>
      </c>
      <c r="L104" s="1" t="s">
        <v>22</v>
      </c>
      <c r="M104" s="1" t="s">
        <v>338</v>
      </c>
      <c r="N104" s="1">
        <v>306</v>
      </c>
      <c r="O104" s="1" t="s">
        <v>24</v>
      </c>
      <c r="P104" s="1">
        <f t="shared" si="1"/>
        <v>7</v>
      </c>
    </row>
    <row r="105" spans="1:16" x14ac:dyDescent="0.25">
      <c r="A105" s="3">
        <v>20204090439022</v>
      </c>
      <c r="B105" s="2">
        <v>43970</v>
      </c>
      <c r="C105" s="2">
        <v>43984</v>
      </c>
      <c r="D105" s="3">
        <v>20205000152881</v>
      </c>
      <c r="E105" s="2">
        <v>43983</v>
      </c>
      <c r="F105" s="1" t="s">
        <v>35</v>
      </c>
      <c r="G105" s="1" t="s">
        <v>1209</v>
      </c>
      <c r="H105" s="1" t="s">
        <v>181</v>
      </c>
      <c r="I105" s="1" t="s">
        <v>27</v>
      </c>
      <c r="J105" s="1" t="s">
        <v>28</v>
      </c>
      <c r="K105" s="1">
        <v>999</v>
      </c>
      <c r="L105" s="1" t="s">
        <v>22</v>
      </c>
      <c r="M105" s="1" t="s">
        <v>247</v>
      </c>
      <c r="N105" s="1">
        <v>500</v>
      </c>
      <c r="O105" s="1" t="s">
        <v>24</v>
      </c>
      <c r="P105" s="1">
        <f t="shared" si="1"/>
        <v>13</v>
      </c>
    </row>
    <row r="106" spans="1:16" x14ac:dyDescent="0.25">
      <c r="A106" s="3">
        <v>20204090439102</v>
      </c>
      <c r="B106" s="2">
        <v>43970</v>
      </c>
      <c r="C106" s="2">
        <v>43984</v>
      </c>
      <c r="D106" s="3">
        <v>20205000145221</v>
      </c>
      <c r="E106" s="2">
        <v>43971</v>
      </c>
      <c r="F106" s="1" t="s">
        <v>35</v>
      </c>
      <c r="G106" s="1" t="s">
        <v>1213</v>
      </c>
      <c r="H106" s="1" t="s">
        <v>41</v>
      </c>
      <c r="I106" s="1" t="s">
        <v>27</v>
      </c>
      <c r="J106" s="1" t="s">
        <v>16</v>
      </c>
      <c r="K106" s="1">
        <v>999</v>
      </c>
      <c r="L106" s="1" t="s">
        <v>22</v>
      </c>
      <c r="M106" s="1" t="s">
        <v>293</v>
      </c>
      <c r="N106" s="1">
        <v>500</v>
      </c>
      <c r="O106" s="1" t="s">
        <v>24</v>
      </c>
      <c r="P106" s="1">
        <f t="shared" si="1"/>
        <v>1</v>
      </c>
    </row>
    <row r="107" spans="1:16" x14ac:dyDescent="0.25">
      <c r="A107" s="3">
        <v>20204090439132</v>
      </c>
      <c r="B107" s="2">
        <v>43970</v>
      </c>
      <c r="C107" s="2">
        <v>43984</v>
      </c>
      <c r="D107" s="3">
        <v>20203050149561</v>
      </c>
      <c r="E107" s="2">
        <v>43978</v>
      </c>
      <c r="F107" s="1" t="s">
        <v>35</v>
      </c>
      <c r="G107" s="1" t="s">
        <v>1214</v>
      </c>
      <c r="H107" s="1" t="s">
        <v>800</v>
      </c>
      <c r="I107" s="1" t="s">
        <v>27</v>
      </c>
      <c r="J107" s="1" t="s">
        <v>16</v>
      </c>
      <c r="K107" s="1">
        <v>999</v>
      </c>
      <c r="L107" s="1" t="s">
        <v>22</v>
      </c>
      <c r="M107" s="1" t="s">
        <v>597</v>
      </c>
      <c r="N107" s="1">
        <v>305</v>
      </c>
      <c r="O107" s="1" t="s">
        <v>24</v>
      </c>
      <c r="P107" s="1">
        <f t="shared" si="1"/>
        <v>8</v>
      </c>
    </row>
    <row r="108" spans="1:16" x14ac:dyDescent="0.25">
      <c r="A108" s="3">
        <v>20204090439192</v>
      </c>
      <c r="B108" s="2">
        <v>43970</v>
      </c>
      <c r="C108" s="2">
        <v>43984</v>
      </c>
      <c r="D108" s="3">
        <v>20205000148701</v>
      </c>
      <c r="E108" s="2">
        <v>43977</v>
      </c>
      <c r="F108" s="1" t="s">
        <v>35</v>
      </c>
      <c r="G108" s="1" t="s">
        <v>1215</v>
      </c>
      <c r="H108" s="1" t="s">
        <v>1216</v>
      </c>
      <c r="I108" s="1" t="s">
        <v>27</v>
      </c>
      <c r="J108" s="1" t="s">
        <v>16</v>
      </c>
      <c r="K108" s="1">
        <v>999</v>
      </c>
      <c r="L108" s="1" t="s">
        <v>22</v>
      </c>
      <c r="M108" s="1" t="s">
        <v>1212</v>
      </c>
      <c r="N108" s="1">
        <v>500</v>
      </c>
      <c r="O108" s="1" t="s">
        <v>24</v>
      </c>
      <c r="P108" s="1">
        <f t="shared" si="1"/>
        <v>7</v>
      </c>
    </row>
    <row r="109" spans="1:16" x14ac:dyDescent="0.25">
      <c r="A109" s="3">
        <v>20204090439522</v>
      </c>
      <c r="B109" s="2">
        <v>43970</v>
      </c>
      <c r="C109" s="2">
        <v>43984</v>
      </c>
      <c r="D109" s="3">
        <v>20203080154751</v>
      </c>
      <c r="E109" s="2">
        <v>43984</v>
      </c>
      <c r="F109" s="1" t="s">
        <v>35</v>
      </c>
      <c r="G109" s="1" t="s">
        <v>1221</v>
      </c>
      <c r="H109" s="1" t="s">
        <v>41</v>
      </c>
      <c r="I109" s="1" t="s">
        <v>27</v>
      </c>
      <c r="J109" s="1" t="s">
        <v>16</v>
      </c>
      <c r="K109" s="1">
        <v>999</v>
      </c>
      <c r="L109" s="1" t="s">
        <v>22</v>
      </c>
      <c r="M109" s="1" t="s">
        <v>1099</v>
      </c>
      <c r="N109" s="1">
        <v>308</v>
      </c>
      <c r="O109" s="1" t="s">
        <v>24</v>
      </c>
      <c r="P109" s="1">
        <f t="shared" si="1"/>
        <v>14</v>
      </c>
    </row>
    <row r="110" spans="1:16" x14ac:dyDescent="0.25">
      <c r="A110" s="3">
        <v>20204090440892</v>
      </c>
      <c r="B110" s="2">
        <v>43971</v>
      </c>
      <c r="C110" s="2">
        <v>43985</v>
      </c>
      <c r="D110" s="3" t="s">
        <v>1224</v>
      </c>
      <c r="E110" s="2">
        <v>43985</v>
      </c>
      <c r="F110" s="1" t="s">
        <v>35</v>
      </c>
      <c r="G110" s="1" t="s">
        <v>1225</v>
      </c>
      <c r="H110" s="1" t="s">
        <v>1226</v>
      </c>
      <c r="I110" s="1" t="s">
        <v>27</v>
      </c>
      <c r="J110" s="1" t="s">
        <v>21</v>
      </c>
      <c r="K110" s="1">
        <v>999</v>
      </c>
      <c r="L110" s="1" t="s">
        <v>22</v>
      </c>
      <c r="M110" s="1" t="s">
        <v>390</v>
      </c>
      <c r="N110" s="1">
        <v>200</v>
      </c>
      <c r="O110" s="1" t="s">
        <v>24</v>
      </c>
      <c r="P110" s="1">
        <f t="shared" si="1"/>
        <v>14</v>
      </c>
    </row>
    <row r="111" spans="1:16" x14ac:dyDescent="0.25">
      <c r="A111" s="3">
        <v>20204090440952</v>
      </c>
      <c r="B111" s="2">
        <v>43971</v>
      </c>
      <c r="C111" s="2">
        <v>43985</v>
      </c>
      <c r="D111" s="3">
        <v>20206050153391</v>
      </c>
      <c r="E111" s="2">
        <v>43983</v>
      </c>
      <c r="F111" s="1" t="s">
        <v>35</v>
      </c>
      <c r="G111" s="1" t="s">
        <v>1227</v>
      </c>
      <c r="H111" s="1" t="s">
        <v>1200</v>
      </c>
      <c r="I111" s="1" t="s">
        <v>27</v>
      </c>
      <c r="J111" s="1" t="s">
        <v>119</v>
      </c>
      <c r="K111" s="1">
        <v>999</v>
      </c>
      <c r="L111" s="1" t="s">
        <v>22</v>
      </c>
      <c r="M111" s="1" t="s">
        <v>303</v>
      </c>
      <c r="N111" s="1">
        <v>605</v>
      </c>
      <c r="O111" s="1" t="s">
        <v>24</v>
      </c>
      <c r="P111" s="1">
        <f t="shared" si="1"/>
        <v>12</v>
      </c>
    </row>
    <row r="112" spans="1:16" x14ac:dyDescent="0.25">
      <c r="A112" s="3">
        <v>20204090443052</v>
      </c>
      <c r="B112" s="2">
        <v>43971</v>
      </c>
      <c r="C112" s="2">
        <v>43985</v>
      </c>
      <c r="D112" s="3">
        <v>20202000156511</v>
      </c>
      <c r="E112" s="2">
        <v>43985</v>
      </c>
      <c r="F112" s="1" t="s">
        <v>35</v>
      </c>
      <c r="G112" s="1" t="s">
        <v>1234</v>
      </c>
      <c r="H112" s="1" t="s">
        <v>1226</v>
      </c>
      <c r="I112" s="1" t="s">
        <v>27</v>
      </c>
      <c r="J112" s="1" t="s">
        <v>21</v>
      </c>
      <c r="K112" s="1">
        <v>999</v>
      </c>
      <c r="L112" s="1" t="s">
        <v>22</v>
      </c>
      <c r="M112" s="1" t="s">
        <v>390</v>
      </c>
      <c r="N112" s="1">
        <v>200</v>
      </c>
      <c r="O112" s="1" t="s">
        <v>24</v>
      </c>
      <c r="P112" s="1">
        <f t="shared" si="1"/>
        <v>14</v>
      </c>
    </row>
    <row r="113" spans="1:16" x14ac:dyDescent="0.25">
      <c r="A113" s="3">
        <v>20204090443312</v>
      </c>
      <c r="B113" s="2">
        <v>43971</v>
      </c>
      <c r="C113" s="2">
        <v>43985</v>
      </c>
      <c r="D113" s="3">
        <v>20203050146941</v>
      </c>
      <c r="E113" s="2">
        <v>43973</v>
      </c>
      <c r="F113" s="1" t="s">
        <v>35</v>
      </c>
      <c r="G113" s="1" t="s">
        <v>1236</v>
      </c>
      <c r="H113" s="1" t="s">
        <v>451</v>
      </c>
      <c r="I113" s="1" t="s">
        <v>27</v>
      </c>
      <c r="J113" s="1" t="s">
        <v>16</v>
      </c>
      <c r="K113" s="1">
        <v>999</v>
      </c>
      <c r="L113" s="1" t="s">
        <v>22</v>
      </c>
      <c r="M113" s="1" t="s">
        <v>321</v>
      </c>
      <c r="N113" s="1">
        <v>305</v>
      </c>
      <c r="O113" s="1" t="s">
        <v>24</v>
      </c>
      <c r="P113" s="1">
        <f t="shared" si="1"/>
        <v>2</v>
      </c>
    </row>
    <row r="114" spans="1:16" x14ac:dyDescent="0.25">
      <c r="A114" s="3">
        <v>20204090444212</v>
      </c>
      <c r="B114" s="2">
        <v>43971</v>
      </c>
      <c r="C114" s="2">
        <v>43985</v>
      </c>
      <c r="D114" s="3"/>
      <c r="E114" s="1" t="s">
        <v>16</v>
      </c>
      <c r="F114" s="1" t="s">
        <v>35</v>
      </c>
      <c r="G114" s="1" t="s">
        <v>1249</v>
      </c>
      <c r="H114" s="1" t="s">
        <v>1208</v>
      </c>
      <c r="I114" s="1" t="s">
        <v>20</v>
      </c>
      <c r="J114" s="1" t="s">
        <v>16</v>
      </c>
      <c r="K114" s="1">
        <v>999</v>
      </c>
      <c r="L114" s="1" t="s">
        <v>22</v>
      </c>
      <c r="M114" s="1" t="s">
        <v>301</v>
      </c>
      <c r="N114" s="1">
        <v>307</v>
      </c>
      <c r="O114" s="1" t="s">
        <v>43</v>
      </c>
      <c r="P114" s="1" t="str">
        <f t="shared" si="1"/>
        <v>-</v>
      </c>
    </row>
    <row r="115" spans="1:16" x14ac:dyDescent="0.25">
      <c r="A115" s="3">
        <v>20204090444232</v>
      </c>
      <c r="B115" s="2">
        <v>43971</v>
      </c>
      <c r="C115" s="2">
        <v>43985</v>
      </c>
      <c r="D115" s="3"/>
      <c r="E115" s="1" t="s">
        <v>16</v>
      </c>
      <c r="F115" s="1" t="s">
        <v>35</v>
      </c>
      <c r="G115" s="1" t="s">
        <v>1250</v>
      </c>
      <c r="H115" s="1" t="s">
        <v>1208</v>
      </c>
      <c r="I115" s="1" t="s">
        <v>20</v>
      </c>
      <c r="J115" s="1" t="s">
        <v>28</v>
      </c>
      <c r="K115" s="1">
        <v>999</v>
      </c>
      <c r="L115" s="1" t="s">
        <v>22</v>
      </c>
      <c r="M115" s="1" t="s">
        <v>338</v>
      </c>
      <c r="N115" s="1">
        <v>306</v>
      </c>
      <c r="O115" s="1" t="s">
        <v>24</v>
      </c>
      <c r="P115" s="1" t="str">
        <f t="shared" si="1"/>
        <v>-</v>
      </c>
    </row>
    <row r="116" spans="1:16" x14ac:dyDescent="0.25">
      <c r="A116" s="3">
        <v>20204090445362</v>
      </c>
      <c r="B116" s="2">
        <v>43972</v>
      </c>
      <c r="C116" s="2">
        <v>43986</v>
      </c>
      <c r="D116" s="3">
        <v>20202000150541</v>
      </c>
      <c r="E116" s="2">
        <v>43979</v>
      </c>
      <c r="F116" s="1" t="s">
        <v>35</v>
      </c>
      <c r="G116" s="1" t="s">
        <v>1269</v>
      </c>
      <c r="H116" s="1" t="s">
        <v>1200</v>
      </c>
      <c r="I116" s="1" t="s">
        <v>27</v>
      </c>
      <c r="J116" s="1" t="s">
        <v>21</v>
      </c>
      <c r="K116" s="1">
        <v>999</v>
      </c>
      <c r="L116" s="1" t="s">
        <v>22</v>
      </c>
      <c r="M116" s="1" t="s">
        <v>197</v>
      </c>
      <c r="N116" s="1">
        <v>200</v>
      </c>
      <c r="O116" s="1" t="s">
        <v>24</v>
      </c>
      <c r="P116" s="1">
        <f t="shared" si="1"/>
        <v>7</v>
      </c>
    </row>
    <row r="117" spans="1:16" x14ac:dyDescent="0.25">
      <c r="A117" s="3">
        <v>20204090445442</v>
      </c>
      <c r="B117" s="2">
        <v>43972</v>
      </c>
      <c r="C117" s="2">
        <v>43986</v>
      </c>
      <c r="D117" s="3">
        <v>20203050149571</v>
      </c>
      <c r="E117" s="2">
        <v>43978</v>
      </c>
      <c r="F117" s="1" t="s">
        <v>35</v>
      </c>
      <c r="G117" s="1" t="s">
        <v>1270</v>
      </c>
      <c r="H117" s="1" t="s">
        <v>1271</v>
      </c>
      <c r="I117" s="1" t="s">
        <v>27</v>
      </c>
      <c r="J117" s="1" t="s">
        <v>28</v>
      </c>
      <c r="K117" s="1">
        <v>999</v>
      </c>
      <c r="L117" s="1" t="s">
        <v>22</v>
      </c>
      <c r="M117" s="1" t="s">
        <v>646</v>
      </c>
      <c r="N117" s="1">
        <v>305</v>
      </c>
      <c r="O117" s="1" t="s">
        <v>24</v>
      </c>
      <c r="P117" s="1">
        <f t="shared" si="1"/>
        <v>6</v>
      </c>
    </row>
    <row r="118" spans="1:16" x14ac:dyDescent="0.25">
      <c r="A118" s="3">
        <v>20204090445592</v>
      </c>
      <c r="B118" s="2">
        <v>43972</v>
      </c>
      <c r="C118" s="2">
        <v>43986</v>
      </c>
      <c r="D118" s="3">
        <v>20205000148181</v>
      </c>
      <c r="E118" s="2">
        <v>43977</v>
      </c>
      <c r="F118" s="1" t="s">
        <v>35</v>
      </c>
      <c r="G118" s="1" t="s">
        <v>1272</v>
      </c>
      <c r="H118" s="1" t="s">
        <v>1273</v>
      </c>
      <c r="I118" s="1" t="s">
        <v>27</v>
      </c>
      <c r="J118" s="1" t="s">
        <v>28</v>
      </c>
      <c r="K118" s="1">
        <v>999</v>
      </c>
      <c r="L118" s="1" t="s">
        <v>22</v>
      </c>
      <c r="M118" s="1" t="s">
        <v>783</v>
      </c>
      <c r="N118" s="1">
        <v>500</v>
      </c>
      <c r="O118" s="1" t="s">
        <v>24</v>
      </c>
      <c r="P118" s="1">
        <f t="shared" si="1"/>
        <v>5</v>
      </c>
    </row>
    <row r="119" spans="1:16" x14ac:dyDescent="0.25">
      <c r="A119" s="3">
        <v>20204090445832</v>
      </c>
      <c r="B119" s="2">
        <v>43972</v>
      </c>
      <c r="C119" s="2">
        <v>43986</v>
      </c>
      <c r="D119" s="3"/>
      <c r="E119" s="1" t="s">
        <v>16</v>
      </c>
      <c r="F119" s="1" t="s">
        <v>35</v>
      </c>
      <c r="G119" s="1" t="s">
        <v>1276</v>
      </c>
      <c r="H119" s="1" t="s">
        <v>41</v>
      </c>
      <c r="I119" s="1" t="s">
        <v>20</v>
      </c>
      <c r="J119" s="1" t="s">
        <v>104</v>
      </c>
      <c r="K119" s="1">
        <v>999</v>
      </c>
      <c r="L119" s="1" t="s">
        <v>22</v>
      </c>
      <c r="M119" s="1" t="s">
        <v>116</v>
      </c>
      <c r="N119" s="1">
        <v>312</v>
      </c>
      <c r="O119" s="1" t="s">
        <v>24</v>
      </c>
      <c r="P119" s="1" t="str">
        <f t="shared" si="1"/>
        <v>-</v>
      </c>
    </row>
    <row r="120" spans="1:16" x14ac:dyDescent="0.25">
      <c r="A120" s="3">
        <v>20204090445862</v>
      </c>
      <c r="B120" s="2">
        <v>43972</v>
      </c>
      <c r="C120" s="2">
        <v>43986</v>
      </c>
      <c r="D120" s="3">
        <v>20203110152701</v>
      </c>
      <c r="E120" s="2">
        <v>43983</v>
      </c>
      <c r="F120" s="1" t="s">
        <v>35</v>
      </c>
      <c r="G120" s="1" t="s">
        <v>1277</v>
      </c>
      <c r="H120" s="1" t="s">
        <v>1278</v>
      </c>
      <c r="I120" s="1" t="s">
        <v>27</v>
      </c>
      <c r="J120" s="1" t="s">
        <v>16</v>
      </c>
      <c r="K120" s="1">
        <v>999</v>
      </c>
      <c r="L120" s="1" t="s">
        <v>22</v>
      </c>
      <c r="M120" s="1" t="s">
        <v>169</v>
      </c>
      <c r="N120" s="1">
        <v>311</v>
      </c>
      <c r="O120" s="1" t="s">
        <v>24</v>
      </c>
      <c r="P120" s="1">
        <f t="shared" si="1"/>
        <v>11</v>
      </c>
    </row>
    <row r="121" spans="1:16" x14ac:dyDescent="0.25">
      <c r="A121" s="3">
        <v>20204090446072</v>
      </c>
      <c r="B121" s="2">
        <v>43972</v>
      </c>
      <c r="C121" s="2">
        <v>43986</v>
      </c>
      <c r="D121" s="3">
        <v>20205000158781</v>
      </c>
      <c r="E121" s="2">
        <v>43986</v>
      </c>
      <c r="F121" s="1" t="s">
        <v>35</v>
      </c>
      <c r="G121" s="1" t="s">
        <v>1284</v>
      </c>
      <c r="H121" s="1" t="s">
        <v>1285</v>
      </c>
      <c r="I121" s="1" t="s">
        <v>27</v>
      </c>
      <c r="J121" s="1" t="s">
        <v>275</v>
      </c>
      <c r="K121" s="1">
        <v>999</v>
      </c>
      <c r="L121" s="1" t="s">
        <v>22</v>
      </c>
      <c r="M121" s="1" t="s">
        <v>182</v>
      </c>
      <c r="N121" s="1">
        <v>500</v>
      </c>
      <c r="O121" s="1" t="s">
        <v>24</v>
      </c>
      <c r="P121" s="1">
        <f t="shared" si="1"/>
        <v>14</v>
      </c>
    </row>
    <row r="122" spans="1:16" x14ac:dyDescent="0.25">
      <c r="A122" s="3">
        <v>20204090446132</v>
      </c>
      <c r="B122" s="2">
        <v>43972</v>
      </c>
      <c r="C122" s="2">
        <v>43986</v>
      </c>
      <c r="D122" s="3">
        <v>20205000155971</v>
      </c>
      <c r="E122" s="2">
        <v>43984</v>
      </c>
      <c r="F122" s="1" t="s">
        <v>35</v>
      </c>
      <c r="G122" s="1" t="s">
        <v>18</v>
      </c>
      <c r="H122" s="1" t="s">
        <v>1288</v>
      </c>
      <c r="I122" s="1" t="s">
        <v>27</v>
      </c>
      <c r="J122" s="1" t="s">
        <v>28</v>
      </c>
      <c r="K122" s="1">
        <v>999</v>
      </c>
      <c r="L122" s="1" t="s">
        <v>22</v>
      </c>
      <c r="M122" s="1" t="s">
        <v>42</v>
      </c>
      <c r="N122" s="1">
        <v>500</v>
      </c>
      <c r="O122" s="1" t="s">
        <v>24</v>
      </c>
      <c r="P122" s="1">
        <f t="shared" si="1"/>
        <v>12</v>
      </c>
    </row>
    <row r="123" spans="1:16" x14ac:dyDescent="0.25">
      <c r="A123" s="3">
        <v>20204090449092</v>
      </c>
      <c r="B123" s="2">
        <v>43973</v>
      </c>
      <c r="C123" s="2">
        <v>43987</v>
      </c>
      <c r="D123" s="3">
        <v>20203050148001</v>
      </c>
      <c r="E123" s="2">
        <v>43975</v>
      </c>
      <c r="F123" s="1" t="s">
        <v>35</v>
      </c>
      <c r="G123" s="1" t="s">
        <v>1300</v>
      </c>
      <c r="H123" s="1" t="s">
        <v>1301</v>
      </c>
      <c r="I123" s="1" t="s">
        <v>27</v>
      </c>
      <c r="J123" s="1" t="s">
        <v>275</v>
      </c>
      <c r="K123" s="1">
        <v>999</v>
      </c>
      <c r="L123" s="1" t="s">
        <v>22</v>
      </c>
      <c r="M123" s="1" t="s">
        <v>789</v>
      </c>
      <c r="N123" s="1">
        <v>305</v>
      </c>
      <c r="O123" s="1" t="s">
        <v>24</v>
      </c>
      <c r="P123" s="1">
        <f t="shared" si="1"/>
        <v>2</v>
      </c>
    </row>
    <row r="124" spans="1:16" x14ac:dyDescent="0.25">
      <c r="A124" s="3">
        <v>20204090449112</v>
      </c>
      <c r="B124" s="2">
        <v>43973</v>
      </c>
      <c r="C124" s="2">
        <v>43987</v>
      </c>
      <c r="D124" s="3">
        <v>20203050147991</v>
      </c>
      <c r="E124" s="2">
        <v>43975</v>
      </c>
      <c r="F124" s="1" t="s">
        <v>35</v>
      </c>
      <c r="G124" s="1" t="s">
        <v>1300</v>
      </c>
      <c r="H124" s="1" t="s">
        <v>1301</v>
      </c>
      <c r="I124" s="1" t="s">
        <v>27</v>
      </c>
      <c r="J124" s="1" t="s">
        <v>275</v>
      </c>
      <c r="K124" s="1">
        <v>999</v>
      </c>
      <c r="L124" s="1" t="s">
        <v>22</v>
      </c>
      <c r="M124" s="1" t="s">
        <v>789</v>
      </c>
      <c r="N124" s="1">
        <v>305</v>
      </c>
      <c r="O124" s="1" t="s">
        <v>24</v>
      </c>
      <c r="P124" s="1">
        <f t="shared" si="1"/>
        <v>2</v>
      </c>
    </row>
    <row r="125" spans="1:16" x14ac:dyDescent="0.25">
      <c r="A125" s="3">
        <v>20204090449332</v>
      </c>
      <c r="B125" s="2">
        <v>43973</v>
      </c>
      <c r="C125" s="2">
        <v>43987</v>
      </c>
      <c r="D125" s="3">
        <v>20203110160241</v>
      </c>
      <c r="E125" s="2">
        <v>43987</v>
      </c>
      <c r="F125" s="1" t="s">
        <v>35</v>
      </c>
      <c r="G125" s="1" t="s">
        <v>1302</v>
      </c>
      <c r="H125" s="1" t="s">
        <v>181</v>
      </c>
      <c r="I125" s="1" t="s">
        <v>27</v>
      </c>
      <c r="J125" s="1" t="s">
        <v>28</v>
      </c>
      <c r="K125" s="1">
        <v>999</v>
      </c>
      <c r="L125" s="1" t="s">
        <v>22</v>
      </c>
      <c r="M125" s="1" t="s">
        <v>522</v>
      </c>
      <c r="N125" s="1">
        <v>311</v>
      </c>
      <c r="O125" s="1" t="s">
        <v>24</v>
      </c>
      <c r="P125" s="1">
        <f t="shared" si="1"/>
        <v>14</v>
      </c>
    </row>
    <row r="126" spans="1:16" x14ac:dyDescent="0.25">
      <c r="A126" s="3">
        <v>20204090449932</v>
      </c>
      <c r="B126" s="2">
        <v>43973</v>
      </c>
      <c r="C126" s="2">
        <v>43987</v>
      </c>
      <c r="D126" s="3">
        <v>20206070150251</v>
      </c>
      <c r="E126" s="2">
        <v>43979</v>
      </c>
      <c r="F126" s="1" t="s">
        <v>35</v>
      </c>
      <c r="G126" s="1" t="s">
        <v>1305</v>
      </c>
      <c r="H126" s="1" t="s">
        <v>347</v>
      </c>
      <c r="I126" s="1" t="s">
        <v>27</v>
      </c>
      <c r="J126" s="1" t="s">
        <v>16</v>
      </c>
      <c r="K126" s="1">
        <v>999</v>
      </c>
      <c r="L126" s="1" t="s">
        <v>22</v>
      </c>
      <c r="M126" s="1" t="s">
        <v>1306</v>
      </c>
      <c r="N126" s="1">
        <v>103</v>
      </c>
      <c r="O126" s="1" t="s">
        <v>24</v>
      </c>
      <c r="P126" s="1">
        <f t="shared" si="1"/>
        <v>6</v>
      </c>
    </row>
    <row r="127" spans="1:16" x14ac:dyDescent="0.25">
      <c r="A127" s="3">
        <v>20204090450702</v>
      </c>
      <c r="B127" s="2">
        <v>43973</v>
      </c>
      <c r="C127" s="2">
        <v>43987</v>
      </c>
      <c r="D127" s="3">
        <v>20203060157761</v>
      </c>
      <c r="E127" s="2">
        <v>43985</v>
      </c>
      <c r="F127" s="1" t="s">
        <v>35</v>
      </c>
      <c r="G127" s="1" t="s">
        <v>1312</v>
      </c>
      <c r="H127" s="1" t="s">
        <v>803</v>
      </c>
      <c r="I127" s="1" t="s">
        <v>27</v>
      </c>
      <c r="J127" s="1" t="s">
        <v>28</v>
      </c>
      <c r="K127" s="1">
        <v>999</v>
      </c>
      <c r="L127" s="1" t="s">
        <v>22</v>
      </c>
      <c r="M127" s="1" t="s">
        <v>276</v>
      </c>
      <c r="N127" s="1">
        <v>306</v>
      </c>
      <c r="O127" s="1" t="s">
        <v>24</v>
      </c>
      <c r="P127" s="1">
        <f t="shared" si="1"/>
        <v>12</v>
      </c>
    </row>
    <row r="128" spans="1:16" x14ac:dyDescent="0.25">
      <c r="A128" s="3">
        <v>20204090450942</v>
      </c>
      <c r="B128" s="2">
        <v>43973</v>
      </c>
      <c r="C128" s="2">
        <v>43987</v>
      </c>
      <c r="D128" s="3">
        <v>20203050151071</v>
      </c>
      <c r="E128" s="2">
        <v>43979</v>
      </c>
      <c r="F128" s="1" t="s">
        <v>35</v>
      </c>
      <c r="G128" s="1" t="s">
        <v>1316</v>
      </c>
      <c r="H128" s="1" t="s">
        <v>347</v>
      </c>
      <c r="I128" s="1" t="s">
        <v>27</v>
      </c>
      <c r="J128" s="1" t="s">
        <v>28</v>
      </c>
      <c r="K128" s="1">
        <v>999</v>
      </c>
      <c r="L128" s="1" t="s">
        <v>22</v>
      </c>
      <c r="M128" s="1" t="s">
        <v>321</v>
      </c>
      <c r="N128" s="1">
        <v>305</v>
      </c>
      <c r="O128" s="1" t="s">
        <v>24</v>
      </c>
      <c r="P128" s="1">
        <f t="shared" si="1"/>
        <v>6</v>
      </c>
    </row>
    <row r="129" spans="1:16" x14ac:dyDescent="0.25">
      <c r="A129" s="3">
        <v>20204090452042</v>
      </c>
      <c r="B129" s="2">
        <v>43973</v>
      </c>
      <c r="C129" s="2">
        <v>43987</v>
      </c>
      <c r="D129" s="3">
        <v>20203120151821</v>
      </c>
      <c r="E129" s="2">
        <v>43980</v>
      </c>
      <c r="F129" s="1" t="s">
        <v>35</v>
      </c>
      <c r="G129" s="1" t="s">
        <v>18</v>
      </c>
      <c r="H129" s="1" t="s">
        <v>1319</v>
      </c>
      <c r="I129" s="1" t="s">
        <v>27</v>
      </c>
      <c r="J129" s="1" t="s">
        <v>275</v>
      </c>
      <c r="K129" s="1">
        <v>999</v>
      </c>
      <c r="L129" s="1" t="s">
        <v>22</v>
      </c>
      <c r="M129" s="1" t="s">
        <v>641</v>
      </c>
      <c r="N129" s="1">
        <v>312</v>
      </c>
      <c r="O129" s="1" t="s">
        <v>24</v>
      </c>
      <c r="P129" s="1">
        <f t="shared" si="1"/>
        <v>7</v>
      </c>
    </row>
    <row r="130" spans="1:16" x14ac:dyDescent="0.25">
      <c r="A130" s="3">
        <v>20204090455812</v>
      </c>
      <c r="B130" s="2">
        <v>43977</v>
      </c>
      <c r="C130" s="2">
        <v>43991</v>
      </c>
      <c r="D130" s="3" t="s">
        <v>1335</v>
      </c>
      <c r="E130" s="2">
        <v>43979</v>
      </c>
      <c r="F130" s="1" t="s">
        <v>35</v>
      </c>
      <c r="G130" s="1" t="s">
        <v>1336</v>
      </c>
      <c r="H130" s="1" t="s">
        <v>404</v>
      </c>
      <c r="I130" s="1" t="s">
        <v>27</v>
      </c>
      <c r="J130" s="1" t="s">
        <v>28</v>
      </c>
      <c r="K130" s="1">
        <v>999</v>
      </c>
      <c r="L130" s="1" t="s">
        <v>22</v>
      </c>
      <c r="M130" s="1" t="s">
        <v>789</v>
      </c>
      <c r="N130" s="1">
        <v>305</v>
      </c>
      <c r="O130" s="1" t="s">
        <v>24</v>
      </c>
      <c r="P130" s="1">
        <f t="shared" si="1"/>
        <v>2</v>
      </c>
    </row>
    <row r="131" spans="1:16" x14ac:dyDescent="0.25">
      <c r="A131" s="3">
        <v>20204090456212</v>
      </c>
      <c r="B131" s="2">
        <v>43977</v>
      </c>
      <c r="C131" s="2">
        <v>43991</v>
      </c>
      <c r="D131" s="3" t="s">
        <v>1337</v>
      </c>
      <c r="E131" s="2">
        <v>43980</v>
      </c>
      <c r="F131" s="1" t="s">
        <v>35</v>
      </c>
      <c r="G131" s="1" t="s">
        <v>1338</v>
      </c>
      <c r="H131" s="1" t="s">
        <v>908</v>
      </c>
      <c r="I131" s="1" t="s">
        <v>27</v>
      </c>
      <c r="J131" s="1" t="s">
        <v>16</v>
      </c>
      <c r="K131" s="1">
        <v>999</v>
      </c>
      <c r="L131" s="1" t="s">
        <v>22</v>
      </c>
      <c r="M131" s="1" t="s">
        <v>789</v>
      </c>
      <c r="N131" s="1">
        <v>305</v>
      </c>
      <c r="O131" s="1" t="s">
        <v>24</v>
      </c>
      <c r="P131" s="1">
        <f t="shared" ref="P131:P194" si="2">IFERROR(E131-B131,"-")</f>
        <v>3</v>
      </c>
    </row>
    <row r="132" spans="1:16" x14ac:dyDescent="0.25">
      <c r="A132" s="3">
        <v>20204090456302</v>
      </c>
      <c r="B132" s="2">
        <v>43977</v>
      </c>
      <c r="C132" s="2">
        <v>43991</v>
      </c>
      <c r="D132" s="3">
        <v>20203050149951</v>
      </c>
      <c r="E132" s="2">
        <v>43978</v>
      </c>
      <c r="F132" s="1" t="s">
        <v>35</v>
      </c>
      <c r="G132" s="1" t="s">
        <v>1339</v>
      </c>
      <c r="H132" s="1" t="s">
        <v>1340</v>
      </c>
      <c r="I132" s="1" t="s">
        <v>27</v>
      </c>
      <c r="J132" s="1" t="s">
        <v>28</v>
      </c>
      <c r="K132" s="1">
        <v>999</v>
      </c>
      <c r="L132" s="1" t="s">
        <v>22</v>
      </c>
      <c r="M132" s="1" t="s">
        <v>789</v>
      </c>
      <c r="N132" s="1">
        <v>305</v>
      </c>
      <c r="O132" s="1" t="s">
        <v>24</v>
      </c>
      <c r="P132" s="1">
        <f t="shared" si="2"/>
        <v>1</v>
      </c>
    </row>
    <row r="133" spans="1:16" x14ac:dyDescent="0.25">
      <c r="A133" s="3">
        <v>20204090458772</v>
      </c>
      <c r="B133" s="2">
        <v>43978</v>
      </c>
      <c r="C133" s="2">
        <v>43992</v>
      </c>
      <c r="D133" s="3">
        <v>20206040165991</v>
      </c>
      <c r="E133" s="2">
        <v>43993</v>
      </c>
      <c r="F133" s="1" t="s">
        <v>35</v>
      </c>
      <c r="G133" s="1" t="s">
        <v>1356</v>
      </c>
      <c r="H133" s="1" t="s">
        <v>1357</v>
      </c>
      <c r="I133" s="1" t="s">
        <v>20</v>
      </c>
      <c r="J133" s="1" t="s">
        <v>16</v>
      </c>
      <c r="K133" s="1">
        <v>604</v>
      </c>
      <c r="L133" s="1" t="s">
        <v>584</v>
      </c>
      <c r="M133" s="1" t="s">
        <v>585</v>
      </c>
      <c r="N133" s="1">
        <v>604</v>
      </c>
      <c r="O133" s="1"/>
      <c r="P133" s="1">
        <f t="shared" si="2"/>
        <v>15</v>
      </c>
    </row>
    <row r="134" spans="1:16" x14ac:dyDescent="0.25">
      <c r="A134" s="3">
        <v>20204090459752</v>
      </c>
      <c r="B134" s="2">
        <v>43978</v>
      </c>
      <c r="C134" s="2">
        <v>43992</v>
      </c>
      <c r="D134" s="3">
        <v>20203110153861</v>
      </c>
      <c r="E134" s="2">
        <v>43983</v>
      </c>
      <c r="F134" s="1" t="s">
        <v>35</v>
      </c>
      <c r="G134" s="1" t="s">
        <v>1362</v>
      </c>
      <c r="H134" s="1" t="s">
        <v>1363</v>
      </c>
      <c r="I134" s="1" t="s">
        <v>27</v>
      </c>
      <c r="J134" s="1" t="s">
        <v>16</v>
      </c>
      <c r="K134" s="1">
        <v>999</v>
      </c>
      <c r="L134" s="1" t="s">
        <v>22</v>
      </c>
      <c r="M134" s="1" t="s">
        <v>193</v>
      </c>
      <c r="N134" s="1">
        <v>311</v>
      </c>
      <c r="O134" s="1" t="s">
        <v>24</v>
      </c>
      <c r="P134" s="1">
        <f t="shared" si="2"/>
        <v>5</v>
      </c>
    </row>
    <row r="135" spans="1:16" x14ac:dyDescent="0.25">
      <c r="A135" s="3">
        <v>20204090460082</v>
      </c>
      <c r="B135" s="2">
        <v>43978</v>
      </c>
      <c r="C135" s="2">
        <v>43992</v>
      </c>
      <c r="D135" s="3">
        <v>20202000166281</v>
      </c>
      <c r="E135" s="2">
        <v>43993</v>
      </c>
      <c r="F135" s="1" t="s">
        <v>35</v>
      </c>
      <c r="G135" s="1" t="s">
        <v>1369</v>
      </c>
      <c r="H135" s="1" t="s">
        <v>1370</v>
      </c>
      <c r="I135" s="1" t="s">
        <v>20</v>
      </c>
      <c r="J135" s="1" t="s">
        <v>96</v>
      </c>
      <c r="K135" s="1">
        <v>999</v>
      </c>
      <c r="L135" s="1" t="s">
        <v>22</v>
      </c>
      <c r="M135" s="1" t="s">
        <v>1315</v>
      </c>
      <c r="N135" s="1">
        <v>200</v>
      </c>
      <c r="O135" s="1" t="s">
        <v>24</v>
      </c>
      <c r="P135" s="1">
        <f t="shared" si="2"/>
        <v>15</v>
      </c>
    </row>
    <row r="136" spans="1:16" x14ac:dyDescent="0.25">
      <c r="A136" s="3">
        <v>20204090460442</v>
      </c>
      <c r="B136" s="2">
        <v>43978</v>
      </c>
      <c r="C136" s="2">
        <v>43992</v>
      </c>
      <c r="D136" s="3">
        <v>20203050151641</v>
      </c>
      <c r="E136" s="2">
        <v>43980</v>
      </c>
      <c r="F136" s="1" t="s">
        <v>35</v>
      </c>
      <c r="G136" s="1" t="s">
        <v>1373</v>
      </c>
      <c r="H136" s="1" t="s">
        <v>542</v>
      </c>
      <c r="I136" s="1" t="s">
        <v>27</v>
      </c>
      <c r="J136" s="1" t="s">
        <v>275</v>
      </c>
      <c r="K136" s="1">
        <v>999</v>
      </c>
      <c r="L136" s="1" t="s">
        <v>22</v>
      </c>
      <c r="M136" s="1" t="s">
        <v>789</v>
      </c>
      <c r="N136" s="1">
        <v>305</v>
      </c>
      <c r="O136" s="1" t="s">
        <v>24</v>
      </c>
      <c r="P136" s="1">
        <f t="shared" si="2"/>
        <v>2</v>
      </c>
    </row>
    <row r="137" spans="1:16" x14ac:dyDescent="0.25">
      <c r="A137" s="3">
        <v>20204090461192</v>
      </c>
      <c r="B137" s="2">
        <v>43978</v>
      </c>
      <c r="C137" s="2">
        <v>43992</v>
      </c>
      <c r="D137" s="3"/>
      <c r="E137" s="1" t="s">
        <v>16</v>
      </c>
      <c r="F137" s="1" t="s">
        <v>35</v>
      </c>
      <c r="G137" s="1" t="s">
        <v>1377</v>
      </c>
      <c r="H137" s="1" t="s">
        <v>1378</v>
      </c>
      <c r="I137" s="1" t="s">
        <v>20</v>
      </c>
      <c r="J137" s="1" t="s">
        <v>16</v>
      </c>
      <c r="K137" s="1">
        <v>999</v>
      </c>
      <c r="L137" s="1" t="s">
        <v>22</v>
      </c>
      <c r="M137" s="1" t="s">
        <v>1379</v>
      </c>
      <c r="N137" s="1">
        <v>401</v>
      </c>
      <c r="O137" s="1" t="s">
        <v>24</v>
      </c>
      <c r="P137" s="1" t="str">
        <f t="shared" si="2"/>
        <v>-</v>
      </c>
    </row>
    <row r="138" spans="1:16" x14ac:dyDescent="0.25">
      <c r="A138" s="3">
        <v>20204090463162</v>
      </c>
      <c r="B138" s="2">
        <v>43979</v>
      </c>
      <c r="C138" s="2">
        <v>43993</v>
      </c>
      <c r="D138" s="3" t="s">
        <v>1385</v>
      </c>
      <c r="E138" s="2">
        <v>43990</v>
      </c>
      <c r="F138" s="1" t="s">
        <v>35</v>
      </c>
      <c r="G138" s="1" t="s">
        <v>1386</v>
      </c>
      <c r="H138" s="1" t="s">
        <v>347</v>
      </c>
      <c r="I138" s="1" t="s">
        <v>27</v>
      </c>
      <c r="J138" s="1" t="s">
        <v>87</v>
      </c>
      <c r="K138" s="1">
        <v>999</v>
      </c>
      <c r="L138" s="1" t="s">
        <v>22</v>
      </c>
      <c r="M138" s="1" t="s">
        <v>197</v>
      </c>
      <c r="N138" s="1">
        <v>200</v>
      </c>
      <c r="O138" s="1" t="s">
        <v>24</v>
      </c>
      <c r="P138" s="1">
        <f t="shared" si="2"/>
        <v>11</v>
      </c>
    </row>
    <row r="139" spans="1:16" x14ac:dyDescent="0.25">
      <c r="A139" s="3">
        <v>20204090463702</v>
      </c>
      <c r="B139" s="2">
        <v>43979</v>
      </c>
      <c r="C139" s="2">
        <v>43993</v>
      </c>
      <c r="D139" s="3">
        <v>20203040160751</v>
      </c>
      <c r="E139" s="2">
        <v>43990</v>
      </c>
      <c r="F139" s="1" t="s">
        <v>35</v>
      </c>
      <c r="G139" s="1" t="s">
        <v>1393</v>
      </c>
      <c r="H139" s="1" t="s">
        <v>41</v>
      </c>
      <c r="I139" s="1" t="s">
        <v>27</v>
      </c>
      <c r="J139" s="1" t="s">
        <v>16</v>
      </c>
      <c r="K139" s="1">
        <v>999</v>
      </c>
      <c r="L139" s="1" t="s">
        <v>22</v>
      </c>
      <c r="M139" s="1" t="s">
        <v>195</v>
      </c>
      <c r="N139" s="1">
        <v>304</v>
      </c>
      <c r="O139" s="1" t="s">
        <v>24</v>
      </c>
      <c r="P139" s="1">
        <f t="shared" si="2"/>
        <v>11</v>
      </c>
    </row>
    <row r="140" spans="1:16" x14ac:dyDescent="0.25">
      <c r="A140" s="3">
        <v>20204090463962</v>
      </c>
      <c r="B140" s="2">
        <v>43979</v>
      </c>
      <c r="C140" s="2">
        <v>43993</v>
      </c>
      <c r="D140" s="3">
        <v>20203070164921</v>
      </c>
      <c r="E140" s="2">
        <v>43992</v>
      </c>
      <c r="F140" s="1" t="s">
        <v>35</v>
      </c>
      <c r="G140" s="1" t="s">
        <v>1398</v>
      </c>
      <c r="H140" s="1" t="s">
        <v>1399</v>
      </c>
      <c r="I140" s="1" t="s">
        <v>27</v>
      </c>
      <c r="J140" s="1" t="s">
        <v>96</v>
      </c>
      <c r="K140" s="1">
        <v>999</v>
      </c>
      <c r="L140" s="1" t="s">
        <v>22</v>
      </c>
      <c r="M140" s="1" t="s">
        <v>38</v>
      </c>
      <c r="N140" s="1">
        <v>307</v>
      </c>
      <c r="O140" s="1" t="s">
        <v>24</v>
      </c>
      <c r="P140" s="1">
        <f t="shared" si="2"/>
        <v>13</v>
      </c>
    </row>
    <row r="141" spans="1:16" x14ac:dyDescent="0.25">
      <c r="A141" s="3">
        <v>20204090463992</v>
      </c>
      <c r="B141" s="2">
        <v>43979</v>
      </c>
      <c r="C141" s="2">
        <v>43993</v>
      </c>
      <c r="D141" s="3"/>
      <c r="E141" s="1" t="s">
        <v>16</v>
      </c>
      <c r="F141" s="1" t="s">
        <v>35</v>
      </c>
      <c r="G141" s="1" t="s">
        <v>1400</v>
      </c>
      <c r="H141" s="1" t="s">
        <v>1399</v>
      </c>
      <c r="I141" s="1" t="s">
        <v>20</v>
      </c>
      <c r="J141" s="1" t="s">
        <v>96</v>
      </c>
      <c r="K141" s="1">
        <v>999</v>
      </c>
      <c r="L141" s="1" t="s">
        <v>22</v>
      </c>
      <c r="M141" s="1" t="s">
        <v>38</v>
      </c>
      <c r="N141" s="1">
        <v>307</v>
      </c>
      <c r="O141" s="1" t="s">
        <v>24</v>
      </c>
      <c r="P141" s="1" t="str">
        <f t="shared" si="2"/>
        <v>-</v>
      </c>
    </row>
    <row r="142" spans="1:16" x14ac:dyDescent="0.25">
      <c r="A142" s="3">
        <v>20204090464282</v>
      </c>
      <c r="B142" s="2">
        <v>43979</v>
      </c>
      <c r="C142" s="2">
        <v>43993</v>
      </c>
      <c r="D142" s="3">
        <v>20204010153041</v>
      </c>
      <c r="E142" s="2">
        <v>43983</v>
      </c>
      <c r="F142" s="1" t="s">
        <v>35</v>
      </c>
      <c r="G142" s="1" t="s">
        <v>1402</v>
      </c>
      <c r="H142" s="1" t="s">
        <v>1378</v>
      </c>
      <c r="I142" s="1" t="s">
        <v>27</v>
      </c>
      <c r="J142" s="1" t="s">
        <v>100</v>
      </c>
      <c r="K142" s="1">
        <v>999</v>
      </c>
      <c r="L142" s="1" t="s">
        <v>22</v>
      </c>
      <c r="M142" s="1" t="s">
        <v>1379</v>
      </c>
      <c r="N142" s="1">
        <v>401</v>
      </c>
      <c r="O142" s="1" t="s">
        <v>24</v>
      </c>
      <c r="P142" s="1">
        <f t="shared" si="2"/>
        <v>4</v>
      </c>
    </row>
    <row r="143" spans="1:16" x14ac:dyDescent="0.25">
      <c r="A143" s="3">
        <v>20204090464342</v>
      </c>
      <c r="B143" s="2">
        <v>43979</v>
      </c>
      <c r="C143" s="2">
        <v>43993</v>
      </c>
      <c r="D143" s="3"/>
      <c r="E143" s="1" t="s">
        <v>16</v>
      </c>
      <c r="F143" s="1" t="s">
        <v>35</v>
      </c>
      <c r="G143" s="1" t="s">
        <v>1403</v>
      </c>
      <c r="H143" s="1" t="s">
        <v>347</v>
      </c>
      <c r="I143" s="1" t="s">
        <v>20</v>
      </c>
      <c r="J143" s="1" t="s">
        <v>28</v>
      </c>
      <c r="K143" s="1">
        <v>999</v>
      </c>
      <c r="L143" s="1" t="s">
        <v>22</v>
      </c>
      <c r="M143" s="1" t="s">
        <v>1104</v>
      </c>
      <c r="N143" s="1">
        <v>603</v>
      </c>
      <c r="O143" s="1" t="s">
        <v>24</v>
      </c>
      <c r="P143" s="1" t="str">
        <f t="shared" si="2"/>
        <v>-</v>
      </c>
    </row>
    <row r="144" spans="1:16" x14ac:dyDescent="0.25">
      <c r="A144" s="3">
        <v>20204090464492</v>
      </c>
      <c r="B144" s="2">
        <v>43979</v>
      </c>
      <c r="C144" s="2">
        <v>43993</v>
      </c>
      <c r="D144" s="3">
        <v>20203080164451</v>
      </c>
      <c r="E144" s="2">
        <v>43992</v>
      </c>
      <c r="F144" s="1" t="s">
        <v>35</v>
      </c>
      <c r="G144" s="1" t="s">
        <v>1406</v>
      </c>
      <c r="H144" s="1" t="s">
        <v>961</v>
      </c>
      <c r="I144" s="1" t="s">
        <v>27</v>
      </c>
      <c r="J144" s="1" t="s">
        <v>28</v>
      </c>
      <c r="K144" s="1">
        <v>999</v>
      </c>
      <c r="L144" s="1" t="s">
        <v>22</v>
      </c>
      <c r="M144" s="1" t="s">
        <v>1407</v>
      </c>
      <c r="N144" s="1">
        <v>308</v>
      </c>
      <c r="O144" s="1" t="s">
        <v>24</v>
      </c>
      <c r="P144" s="1">
        <f t="shared" si="2"/>
        <v>13</v>
      </c>
    </row>
    <row r="145" spans="1:16" x14ac:dyDescent="0.25">
      <c r="A145" s="3">
        <v>20204090464562</v>
      </c>
      <c r="B145" s="2">
        <v>43979</v>
      </c>
      <c r="C145" s="2">
        <v>43993</v>
      </c>
      <c r="D145" s="3"/>
      <c r="E145" s="1" t="s">
        <v>16</v>
      </c>
      <c r="F145" s="1" t="s">
        <v>35</v>
      </c>
      <c r="G145" s="1" t="s">
        <v>1412</v>
      </c>
      <c r="H145" s="1" t="s">
        <v>1413</v>
      </c>
      <c r="I145" s="1" t="s">
        <v>20</v>
      </c>
      <c r="J145" s="1" t="s">
        <v>28</v>
      </c>
      <c r="K145" s="1">
        <v>500</v>
      </c>
      <c r="L145" s="1" t="s">
        <v>1096</v>
      </c>
      <c r="M145" s="1" t="s">
        <v>42</v>
      </c>
      <c r="N145" s="1">
        <v>500</v>
      </c>
      <c r="O145" s="1"/>
      <c r="P145" s="1" t="str">
        <f t="shared" si="2"/>
        <v>-</v>
      </c>
    </row>
    <row r="146" spans="1:16" x14ac:dyDescent="0.25">
      <c r="A146" s="3">
        <v>20204090465612</v>
      </c>
      <c r="B146" s="2">
        <v>43979</v>
      </c>
      <c r="C146" s="2">
        <v>43993</v>
      </c>
      <c r="D146" s="3">
        <v>20202000163661</v>
      </c>
      <c r="E146" s="2">
        <v>43992</v>
      </c>
      <c r="F146" s="1" t="s">
        <v>35</v>
      </c>
      <c r="G146" s="1" t="s">
        <v>1420</v>
      </c>
      <c r="H146" s="1" t="s">
        <v>539</v>
      </c>
      <c r="I146" s="1" t="s">
        <v>27</v>
      </c>
      <c r="J146" s="1" t="s">
        <v>21</v>
      </c>
      <c r="K146" s="1">
        <v>200</v>
      </c>
      <c r="L146" s="1" t="s">
        <v>1421</v>
      </c>
      <c r="M146" s="1" t="s">
        <v>47</v>
      </c>
      <c r="N146" s="1">
        <v>200</v>
      </c>
      <c r="O146" s="1"/>
      <c r="P146" s="1">
        <f t="shared" si="2"/>
        <v>13</v>
      </c>
    </row>
    <row r="147" spans="1:16" x14ac:dyDescent="0.25">
      <c r="A147" s="3">
        <v>20204090466252</v>
      </c>
      <c r="B147" s="2">
        <v>43979</v>
      </c>
      <c r="C147" s="2">
        <v>43993</v>
      </c>
      <c r="D147" s="3">
        <v>20203060159391</v>
      </c>
      <c r="E147" s="2">
        <v>43986</v>
      </c>
      <c r="F147" s="1" t="s">
        <v>35</v>
      </c>
      <c r="G147" s="1" t="s">
        <v>1424</v>
      </c>
      <c r="H147" s="1" t="s">
        <v>1425</v>
      </c>
      <c r="I147" s="1" t="s">
        <v>27</v>
      </c>
      <c r="J147" s="1" t="s">
        <v>28</v>
      </c>
      <c r="K147" s="1">
        <v>999</v>
      </c>
      <c r="L147" s="1" t="s">
        <v>22</v>
      </c>
      <c r="M147" s="1" t="s">
        <v>1426</v>
      </c>
      <c r="N147" s="1">
        <v>306</v>
      </c>
      <c r="O147" s="1" t="s">
        <v>24</v>
      </c>
      <c r="P147" s="1">
        <f t="shared" si="2"/>
        <v>7</v>
      </c>
    </row>
    <row r="148" spans="1:16" x14ac:dyDescent="0.25">
      <c r="A148" s="3">
        <v>20204090466482</v>
      </c>
      <c r="B148" s="2">
        <v>43979</v>
      </c>
      <c r="C148" s="2">
        <v>43993</v>
      </c>
      <c r="D148" s="3"/>
      <c r="E148" s="1" t="s">
        <v>16</v>
      </c>
      <c r="F148" s="1" t="s">
        <v>35</v>
      </c>
      <c r="G148" s="1" t="s">
        <v>1434</v>
      </c>
      <c r="H148" s="1" t="s">
        <v>1435</v>
      </c>
      <c r="I148" s="1" t="s">
        <v>20</v>
      </c>
      <c r="J148" s="1" t="s">
        <v>202</v>
      </c>
      <c r="K148" s="1">
        <v>999</v>
      </c>
      <c r="L148" s="1" t="s">
        <v>22</v>
      </c>
      <c r="M148" s="1" t="s">
        <v>1436</v>
      </c>
      <c r="N148" s="1">
        <v>701</v>
      </c>
      <c r="O148" s="1" t="s">
        <v>24</v>
      </c>
      <c r="P148" s="1" t="str">
        <f t="shared" si="2"/>
        <v>-</v>
      </c>
    </row>
    <row r="149" spans="1:16" x14ac:dyDescent="0.25">
      <c r="A149" s="3">
        <v>20204090467272</v>
      </c>
      <c r="B149" s="2">
        <v>43979</v>
      </c>
      <c r="C149" s="2">
        <v>43993</v>
      </c>
      <c r="D149" s="3"/>
      <c r="E149" s="1" t="s">
        <v>16</v>
      </c>
      <c r="F149" s="1" t="s">
        <v>35</v>
      </c>
      <c r="G149" s="1" t="s">
        <v>1440</v>
      </c>
      <c r="H149" s="1" t="s">
        <v>1441</v>
      </c>
      <c r="I149" s="1" t="s">
        <v>20</v>
      </c>
      <c r="J149" s="1" t="s">
        <v>28</v>
      </c>
      <c r="K149" s="1">
        <v>999</v>
      </c>
      <c r="L149" s="1" t="s">
        <v>22</v>
      </c>
      <c r="M149" s="1" t="s">
        <v>1436</v>
      </c>
      <c r="N149" s="1">
        <v>701</v>
      </c>
      <c r="O149" s="1" t="s">
        <v>24</v>
      </c>
      <c r="P149" s="1" t="str">
        <f t="shared" si="2"/>
        <v>-</v>
      </c>
    </row>
    <row r="150" spans="1:16" x14ac:dyDescent="0.25">
      <c r="A150" s="3">
        <v>20204090467302</v>
      </c>
      <c r="B150" s="2">
        <v>43979</v>
      </c>
      <c r="C150" s="2">
        <v>43993</v>
      </c>
      <c r="D150" s="3">
        <v>20205000164991</v>
      </c>
      <c r="E150" s="2">
        <v>43993</v>
      </c>
      <c r="F150" s="1" t="s">
        <v>35</v>
      </c>
      <c r="G150" s="1" t="s">
        <v>1442</v>
      </c>
      <c r="H150" s="1" t="s">
        <v>41</v>
      </c>
      <c r="I150" s="1" t="s">
        <v>27</v>
      </c>
      <c r="J150" s="1" t="s">
        <v>28</v>
      </c>
      <c r="K150" s="1">
        <v>999</v>
      </c>
      <c r="L150" s="1" t="s">
        <v>22</v>
      </c>
      <c r="M150" s="1" t="s">
        <v>293</v>
      </c>
      <c r="N150" s="1">
        <v>500</v>
      </c>
      <c r="O150" s="1" t="s">
        <v>24</v>
      </c>
      <c r="P150" s="1">
        <f t="shared" si="2"/>
        <v>14</v>
      </c>
    </row>
    <row r="151" spans="1:16" x14ac:dyDescent="0.25">
      <c r="A151" s="3">
        <v>20204090467322</v>
      </c>
      <c r="B151" s="2">
        <v>43979</v>
      </c>
      <c r="C151" s="2">
        <v>43993</v>
      </c>
      <c r="D151" s="3"/>
      <c r="E151" s="1" t="s">
        <v>16</v>
      </c>
      <c r="F151" s="1" t="s">
        <v>35</v>
      </c>
      <c r="G151" s="1" t="s">
        <v>1443</v>
      </c>
      <c r="H151" s="1" t="s">
        <v>347</v>
      </c>
      <c r="I151" s="1" t="s">
        <v>20</v>
      </c>
      <c r="J151" s="1" t="s">
        <v>21</v>
      </c>
      <c r="K151" s="1">
        <v>999</v>
      </c>
      <c r="L151" s="1" t="s">
        <v>22</v>
      </c>
      <c r="M151" s="1" t="s">
        <v>23</v>
      </c>
      <c r="N151" s="1">
        <v>200</v>
      </c>
      <c r="O151" s="1" t="s">
        <v>24</v>
      </c>
      <c r="P151" s="1" t="str">
        <f t="shared" si="2"/>
        <v>-</v>
      </c>
    </row>
    <row r="152" spans="1:16" x14ac:dyDescent="0.25">
      <c r="A152" s="3">
        <v>20204090468862</v>
      </c>
      <c r="B152" s="2">
        <v>43980</v>
      </c>
      <c r="C152" s="2">
        <v>43994</v>
      </c>
      <c r="D152" s="3">
        <v>20207030160951</v>
      </c>
      <c r="E152" s="2">
        <v>43990</v>
      </c>
      <c r="F152" s="1" t="s">
        <v>35</v>
      </c>
      <c r="G152" s="1" t="s">
        <v>1457</v>
      </c>
      <c r="H152" s="1" t="s">
        <v>1458</v>
      </c>
      <c r="I152" s="1" t="s">
        <v>27</v>
      </c>
      <c r="J152" s="1" t="s">
        <v>269</v>
      </c>
      <c r="K152" s="1">
        <v>999</v>
      </c>
      <c r="L152" s="1" t="s">
        <v>22</v>
      </c>
      <c r="M152" s="1" t="s">
        <v>1459</v>
      </c>
      <c r="N152" s="1">
        <v>703</v>
      </c>
      <c r="O152" s="1" t="s">
        <v>24</v>
      </c>
      <c r="P152" s="1">
        <f t="shared" si="2"/>
        <v>10</v>
      </c>
    </row>
    <row r="153" spans="1:16" x14ac:dyDescent="0.25">
      <c r="A153" s="3">
        <v>20204090469182</v>
      </c>
      <c r="B153" s="2">
        <v>43980</v>
      </c>
      <c r="C153" s="2">
        <v>43994</v>
      </c>
      <c r="D153" s="3"/>
      <c r="E153" s="1" t="s">
        <v>16</v>
      </c>
      <c r="F153" s="1" t="s">
        <v>35</v>
      </c>
      <c r="G153" s="1" t="s">
        <v>1460</v>
      </c>
      <c r="H153" s="1" t="s">
        <v>41</v>
      </c>
      <c r="I153" s="1" t="s">
        <v>20</v>
      </c>
      <c r="J153" s="1" t="s">
        <v>96</v>
      </c>
      <c r="K153" s="1">
        <v>999</v>
      </c>
      <c r="L153" s="1" t="s">
        <v>22</v>
      </c>
      <c r="M153" s="1" t="s">
        <v>301</v>
      </c>
      <c r="N153" s="1">
        <v>307</v>
      </c>
      <c r="O153" s="1" t="s">
        <v>43</v>
      </c>
      <c r="P153" s="1" t="str">
        <f t="shared" si="2"/>
        <v>-</v>
      </c>
    </row>
    <row r="154" spans="1:16" x14ac:dyDescent="0.25">
      <c r="A154" s="3">
        <v>20204090469492</v>
      </c>
      <c r="B154" s="2">
        <v>43980</v>
      </c>
      <c r="C154" s="2">
        <v>43994</v>
      </c>
      <c r="D154" s="3"/>
      <c r="E154" s="1" t="s">
        <v>16</v>
      </c>
      <c r="F154" s="1" t="s">
        <v>35</v>
      </c>
      <c r="G154" s="1" t="s">
        <v>1464</v>
      </c>
      <c r="H154" s="1" t="s">
        <v>1465</v>
      </c>
      <c r="I154" s="1" t="s">
        <v>20</v>
      </c>
      <c r="J154" s="1" t="s">
        <v>164</v>
      </c>
      <c r="K154" s="1">
        <v>999</v>
      </c>
      <c r="L154" s="1" t="s">
        <v>22</v>
      </c>
      <c r="M154" s="1" t="s">
        <v>165</v>
      </c>
      <c r="N154" s="1">
        <v>303</v>
      </c>
      <c r="O154" s="1" t="s">
        <v>43</v>
      </c>
      <c r="P154" s="1" t="str">
        <f t="shared" si="2"/>
        <v>-</v>
      </c>
    </row>
    <row r="155" spans="1:16" x14ac:dyDescent="0.25">
      <c r="A155" s="3">
        <v>20204090470542</v>
      </c>
      <c r="B155" s="2">
        <v>43980</v>
      </c>
      <c r="C155" s="2">
        <v>43994</v>
      </c>
      <c r="D155" s="3">
        <v>20203070169541</v>
      </c>
      <c r="E155" s="2">
        <v>43998</v>
      </c>
      <c r="F155" s="1" t="s">
        <v>35</v>
      </c>
      <c r="G155" s="1" t="s">
        <v>1471</v>
      </c>
      <c r="H155" s="1" t="s">
        <v>1208</v>
      </c>
      <c r="I155" s="1" t="s">
        <v>20</v>
      </c>
      <c r="J155" s="1" t="s">
        <v>96</v>
      </c>
      <c r="K155" s="1">
        <v>999</v>
      </c>
      <c r="L155" s="1" t="s">
        <v>22</v>
      </c>
      <c r="M155" s="1" t="s">
        <v>97</v>
      </c>
      <c r="N155" s="1">
        <v>307</v>
      </c>
      <c r="O155" s="1" t="s">
        <v>24</v>
      </c>
      <c r="P155" s="1">
        <f t="shared" si="2"/>
        <v>18</v>
      </c>
    </row>
    <row r="156" spans="1:16" x14ac:dyDescent="0.25">
      <c r="A156" s="3">
        <v>20204090470992</v>
      </c>
      <c r="B156" s="2">
        <v>43980</v>
      </c>
      <c r="C156" s="2">
        <v>43994</v>
      </c>
      <c r="D156" s="3">
        <v>20206030158031</v>
      </c>
      <c r="E156" s="2">
        <v>43986</v>
      </c>
      <c r="F156" s="1" t="s">
        <v>35</v>
      </c>
      <c r="G156" s="1" t="s">
        <v>1477</v>
      </c>
      <c r="H156" s="1" t="s">
        <v>1478</v>
      </c>
      <c r="I156" s="1" t="s">
        <v>27</v>
      </c>
      <c r="J156" s="1" t="s">
        <v>28</v>
      </c>
      <c r="K156" s="1">
        <v>999</v>
      </c>
      <c r="L156" s="1" t="s">
        <v>22</v>
      </c>
      <c r="M156" s="1" t="s">
        <v>230</v>
      </c>
      <c r="N156" s="1">
        <v>603</v>
      </c>
      <c r="O156" s="1" t="s">
        <v>24</v>
      </c>
      <c r="P156" s="1">
        <f t="shared" si="2"/>
        <v>6</v>
      </c>
    </row>
    <row r="157" spans="1:16" x14ac:dyDescent="0.25">
      <c r="A157" s="3">
        <v>20204090475162</v>
      </c>
      <c r="B157" s="2">
        <v>43983</v>
      </c>
      <c r="C157" s="2">
        <v>43997</v>
      </c>
      <c r="D157" s="3">
        <v>20202000154231</v>
      </c>
      <c r="E157" s="2">
        <v>43984</v>
      </c>
      <c r="F157" s="1" t="s">
        <v>35</v>
      </c>
      <c r="G157" s="1" t="s">
        <v>1500</v>
      </c>
      <c r="H157" s="1" t="s">
        <v>1501</v>
      </c>
      <c r="I157" s="1" t="s">
        <v>27</v>
      </c>
      <c r="J157" s="1" t="s">
        <v>21</v>
      </c>
      <c r="K157" s="1">
        <v>999</v>
      </c>
      <c r="L157" s="1" t="s">
        <v>22</v>
      </c>
      <c r="M157" s="1" t="s">
        <v>197</v>
      </c>
      <c r="N157" s="1">
        <v>200</v>
      </c>
      <c r="O157" s="1" t="s">
        <v>24</v>
      </c>
      <c r="P157" s="1">
        <f t="shared" si="2"/>
        <v>1</v>
      </c>
    </row>
    <row r="158" spans="1:16" x14ac:dyDescent="0.25">
      <c r="A158" s="3">
        <v>20204090476032</v>
      </c>
      <c r="B158" s="2">
        <v>43983</v>
      </c>
      <c r="C158" s="2">
        <v>43997</v>
      </c>
      <c r="D158" s="3">
        <v>20205000159441</v>
      </c>
      <c r="E158" s="2">
        <v>43987</v>
      </c>
      <c r="F158" s="1" t="s">
        <v>35</v>
      </c>
      <c r="G158" s="1" t="s">
        <v>1502</v>
      </c>
      <c r="H158" s="1" t="s">
        <v>1503</v>
      </c>
      <c r="I158" s="1" t="s">
        <v>27</v>
      </c>
      <c r="J158" s="1" t="s">
        <v>28</v>
      </c>
      <c r="K158" s="1">
        <v>999</v>
      </c>
      <c r="L158" s="1" t="s">
        <v>22</v>
      </c>
      <c r="M158" s="1" t="s">
        <v>783</v>
      </c>
      <c r="N158" s="1">
        <v>500</v>
      </c>
      <c r="O158" s="1" t="s">
        <v>24</v>
      </c>
      <c r="P158" s="1">
        <f t="shared" si="2"/>
        <v>4</v>
      </c>
    </row>
    <row r="159" spans="1:16" x14ac:dyDescent="0.25">
      <c r="A159" s="3">
        <v>20204090478462</v>
      </c>
      <c r="B159" s="2">
        <v>43983</v>
      </c>
      <c r="C159" s="2">
        <v>43997</v>
      </c>
      <c r="D159" s="3">
        <v>20203060163371</v>
      </c>
      <c r="E159" s="2">
        <v>43991</v>
      </c>
      <c r="F159" s="1" t="s">
        <v>35</v>
      </c>
      <c r="G159" s="1" t="s">
        <v>1530</v>
      </c>
      <c r="H159" s="1" t="s">
        <v>803</v>
      </c>
      <c r="I159" s="1" t="s">
        <v>27</v>
      </c>
      <c r="J159" s="1" t="s">
        <v>104</v>
      </c>
      <c r="K159" s="1">
        <v>999</v>
      </c>
      <c r="L159" s="1" t="s">
        <v>22</v>
      </c>
      <c r="M159" s="1" t="s">
        <v>276</v>
      </c>
      <c r="N159" s="1">
        <v>306</v>
      </c>
      <c r="O159" s="1" t="s">
        <v>24</v>
      </c>
      <c r="P159" s="1">
        <f t="shared" si="2"/>
        <v>8</v>
      </c>
    </row>
    <row r="160" spans="1:16" x14ac:dyDescent="0.25">
      <c r="A160" s="3">
        <v>20204090478632</v>
      </c>
      <c r="B160" s="2">
        <v>43983</v>
      </c>
      <c r="C160" s="2">
        <v>43997</v>
      </c>
      <c r="D160" s="3">
        <v>20205000157181</v>
      </c>
      <c r="E160" s="2">
        <v>43985</v>
      </c>
      <c r="F160" s="1" t="s">
        <v>35</v>
      </c>
      <c r="G160" s="1" t="s">
        <v>1532</v>
      </c>
      <c r="H160" s="1" t="s">
        <v>41</v>
      </c>
      <c r="I160" s="1" t="s">
        <v>27</v>
      </c>
      <c r="J160" s="1" t="s">
        <v>168</v>
      </c>
      <c r="K160" s="1">
        <v>999</v>
      </c>
      <c r="L160" s="1" t="s">
        <v>22</v>
      </c>
      <c r="M160" s="1" t="s">
        <v>634</v>
      </c>
      <c r="N160" s="1">
        <v>500</v>
      </c>
      <c r="O160" s="1" t="s">
        <v>24</v>
      </c>
      <c r="P160" s="1">
        <f t="shared" si="2"/>
        <v>2</v>
      </c>
    </row>
    <row r="161" spans="1:16" x14ac:dyDescent="0.25">
      <c r="A161" s="3">
        <v>20204090478992</v>
      </c>
      <c r="B161" s="2">
        <v>43984</v>
      </c>
      <c r="C161" s="2">
        <v>43998</v>
      </c>
      <c r="D161" s="3">
        <v>20203110169401</v>
      </c>
      <c r="E161" s="2">
        <v>43998</v>
      </c>
      <c r="F161" s="1" t="s">
        <v>35</v>
      </c>
      <c r="G161" s="1" t="s">
        <v>1534</v>
      </c>
      <c r="H161" s="1" t="s">
        <v>41</v>
      </c>
      <c r="I161" s="1" t="s">
        <v>27</v>
      </c>
      <c r="J161" s="1" t="s">
        <v>28</v>
      </c>
      <c r="K161" s="1">
        <v>999</v>
      </c>
      <c r="L161" s="1" t="s">
        <v>22</v>
      </c>
      <c r="M161" s="1" t="s">
        <v>522</v>
      </c>
      <c r="N161" s="1">
        <v>311</v>
      </c>
      <c r="O161" s="1" t="s">
        <v>24</v>
      </c>
      <c r="P161" s="1">
        <f t="shared" si="2"/>
        <v>14</v>
      </c>
    </row>
    <row r="162" spans="1:16" x14ac:dyDescent="0.25">
      <c r="A162" s="3">
        <v>20204090479662</v>
      </c>
      <c r="B162" s="2">
        <v>43984</v>
      </c>
      <c r="C162" s="2">
        <v>43998</v>
      </c>
      <c r="D162" s="3">
        <v>20203030158911</v>
      </c>
      <c r="E162" s="2">
        <v>43986</v>
      </c>
      <c r="F162" s="1" t="s">
        <v>35</v>
      </c>
      <c r="G162" s="1" t="s">
        <v>1535</v>
      </c>
      <c r="H162" s="1" t="s">
        <v>1242</v>
      </c>
      <c r="I162" s="1" t="s">
        <v>27</v>
      </c>
      <c r="J162" s="1" t="s">
        <v>164</v>
      </c>
      <c r="K162" s="1">
        <v>999</v>
      </c>
      <c r="L162" s="1" t="s">
        <v>22</v>
      </c>
      <c r="M162" s="1" t="s">
        <v>165</v>
      </c>
      <c r="N162" s="1">
        <v>303</v>
      </c>
      <c r="O162" s="1" t="s">
        <v>24</v>
      </c>
      <c r="P162" s="1">
        <f t="shared" si="2"/>
        <v>2</v>
      </c>
    </row>
    <row r="163" spans="1:16" x14ac:dyDescent="0.25">
      <c r="A163" s="3">
        <v>20204090480142</v>
      </c>
      <c r="B163" s="2">
        <v>43984</v>
      </c>
      <c r="C163" s="2">
        <v>43998</v>
      </c>
      <c r="D163" s="3">
        <v>20203060160871</v>
      </c>
      <c r="E163" s="2">
        <v>43990</v>
      </c>
      <c r="F163" s="1" t="s">
        <v>35</v>
      </c>
      <c r="G163" s="1" t="s">
        <v>1538</v>
      </c>
      <c r="H163" s="1" t="s">
        <v>1539</v>
      </c>
      <c r="I163" s="1" t="s">
        <v>27</v>
      </c>
      <c r="J163" s="1" t="s">
        <v>104</v>
      </c>
      <c r="K163" s="1">
        <v>999</v>
      </c>
      <c r="L163" s="1" t="s">
        <v>22</v>
      </c>
      <c r="M163" s="1" t="s">
        <v>190</v>
      </c>
      <c r="N163" s="1">
        <v>306</v>
      </c>
      <c r="O163" s="1" t="s">
        <v>24</v>
      </c>
      <c r="P163" s="1">
        <f t="shared" si="2"/>
        <v>6</v>
      </c>
    </row>
    <row r="164" spans="1:16" x14ac:dyDescent="0.25">
      <c r="A164" s="3">
        <v>20204090481752</v>
      </c>
      <c r="B164" s="2">
        <v>43984</v>
      </c>
      <c r="C164" s="2">
        <v>43998</v>
      </c>
      <c r="D164" s="3">
        <v>20202000188541</v>
      </c>
      <c r="E164" s="2">
        <v>44018</v>
      </c>
      <c r="F164" s="1" t="s">
        <v>35</v>
      </c>
      <c r="G164" s="1" t="s">
        <v>1550</v>
      </c>
      <c r="H164" s="1" t="s">
        <v>1551</v>
      </c>
      <c r="I164" s="1" t="s">
        <v>20</v>
      </c>
      <c r="J164" s="1" t="s">
        <v>21</v>
      </c>
      <c r="K164" s="1">
        <v>200</v>
      </c>
      <c r="L164" s="1" t="s">
        <v>1552</v>
      </c>
      <c r="M164" s="1" t="s">
        <v>47</v>
      </c>
      <c r="N164" s="1">
        <v>200</v>
      </c>
      <c r="O164" s="1"/>
      <c r="P164" s="1">
        <f t="shared" si="2"/>
        <v>34</v>
      </c>
    </row>
    <row r="165" spans="1:16" x14ac:dyDescent="0.25">
      <c r="A165" s="3">
        <v>20204090483172</v>
      </c>
      <c r="B165" s="2">
        <v>43984</v>
      </c>
      <c r="C165" s="2">
        <v>43998</v>
      </c>
      <c r="D165" s="3">
        <v>20206010072393</v>
      </c>
      <c r="E165" s="2">
        <v>43987</v>
      </c>
      <c r="F165" s="1" t="s">
        <v>35</v>
      </c>
      <c r="G165" s="1" t="s">
        <v>1553</v>
      </c>
      <c r="H165" s="1" t="s">
        <v>347</v>
      </c>
      <c r="I165" s="1" t="s">
        <v>27</v>
      </c>
      <c r="J165" s="1" t="s">
        <v>28</v>
      </c>
      <c r="K165" s="1">
        <v>999</v>
      </c>
      <c r="L165" s="1" t="s">
        <v>22</v>
      </c>
      <c r="M165" s="1" t="s">
        <v>70</v>
      </c>
      <c r="N165" s="1">
        <v>601</v>
      </c>
      <c r="O165" s="1" t="s">
        <v>24</v>
      </c>
      <c r="P165" s="1">
        <f t="shared" si="2"/>
        <v>3</v>
      </c>
    </row>
    <row r="166" spans="1:16" x14ac:dyDescent="0.25">
      <c r="A166" s="3">
        <v>20204090483402</v>
      </c>
      <c r="B166" s="2">
        <v>43984</v>
      </c>
      <c r="C166" s="2">
        <v>43998</v>
      </c>
      <c r="D166" s="3">
        <v>20203070170071</v>
      </c>
      <c r="E166" s="2">
        <v>43999</v>
      </c>
      <c r="F166" s="1" t="s">
        <v>35</v>
      </c>
      <c r="G166" s="1" t="s">
        <v>1565</v>
      </c>
      <c r="H166" s="1" t="s">
        <v>1566</v>
      </c>
      <c r="I166" s="1" t="s">
        <v>20</v>
      </c>
      <c r="J166" s="1" t="s">
        <v>96</v>
      </c>
      <c r="K166" s="1">
        <v>999</v>
      </c>
      <c r="L166" s="1" t="s">
        <v>22</v>
      </c>
      <c r="M166" s="1" t="s">
        <v>38</v>
      </c>
      <c r="N166" s="1">
        <v>307</v>
      </c>
      <c r="O166" s="1" t="s">
        <v>24</v>
      </c>
      <c r="P166" s="1">
        <f t="shared" si="2"/>
        <v>15</v>
      </c>
    </row>
    <row r="167" spans="1:16" x14ac:dyDescent="0.25">
      <c r="A167" s="3">
        <v>20204090483552</v>
      </c>
      <c r="B167" s="2">
        <v>43984</v>
      </c>
      <c r="C167" s="2">
        <v>43998</v>
      </c>
      <c r="D167" s="3">
        <v>20203110159011</v>
      </c>
      <c r="E167" s="2">
        <v>43986</v>
      </c>
      <c r="F167" s="1" t="s">
        <v>35</v>
      </c>
      <c r="G167" s="1" t="s">
        <v>1567</v>
      </c>
      <c r="H167" s="1" t="s">
        <v>1568</v>
      </c>
      <c r="I167" s="1" t="s">
        <v>27</v>
      </c>
      <c r="J167" s="1" t="s">
        <v>202</v>
      </c>
      <c r="K167" s="1">
        <v>999</v>
      </c>
      <c r="L167" s="1" t="s">
        <v>22</v>
      </c>
      <c r="M167" s="1" t="s">
        <v>62</v>
      </c>
      <c r="N167" s="1">
        <v>311</v>
      </c>
      <c r="O167" s="1" t="s">
        <v>24</v>
      </c>
      <c r="P167" s="1">
        <f t="shared" si="2"/>
        <v>2</v>
      </c>
    </row>
    <row r="168" spans="1:16" x14ac:dyDescent="0.25">
      <c r="A168" s="3">
        <v>20204090484632</v>
      </c>
      <c r="B168" s="2">
        <v>43985</v>
      </c>
      <c r="C168" s="2">
        <v>43999</v>
      </c>
      <c r="D168" s="3">
        <v>20203050165541</v>
      </c>
      <c r="E168" s="2">
        <v>43993</v>
      </c>
      <c r="F168" s="1" t="s">
        <v>35</v>
      </c>
      <c r="G168" s="1" t="s">
        <v>1578</v>
      </c>
      <c r="H168" s="1" t="s">
        <v>347</v>
      </c>
      <c r="I168" s="1" t="s">
        <v>27</v>
      </c>
      <c r="J168" s="1" t="s">
        <v>28</v>
      </c>
      <c r="K168" s="1">
        <v>999</v>
      </c>
      <c r="L168" s="1" t="s">
        <v>22</v>
      </c>
      <c r="M168" s="1" t="s">
        <v>688</v>
      </c>
      <c r="N168" s="1">
        <v>305</v>
      </c>
      <c r="O168" s="1" t="s">
        <v>24</v>
      </c>
      <c r="P168" s="1">
        <f t="shared" si="2"/>
        <v>8</v>
      </c>
    </row>
    <row r="169" spans="1:16" x14ac:dyDescent="0.25">
      <c r="A169" s="3">
        <v>20204090488452</v>
      </c>
      <c r="B169" s="2">
        <v>43986</v>
      </c>
      <c r="C169" s="2">
        <v>44000</v>
      </c>
      <c r="D169" s="3">
        <v>20205000167821</v>
      </c>
      <c r="E169" s="2">
        <v>43994</v>
      </c>
      <c r="F169" s="1" t="s">
        <v>35</v>
      </c>
      <c r="G169" s="1" t="s">
        <v>1608</v>
      </c>
      <c r="H169" s="1" t="s">
        <v>1609</v>
      </c>
      <c r="I169" s="1" t="s">
        <v>27</v>
      </c>
      <c r="J169" s="1" t="s">
        <v>28</v>
      </c>
      <c r="K169" s="1">
        <v>999</v>
      </c>
      <c r="L169" s="1" t="s">
        <v>22</v>
      </c>
      <c r="M169" s="1" t="s">
        <v>1212</v>
      </c>
      <c r="N169" s="1">
        <v>500</v>
      </c>
      <c r="O169" s="1" t="s">
        <v>24</v>
      </c>
      <c r="P169" s="1">
        <f t="shared" si="2"/>
        <v>8</v>
      </c>
    </row>
    <row r="170" spans="1:16" x14ac:dyDescent="0.25">
      <c r="A170" s="3">
        <v>20204090488522</v>
      </c>
      <c r="B170" s="2">
        <v>43986</v>
      </c>
      <c r="C170" s="2">
        <v>44000</v>
      </c>
      <c r="D170" s="3">
        <v>20205000166331</v>
      </c>
      <c r="E170" s="2">
        <v>43994</v>
      </c>
      <c r="F170" s="1" t="s">
        <v>35</v>
      </c>
      <c r="G170" s="1" t="s">
        <v>1610</v>
      </c>
      <c r="H170" s="1" t="s">
        <v>1611</v>
      </c>
      <c r="I170" s="1" t="s">
        <v>27</v>
      </c>
      <c r="J170" s="1" t="s">
        <v>28</v>
      </c>
      <c r="K170" s="1">
        <v>999</v>
      </c>
      <c r="L170" s="1" t="s">
        <v>22</v>
      </c>
      <c r="M170" s="1" t="s">
        <v>176</v>
      </c>
      <c r="N170" s="1">
        <v>500</v>
      </c>
      <c r="O170" s="1" t="s">
        <v>24</v>
      </c>
      <c r="P170" s="1">
        <f t="shared" si="2"/>
        <v>8</v>
      </c>
    </row>
    <row r="171" spans="1:16" x14ac:dyDescent="0.25">
      <c r="A171" s="3">
        <v>20204090489572</v>
      </c>
      <c r="B171" s="2">
        <v>43986</v>
      </c>
      <c r="C171" s="2">
        <v>44000</v>
      </c>
      <c r="D171" s="3">
        <v>20205000164811</v>
      </c>
      <c r="E171" s="2">
        <v>43992</v>
      </c>
      <c r="F171" s="1" t="s">
        <v>35</v>
      </c>
      <c r="G171" s="1" t="s">
        <v>1625</v>
      </c>
      <c r="H171" s="1" t="s">
        <v>469</v>
      </c>
      <c r="I171" s="1" t="s">
        <v>27</v>
      </c>
      <c r="J171" s="1" t="s">
        <v>275</v>
      </c>
      <c r="K171" s="1">
        <v>999</v>
      </c>
      <c r="L171" s="1" t="s">
        <v>22</v>
      </c>
      <c r="M171" s="1" t="s">
        <v>1626</v>
      </c>
      <c r="N171" s="1">
        <v>500</v>
      </c>
      <c r="O171" s="1" t="s">
        <v>24</v>
      </c>
      <c r="P171" s="1">
        <f t="shared" si="2"/>
        <v>6</v>
      </c>
    </row>
    <row r="172" spans="1:16" x14ac:dyDescent="0.25">
      <c r="A172" s="3">
        <v>20204090490492</v>
      </c>
      <c r="B172" s="2">
        <v>43986</v>
      </c>
      <c r="C172" s="2">
        <v>44000</v>
      </c>
      <c r="D172" s="3">
        <v>20203120170851</v>
      </c>
      <c r="E172" s="2">
        <v>44000</v>
      </c>
      <c r="F172" s="1" t="s">
        <v>35</v>
      </c>
      <c r="G172" s="1" t="s">
        <v>1637</v>
      </c>
      <c r="H172" s="1" t="s">
        <v>1638</v>
      </c>
      <c r="I172" s="1" t="s">
        <v>27</v>
      </c>
      <c r="J172" s="1" t="s">
        <v>28</v>
      </c>
      <c r="K172" s="1">
        <v>999</v>
      </c>
      <c r="L172" s="1" t="s">
        <v>22</v>
      </c>
      <c r="M172" s="1" t="s">
        <v>629</v>
      </c>
      <c r="N172" s="1">
        <v>312</v>
      </c>
      <c r="O172" s="1" t="s">
        <v>24</v>
      </c>
      <c r="P172" s="1">
        <f t="shared" si="2"/>
        <v>14</v>
      </c>
    </row>
    <row r="173" spans="1:16" x14ac:dyDescent="0.25">
      <c r="A173" s="3">
        <v>20204090492002</v>
      </c>
      <c r="B173" s="2">
        <v>43987</v>
      </c>
      <c r="C173" s="2">
        <v>44001</v>
      </c>
      <c r="D173" s="3">
        <v>20203050161371</v>
      </c>
      <c r="E173" s="2">
        <v>43990</v>
      </c>
      <c r="F173" s="1" t="s">
        <v>35</v>
      </c>
      <c r="G173" s="1" t="s">
        <v>1650</v>
      </c>
      <c r="H173" s="1" t="s">
        <v>542</v>
      </c>
      <c r="I173" s="1" t="s">
        <v>27</v>
      </c>
      <c r="J173" s="1" t="s">
        <v>275</v>
      </c>
      <c r="K173" s="1">
        <v>999</v>
      </c>
      <c r="L173" s="1" t="s">
        <v>22</v>
      </c>
      <c r="M173" s="1" t="s">
        <v>688</v>
      </c>
      <c r="N173" s="1">
        <v>305</v>
      </c>
      <c r="O173" s="1" t="s">
        <v>24</v>
      </c>
      <c r="P173" s="1">
        <f t="shared" si="2"/>
        <v>3</v>
      </c>
    </row>
    <row r="174" spans="1:16" x14ac:dyDescent="0.25">
      <c r="A174" s="3">
        <v>20204090492482</v>
      </c>
      <c r="B174" s="2">
        <v>43987</v>
      </c>
      <c r="C174" s="2">
        <v>44001</v>
      </c>
      <c r="D174" s="3">
        <v>20203050163431</v>
      </c>
      <c r="E174" s="2">
        <v>43991</v>
      </c>
      <c r="F174" s="1" t="s">
        <v>35</v>
      </c>
      <c r="G174" s="1" t="s">
        <v>1655</v>
      </c>
      <c r="H174" s="1" t="s">
        <v>859</v>
      </c>
      <c r="I174" s="1" t="s">
        <v>27</v>
      </c>
      <c r="J174" s="1" t="s">
        <v>28</v>
      </c>
      <c r="K174" s="1">
        <v>999</v>
      </c>
      <c r="L174" s="1" t="s">
        <v>22</v>
      </c>
      <c r="M174" s="1" t="s">
        <v>321</v>
      </c>
      <c r="N174" s="1">
        <v>305</v>
      </c>
      <c r="O174" s="1" t="s">
        <v>24</v>
      </c>
      <c r="P174" s="1">
        <f t="shared" si="2"/>
        <v>4</v>
      </c>
    </row>
    <row r="175" spans="1:16" x14ac:dyDescent="0.25">
      <c r="A175" s="3">
        <v>20204090492492</v>
      </c>
      <c r="B175" s="2">
        <v>43987</v>
      </c>
      <c r="C175" s="2">
        <v>44001</v>
      </c>
      <c r="D175" s="3">
        <v>20206060169501</v>
      </c>
      <c r="E175" s="2">
        <v>43998</v>
      </c>
      <c r="F175" s="1" t="s">
        <v>35</v>
      </c>
      <c r="G175" s="1" t="s">
        <v>1656</v>
      </c>
      <c r="H175" s="1" t="s">
        <v>1657</v>
      </c>
      <c r="I175" s="1" t="s">
        <v>27</v>
      </c>
      <c r="J175" s="1" t="s">
        <v>28</v>
      </c>
      <c r="K175" s="1">
        <v>999</v>
      </c>
      <c r="L175" s="1" t="s">
        <v>22</v>
      </c>
      <c r="M175" s="1" t="s">
        <v>714</v>
      </c>
      <c r="N175" s="1">
        <v>606</v>
      </c>
      <c r="O175" s="1" t="s">
        <v>24</v>
      </c>
      <c r="P175" s="1">
        <f t="shared" si="2"/>
        <v>11</v>
      </c>
    </row>
    <row r="176" spans="1:16" x14ac:dyDescent="0.25">
      <c r="A176" s="3">
        <v>20204090492612</v>
      </c>
      <c r="B176" s="2">
        <v>43987</v>
      </c>
      <c r="C176" s="2">
        <v>44001</v>
      </c>
      <c r="D176" s="3">
        <v>20203060173531</v>
      </c>
      <c r="E176" s="2">
        <v>44005</v>
      </c>
      <c r="F176" s="1" t="s">
        <v>35</v>
      </c>
      <c r="G176" s="1" t="s">
        <v>1660</v>
      </c>
      <c r="H176" s="1" t="s">
        <v>803</v>
      </c>
      <c r="I176" s="1" t="s">
        <v>20</v>
      </c>
      <c r="J176" s="1" t="s">
        <v>202</v>
      </c>
      <c r="K176" s="1">
        <v>999</v>
      </c>
      <c r="L176" s="1" t="s">
        <v>22</v>
      </c>
      <c r="M176" s="1" t="s">
        <v>276</v>
      </c>
      <c r="N176" s="1">
        <v>306</v>
      </c>
      <c r="O176" s="1" t="s">
        <v>24</v>
      </c>
      <c r="P176" s="1">
        <f t="shared" si="2"/>
        <v>18</v>
      </c>
    </row>
    <row r="177" spans="1:16" x14ac:dyDescent="0.25">
      <c r="A177" s="3">
        <v>20204090493072</v>
      </c>
      <c r="B177" s="2">
        <v>43987</v>
      </c>
      <c r="C177" s="2">
        <v>44001</v>
      </c>
      <c r="D177" s="3">
        <v>20203060166001</v>
      </c>
      <c r="E177" s="2">
        <v>43993</v>
      </c>
      <c r="F177" s="1" t="s">
        <v>35</v>
      </c>
      <c r="G177" s="1" t="s">
        <v>1664</v>
      </c>
      <c r="H177" s="1" t="s">
        <v>49</v>
      </c>
      <c r="I177" s="1" t="s">
        <v>27</v>
      </c>
      <c r="J177" s="1" t="s">
        <v>21</v>
      </c>
      <c r="K177" s="1">
        <v>999</v>
      </c>
      <c r="L177" s="1" t="s">
        <v>22</v>
      </c>
      <c r="M177" s="1" t="s">
        <v>338</v>
      </c>
      <c r="N177" s="1">
        <v>306</v>
      </c>
      <c r="O177" s="1" t="s">
        <v>24</v>
      </c>
      <c r="P177" s="1">
        <f t="shared" si="2"/>
        <v>6</v>
      </c>
    </row>
    <row r="178" spans="1:16" x14ac:dyDescent="0.25">
      <c r="A178" s="3">
        <v>20204090493142</v>
      </c>
      <c r="B178" s="2">
        <v>43987</v>
      </c>
      <c r="C178" s="2">
        <v>44001</v>
      </c>
      <c r="D178" s="3"/>
      <c r="E178" s="1" t="s">
        <v>16</v>
      </c>
      <c r="F178" s="1" t="s">
        <v>35</v>
      </c>
      <c r="G178" s="1" t="s">
        <v>1665</v>
      </c>
      <c r="H178" s="1" t="s">
        <v>347</v>
      </c>
      <c r="I178" s="1" t="s">
        <v>20</v>
      </c>
      <c r="J178" s="1" t="s">
        <v>16</v>
      </c>
      <c r="K178" s="1">
        <v>999</v>
      </c>
      <c r="L178" s="1" t="s">
        <v>22</v>
      </c>
      <c r="M178" s="1" t="s">
        <v>871</v>
      </c>
      <c r="N178" s="1">
        <v>607</v>
      </c>
      <c r="O178" s="1" t="s">
        <v>43</v>
      </c>
      <c r="P178" s="1" t="str">
        <f t="shared" si="2"/>
        <v>-</v>
      </c>
    </row>
    <row r="179" spans="1:16" x14ac:dyDescent="0.25">
      <c r="A179" s="3">
        <v>20204090496292</v>
      </c>
      <c r="B179" s="2">
        <v>43990</v>
      </c>
      <c r="C179" s="2">
        <v>44004</v>
      </c>
      <c r="D179" s="3">
        <v>20206040175441</v>
      </c>
      <c r="E179" s="2">
        <v>44005</v>
      </c>
      <c r="F179" s="1" t="s">
        <v>35</v>
      </c>
      <c r="G179" s="1" t="s">
        <v>1686</v>
      </c>
      <c r="H179" s="1" t="s">
        <v>41</v>
      </c>
      <c r="I179" s="1" t="s">
        <v>20</v>
      </c>
      <c r="J179" s="1" t="s">
        <v>16</v>
      </c>
      <c r="K179" s="1">
        <v>604</v>
      </c>
      <c r="L179" s="1" t="s">
        <v>584</v>
      </c>
      <c r="M179" s="1" t="s">
        <v>585</v>
      </c>
      <c r="N179" s="1">
        <v>604</v>
      </c>
      <c r="O179" s="1"/>
      <c r="P179" s="1">
        <f t="shared" si="2"/>
        <v>15</v>
      </c>
    </row>
    <row r="180" spans="1:16" x14ac:dyDescent="0.25">
      <c r="A180" s="3">
        <v>20204090496702</v>
      </c>
      <c r="B180" s="2">
        <v>43990</v>
      </c>
      <c r="C180" s="2">
        <v>44004</v>
      </c>
      <c r="D180" s="3">
        <v>20203120181171</v>
      </c>
      <c r="E180" s="2">
        <v>44012</v>
      </c>
      <c r="F180" s="1" t="s">
        <v>35</v>
      </c>
      <c r="G180" s="1" t="s">
        <v>1688</v>
      </c>
      <c r="H180" s="1" t="s">
        <v>1689</v>
      </c>
      <c r="I180" s="1" t="s">
        <v>20</v>
      </c>
      <c r="J180" s="1" t="s">
        <v>16</v>
      </c>
      <c r="K180" s="1">
        <v>999</v>
      </c>
      <c r="L180" s="1" t="s">
        <v>22</v>
      </c>
      <c r="M180" s="1" t="s">
        <v>116</v>
      </c>
      <c r="N180" s="1">
        <v>312</v>
      </c>
      <c r="O180" s="1" t="s">
        <v>24</v>
      </c>
      <c r="P180" s="1">
        <f t="shared" si="2"/>
        <v>22</v>
      </c>
    </row>
    <row r="181" spans="1:16" x14ac:dyDescent="0.25">
      <c r="A181" s="3">
        <v>20204090497012</v>
      </c>
      <c r="B181" s="2">
        <v>43990</v>
      </c>
      <c r="C181" s="2">
        <v>44004</v>
      </c>
      <c r="D181" s="3">
        <v>20206040162021</v>
      </c>
      <c r="E181" s="2">
        <v>43990</v>
      </c>
      <c r="F181" s="1" t="s">
        <v>35</v>
      </c>
      <c r="G181" s="1" t="s">
        <v>1695</v>
      </c>
      <c r="H181" s="1" t="s">
        <v>41</v>
      </c>
      <c r="I181" s="1" t="s">
        <v>27</v>
      </c>
      <c r="J181" s="1" t="s">
        <v>28</v>
      </c>
      <c r="K181" s="1">
        <v>999</v>
      </c>
      <c r="L181" s="1" t="s">
        <v>22</v>
      </c>
      <c r="M181" s="1" t="s">
        <v>888</v>
      </c>
      <c r="N181" s="1">
        <v>604</v>
      </c>
      <c r="O181" s="1" t="s">
        <v>24</v>
      </c>
      <c r="P181" s="1">
        <f t="shared" si="2"/>
        <v>0</v>
      </c>
    </row>
    <row r="182" spans="1:16" x14ac:dyDescent="0.25">
      <c r="A182" s="3">
        <v>20204090497812</v>
      </c>
      <c r="B182" s="2">
        <v>43990</v>
      </c>
      <c r="C182" s="2">
        <v>44004</v>
      </c>
      <c r="D182" s="3">
        <v>20202000185171</v>
      </c>
      <c r="E182" s="2">
        <v>44014</v>
      </c>
      <c r="F182" s="1" t="s">
        <v>35</v>
      </c>
      <c r="G182" s="1" t="s">
        <v>1704</v>
      </c>
      <c r="H182" s="1" t="s">
        <v>1705</v>
      </c>
      <c r="I182" s="1" t="s">
        <v>20</v>
      </c>
      <c r="J182" s="1" t="s">
        <v>81</v>
      </c>
      <c r="K182" s="1">
        <v>999</v>
      </c>
      <c r="L182" s="1" t="s">
        <v>22</v>
      </c>
      <c r="M182" s="1" t="s">
        <v>1384</v>
      </c>
      <c r="N182" s="1">
        <v>200</v>
      </c>
      <c r="O182" s="1" t="s">
        <v>24</v>
      </c>
      <c r="P182" s="1">
        <f t="shared" si="2"/>
        <v>24</v>
      </c>
    </row>
    <row r="183" spans="1:16" x14ac:dyDescent="0.25">
      <c r="A183" s="3">
        <v>20204090499382</v>
      </c>
      <c r="B183" s="2">
        <v>43990</v>
      </c>
      <c r="C183" s="2">
        <v>44004</v>
      </c>
      <c r="D183" s="3">
        <v>20205000186121</v>
      </c>
      <c r="E183" s="2">
        <v>44015</v>
      </c>
      <c r="F183" s="1" t="s">
        <v>35</v>
      </c>
      <c r="G183" s="1" t="s">
        <v>1715</v>
      </c>
      <c r="H183" s="1" t="s">
        <v>181</v>
      </c>
      <c r="I183" s="1" t="s">
        <v>20</v>
      </c>
      <c r="J183" s="1" t="s">
        <v>28</v>
      </c>
      <c r="K183" s="1">
        <v>999</v>
      </c>
      <c r="L183" s="1" t="s">
        <v>22</v>
      </c>
      <c r="M183" s="1" t="s">
        <v>182</v>
      </c>
      <c r="N183" s="1">
        <v>500</v>
      </c>
      <c r="O183" s="1" t="s">
        <v>24</v>
      </c>
      <c r="P183" s="1">
        <f t="shared" si="2"/>
        <v>25</v>
      </c>
    </row>
    <row r="184" spans="1:16" x14ac:dyDescent="0.25">
      <c r="A184" s="3">
        <v>20204090499482</v>
      </c>
      <c r="B184" s="2">
        <v>43990</v>
      </c>
      <c r="C184" s="2">
        <v>44004</v>
      </c>
      <c r="D184" s="3">
        <v>20202000169531</v>
      </c>
      <c r="E184" s="2">
        <v>43998</v>
      </c>
      <c r="F184" s="1" t="s">
        <v>35</v>
      </c>
      <c r="G184" s="1" t="s">
        <v>1717</v>
      </c>
      <c r="H184" s="1" t="s">
        <v>41</v>
      </c>
      <c r="I184" s="1" t="s">
        <v>27</v>
      </c>
      <c r="J184" s="1" t="s">
        <v>21</v>
      </c>
      <c r="K184" s="1">
        <v>200</v>
      </c>
      <c r="L184" s="1" t="s">
        <v>1644</v>
      </c>
      <c r="M184" s="1" t="s">
        <v>1718</v>
      </c>
      <c r="N184" s="1">
        <v>200</v>
      </c>
      <c r="O184" s="1"/>
      <c r="P184" s="1">
        <f t="shared" si="2"/>
        <v>8</v>
      </c>
    </row>
    <row r="185" spans="1:16" x14ac:dyDescent="0.25">
      <c r="A185" s="3">
        <v>20204090502482</v>
      </c>
      <c r="B185" s="2">
        <v>43991</v>
      </c>
      <c r="C185" s="2">
        <v>44005</v>
      </c>
      <c r="D185" s="3">
        <v>20202000174531</v>
      </c>
      <c r="E185" s="2">
        <v>44005</v>
      </c>
      <c r="F185" s="1" t="s">
        <v>35</v>
      </c>
      <c r="G185" s="1" t="s">
        <v>1737</v>
      </c>
      <c r="H185" s="1" t="s">
        <v>147</v>
      </c>
      <c r="I185" s="1" t="s">
        <v>27</v>
      </c>
      <c r="J185" s="1" t="s">
        <v>28</v>
      </c>
      <c r="K185" s="1">
        <v>200</v>
      </c>
      <c r="L185" s="1" t="s">
        <v>1351</v>
      </c>
      <c r="M185" s="1" t="s">
        <v>1352</v>
      </c>
      <c r="N185" s="1">
        <v>200</v>
      </c>
      <c r="O185" s="1"/>
      <c r="P185" s="1">
        <f t="shared" si="2"/>
        <v>14</v>
      </c>
    </row>
    <row r="186" spans="1:16" x14ac:dyDescent="0.25">
      <c r="A186" s="3">
        <v>20204090502712</v>
      </c>
      <c r="B186" s="2">
        <v>43991</v>
      </c>
      <c r="C186" s="2">
        <v>44005</v>
      </c>
      <c r="D186" s="3"/>
      <c r="E186" s="1" t="s">
        <v>16</v>
      </c>
      <c r="F186" s="1" t="s">
        <v>35</v>
      </c>
      <c r="G186" s="1" t="s">
        <v>1741</v>
      </c>
      <c r="H186" s="1" t="s">
        <v>41</v>
      </c>
      <c r="I186" s="1" t="s">
        <v>20</v>
      </c>
      <c r="J186" s="1" t="s">
        <v>28</v>
      </c>
      <c r="K186" s="1">
        <v>999</v>
      </c>
      <c r="L186" s="1" t="s">
        <v>22</v>
      </c>
      <c r="M186" s="1" t="s">
        <v>293</v>
      </c>
      <c r="N186" s="1">
        <v>500</v>
      </c>
      <c r="O186" s="1" t="s">
        <v>24</v>
      </c>
      <c r="P186" s="1" t="str">
        <f t="shared" si="2"/>
        <v>-</v>
      </c>
    </row>
    <row r="187" spans="1:16" x14ac:dyDescent="0.25">
      <c r="A187" s="3">
        <v>20204090505932</v>
      </c>
      <c r="B187" s="2">
        <v>43991</v>
      </c>
      <c r="C187" s="2">
        <v>44005</v>
      </c>
      <c r="D187" s="3">
        <v>20203060175821</v>
      </c>
      <c r="E187" s="2">
        <v>44006</v>
      </c>
      <c r="F187" s="1" t="s">
        <v>35</v>
      </c>
      <c r="G187" s="1" t="s">
        <v>1764</v>
      </c>
      <c r="H187" s="1" t="s">
        <v>1765</v>
      </c>
      <c r="I187" s="1" t="s">
        <v>20</v>
      </c>
      <c r="J187" s="1" t="s">
        <v>104</v>
      </c>
      <c r="K187" s="1">
        <v>999</v>
      </c>
      <c r="L187" s="1" t="s">
        <v>22</v>
      </c>
      <c r="M187" s="1" t="s">
        <v>276</v>
      </c>
      <c r="N187" s="1">
        <v>306</v>
      </c>
      <c r="O187" s="1" t="s">
        <v>24</v>
      </c>
      <c r="P187" s="1">
        <f t="shared" si="2"/>
        <v>15</v>
      </c>
    </row>
    <row r="188" spans="1:16" x14ac:dyDescent="0.25">
      <c r="A188" s="3">
        <v>20204090506412</v>
      </c>
      <c r="B188" s="2">
        <v>43992</v>
      </c>
      <c r="C188" s="2">
        <v>44006</v>
      </c>
      <c r="D188" s="3">
        <v>20203120171751</v>
      </c>
      <c r="E188" s="2">
        <v>44000</v>
      </c>
      <c r="F188" s="1" t="s">
        <v>35</v>
      </c>
      <c r="G188" s="1" t="s">
        <v>1766</v>
      </c>
      <c r="H188" s="1" t="s">
        <v>1767</v>
      </c>
      <c r="I188" s="1" t="s">
        <v>27</v>
      </c>
      <c r="J188" s="1" t="s">
        <v>28</v>
      </c>
      <c r="K188" s="1">
        <v>312</v>
      </c>
      <c r="L188" s="1" t="s">
        <v>1768</v>
      </c>
      <c r="M188" s="1" t="s">
        <v>116</v>
      </c>
      <c r="N188" s="1">
        <v>312</v>
      </c>
      <c r="O188" s="1"/>
      <c r="P188" s="1">
        <f t="shared" si="2"/>
        <v>8</v>
      </c>
    </row>
    <row r="189" spans="1:16" x14ac:dyDescent="0.25">
      <c r="A189" s="3">
        <v>20204090506782</v>
      </c>
      <c r="B189" s="2">
        <v>43992</v>
      </c>
      <c r="C189" s="2">
        <v>44006</v>
      </c>
      <c r="D189" s="3"/>
      <c r="E189" s="1" t="s">
        <v>16</v>
      </c>
      <c r="F189" s="1" t="s">
        <v>35</v>
      </c>
      <c r="G189" s="1" t="s">
        <v>1777</v>
      </c>
      <c r="H189" s="1" t="s">
        <v>654</v>
      </c>
      <c r="I189" s="1" t="s">
        <v>20</v>
      </c>
      <c r="J189" s="1" t="s">
        <v>202</v>
      </c>
      <c r="K189" s="1">
        <v>999</v>
      </c>
      <c r="L189" s="1" t="s">
        <v>22</v>
      </c>
      <c r="M189" s="1" t="s">
        <v>476</v>
      </c>
      <c r="N189" s="1">
        <v>500</v>
      </c>
      <c r="O189" s="1" t="s">
        <v>24</v>
      </c>
      <c r="P189" s="1" t="str">
        <f t="shared" si="2"/>
        <v>-</v>
      </c>
    </row>
    <row r="190" spans="1:16" x14ac:dyDescent="0.25">
      <c r="A190" s="3">
        <v>20204090507022</v>
      </c>
      <c r="B190" s="2">
        <v>43992</v>
      </c>
      <c r="C190" s="2">
        <v>44006</v>
      </c>
      <c r="D190" s="3">
        <v>20203060169611</v>
      </c>
      <c r="E190" s="2">
        <v>43999</v>
      </c>
      <c r="F190" s="1" t="s">
        <v>35</v>
      </c>
      <c r="G190" s="1" t="s">
        <v>1783</v>
      </c>
      <c r="H190" s="1" t="s">
        <v>347</v>
      </c>
      <c r="I190" s="1" t="s">
        <v>27</v>
      </c>
      <c r="J190" s="1" t="s">
        <v>104</v>
      </c>
      <c r="K190" s="1">
        <v>999</v>
      </c>
      <c r="L190" s="1" t="s">
        <v>22</v>
      </c>
      <c r="M190" s="1" t="s">
        <v>190</v>
      </c>
      <c r="N190" s="1">
        <v>306</v>
      </c>
      <c r="O190" s="1" t="s">
        <v>24</v>
      </c>
      <c r="P190" s="1">
        <f t="shared" si="2"/>
        <v>7</v>
      </c>
    </row>
    <row r="191" spans="1:16" x14ac:dyDescent="0.25">
      <c r="A191" s="3">
        <v>20204090507032</v>
      </c>
      <c r="B191" s="2">
        <v>43992</v>
      </c>
      <c r="C191" s="2">
        <v>44006</v>
      </c>
      <c r="D191" s="3">
        <v>20203100172061</v>
      </c>
      <c r="E191" s="2">
        <v>44001</v>
      </c>
      <c r="F191" s="1" t="s">
        <v>35</v>
      </c>
      <c r="G191" s="1" t="s">
        <v>1784</v>
      </c>
      <c r="H191" s="1" t="s">
        <v>1785</v>
      </c>
      <c r="I191" s="1" t="s">
        <v>27</v>
      </c>
      <c r="J191" s="1" t="s">
        <v>28</v>
      </c>
      <c r="K191" s="1">
        <v>999</v>
      </c>
      <c r="L191" s="1" t="s">
        <v>22</v>
      </c>
      <c r="M191" s="1" t="s">
        <v>1786</v>
      </c>
      <c r="N191" s="1">
        <v>310</v>
      </c>
      <c r="O191" s="1" t="s">
        <v>24</v>
      </c>
      <c r="P191" s="1">
        <f t="shared" si="2"/>
        <v>9</v>
      </c>
    </row>
    <row r="192" spans="1:16" x14ac:dyDescent="0.25">
      <c r="A192" s="3">
        <v>20204090507092</v>
      </c>
      <c r="B192" s="2">
        <v>43992</v>
      </c>
      <c r="C192" s="2">
        <v>44006</v>
      </c>
      <c r="D192" s="3">
        <v>20205000167161</v>
      </c>
      <c r="E192" s="2">
        <v>43994</v>
      </c>
      <c r="F192" s="1" t="s">
        <v>35</v>
      </c>
      <c r="G192" s="1" t="s">
        <v>1787</v>
      </c>
      <c r="H192" s="1" t="s">
        <v>1788</v>
      </c>
      <c r="I192" s="1" t="s">
        <v>27</v>
      </c>
      <c r="J192" s="1" t="s">
        <v>28</v>
      </c>
      <c r="K192" s="1">
        <v>999</v>
      </c>
      <c r="L192" s="1" t="s">
        <v>22</v>
      </c>
      <c r="M192" s="1" t="s">
        <v>1212</v>
      </c>
      <c r="N192" s="1">
        <v>500</v>
      </c>
      <c r="O192" s="1" t="s">
        <v>24</v>
      </c>
      <c r="P192" s="1">
        <f t="shared" si="2"/>
        <v>2</v>
      </c>
    </row>
    <row r="193" spans="1:16" x14ac:dyDescent="0.25">
      <c r="A193" s="3">
        <v>20204090507442</v>
      </c>
      <c r="B193" s="2">
        <v>43992</v>
      </c>
      <c r="C193" s="2">
        <v>44006</v>
      </c>
      <c r="D193" s="3">
        <v>20202000184761</v>
      </c>
      <c r="E193" s="2">
        <v>44014</v>
      </c>
      <c r="F193" s="1" t="s">
        <v>35</v>
      </c>
      <c r="G193" s="1" t="s">
        <v>1792</v>
      </c>
      <c r="H193" s="1" t="s">
        <v>1793</v>
      </c>
      <c r="I193" s="1" t="s">
        <v>20</v>
      </c>
      <c r="J193" s="1" t="s">
        <v>21</v>
      </c>
      <c r="K193" s="1">
        <v>999</v>
      </c>
      <c r="L193" s="1" t="s">
        <v>22</v>
      </c>
      <c r="M193" s="1" t="s">
        <v>1384</v>
      </c>
      <c r="N193" s="1">
        <v>200</v>
      </c>
      <c r="O193" s="1" t="s">
        <v>24</v>
      </c>
      <c r="P193" s="1">
        <f t="shared" si="2"/>
        <v>22</v>
      </c>
    </row>
    <row r="194" spans="1:16" x14ac:dyDescent="0.25">
      <c r="A194" s="3">
        <v>20204090507762</v>
      </c>
      <c r="B194" s="2">
        <v>43992</v>
      </c>
      <c r="C194" s="2">
        <v>44006</v>
      </c>
      <c r="D194" s="3">
        <v>20202000177601</v>
      </c>
      <c r="E194" s="2">
        <v>44007</v>
      </c>
      <c r="F194" s="1" t="s">
        <v>35</v>
      </c>
      <c r="G194" s="1" t="s">
        <v>1804</v>
      </c>
      <c r="H194" s="1" t="s">
        <v>1805</v>
      </c>
      <c r="I194" s="1" t="s">
        <v>20</v>
      </c>
      <c r="J194" s="1" t="s">
        <v>28</v>
      </c>
      <c r="K194" s="1">
        <v>999</v>
      </c>
      <c r="L194" s="1" t="s">
        <v>22</v>
      </c>
      <c r="M194" s="1" t="s">
        <v>210</v>
      </c>
      <c r="N194" s="1">
        <v>200</v>
      </c>
      <c r="O194" s="1" t="s">
        <v>24</v>
      </c>
      <c r="P194" s="1">
        <f t="shared" si="2"/>
        <v>15</v>
      </c>
    </row>
    <row r="195" spans="1:16" x14ac:dyDescent="0.25">
      <c r="A195" s="3">
        <v>20204090509212</v>
      </c>
      <c r="B195" s="2">
        <v>43992</v>
      </c>
      <c r="C195" s="2">
        <v>44006</v>
      </c>
      <c r="D195" s="3">
        <v>20202000169691</v>
      </c>
      <c r="E195" s="2">
        <v>43999</v>
      </c>
      <c r="F195" s="1" t="s">
        <v>35</v>
      </c>
      <c r="G195" s="1" t="s">
        <v>1811</v>
      </c>
      <c r="H195" s="1" t="s">
        <v>1812</v>
      </c>
      <c r="I195" s="1" t="s">
        <v>27</v>
      </c>
      <c r="J195" s="1" t="s">
        <v>28</v>
      </c>
      <c r="K195" s="1">
        <v>999</v>
      </c>
      <c r="L195" s="1" t="s">
        <v>22</v>
      </c>
      <c r="M195" s="1" t="s">
        <v>197</v>
      </c>
      <c r="N195" s="1">
        <v>200</v>
      </c>
      <c r="O195" s="1" t="s">
        <v>24</v>
      </c>
      <c r="P195" s="1">
        <f t="shared" ref="P195:P258" si="3">IFERROR(E195-B195,"-")</f>
        <v>7</v>
      </c>
    </row>
    <row r="196" spans="1:16" x14ac:dyDescent="0.25">
      <c r="A196" s="3">
        <v>20204090509752</v>
      </c>
      <c r="B196" s="2">
        <v>43992</v>
      </c>
      <c r="C196" s="2">
        <v>44006</v>
      </c>
      <c r="D196" s="3">
        <v>20203120173811</v>
      </c>
      <c r="E196" s="2">
        <v>44005</v>
      </c>
      <c r="F196" s="1" t="s">
        <v>35</v>
      </c>
      <c r="G196" s="1" t="s">
        <v>1814</v>
      </c>
      <c r="H196" s="1" t="s">
        <v>1815</v>
      </c>
      <c r="I196" s="1" t="s">
        <v>27</v>
      </c>
      <c r="J196" s="1" t="s">
        <v>28</v>
      </c>
      <c r="K196" s="1">
        <v>312</v>
      </c>
      <c r="L196" s="1" t="s">
        <v>399</v>
      </c>
      <c r="M196" s="1" t="s">
        <v>400</v>
      </c>
      <c r="N196" s="1">
        <v>312</v>
      </c>
      <c r="O196" s="1"/>
      <c r="P196" s="1">
        <f t="shared" si="3"/>
        <v>13</v>
      </c>
    </row>
    <row r="197" spans="1:16" x14ac:dyDescent="0.25">
      <c r="A197" s="3">
        <v>20204090510002</v>
      </c>
      <c r="B197" s="2">
        <v>43992</v>
      </c>
      <c r="C197" s="2">
        <v>44006</v>
      </c>
      <c r="D197" s="3">
        <v>20202000165931</v>
      </c>
      <c r="E197" s="2">
        <v>43993</v>
      </c>
      <c r="F197" s="1" t="s">
        <v>35</v>
      </c>
      <c r="G197" s="1" t="s">
        <v>1819</v>
      </c>
      <c r="H197" s="1" t="s">
        <v>539</v>
      </c>
      <c r="I197" s="1" t="s">
        <v>27</v>
      </c>
      <c r="J197" s="1" t="s">
        <v>21</v>
      </c>
      <c r="K197" s="1">
        <v>200</v>
      </c>
      <c r="L197" s="1" t="s">
        <v>1820</v>
      </c>
      <c r="M197" s="1" t="s">
        <v>811</v>
      </c>
      <c r="N197" s="1">
        <v>200</v>
      </c>
      <c r="O197" s="1"/>
      <c r="P197" s="1">
        <f t="shared" si="3"/>
        <v>1</v>
      </c>
    </row>
    <row r="198" spans="1:16" x14ac:dyDescent="0.25">
      <c r="A198" s="3">
        <v>20204090510332</v>
      </c>
      <c r="B198" s="2">
        <v>43992</v>
      </c>
      <c r="C198" s="2">
        <v>44006</v>
      </c>
      <c r="D198" s="3">
        <v>20203110172241</v>
      </c>
      <c r="E198" s="2">
        <v>44001</v>
      </c>
      <c r="F198" s="1" t="s">
        <v>35</v>
      </c>
      <c r="G198" s="1" t="s">
        <v>1826</v>
      </c>
      <c r="H198" s="1" t="s">
        <v>521</v>
      </c>
      <c r="I198" s="1" t="s">
        <v>27</v>
      </c>
      <c r="J198" s="1" t="s">
        <v>28</v>
      </c>
      <c r="K198" s="1">
        <v>999</v>
      </c>
      <c r="L198" s="1" t="s">
        <v>22</v>
      </c>
      <c r="M198" s="1" t="s">
        <v>522</v>
      </c>
      <c r="N198" s="1">
        <v>311</v>
      </c>
      <c r="O198" s="1" t="s">
        <v>24</v>
      </c>
      <c r="P198" s="1">
        <f t="shared" si="3"/>
        <v>9</v>
      </c>
    </row>
    <row r="199" spans="1:16" x14ac:dyDescent="0.25">
      <c r="A199" s="3">
        <v>20204090512652</v>
      </c>
      <c r="B199" s="2">
        <v>43993</v>
      </c>
      <c r="C199" s="2">
        <v>44007</v>
      </c>
      <c r="D199" s="3" t="s">
        <v>1843</v>
      </c>
      <c r="E199" s="2">
        <v>44002</v>
      </c>
      <c r="F199" s="1" t="s">
        <v>35</v>
      </c>
      <c r="G199" s="1" t="s">
        <v>1844</v>
      </c>
      <c r="H199" s="1" t="s">
        <v>1812</v>
      </c>
      <c r="I199" s="1" t="s">
        <v>27</v>
      </c>
      <c r="J199" s="1" t="s">
        <v>28</v>
      </c>
      <c r="K199" s="1">
        <v>999</v>
      </c>
      <c r="L199" s="1" t="s">
        <v>22</v>
      </c>
      <c r="M199" s="1" t="s">
        <v>197</v>
      </c>
      <c r="N199" s="1">
        <v>200</v>
      </c>
      <c r="O199" s="1" t="s">
        <v>24</v>
      </c>
      <c r="P199" s="1">
        <f t="shared" si="3"/>
        <v>9</v>
      </c>
    </row>
    <row r="200" spans="1:16" x14ac:dyDescent="0.25">
      <c r="A200" s="3">
        <v>20204090513652</v>
      </c>
      <c r="B200" s="2">
        <v>43993</v>
      </c>
      <c r="C200" s="2">
        <v>44007</v>
      </c>
      <c r="D200" s="3">
        <v>20206050174901</v>
      </c>
      <c r="E200" s="2">
        <v>44005</v>
      </c>
      <c r="F200" s="1" t="s">
        <v>35</v>
      </c>
      <c r="G200" s="1" t="s">
        <v>1856</v>
      </c>
      <c r="H200" s="1" t="s">
        <v>41</v>
      </c>
      <c r="I200" s="1" t="s">
        <v>27</v>
      </c>
      <c r="J200" s="1" t="s">
        <v>28</v>
      </c>
      <c r="K200" s="1">
        <v>999</v>
      </c>
      <c r="L200" s="1" t="s">
        <v>22</v>
      </c>
      <c r="M200" s="1" t="s">
        <v>1857</v>
      </c>
      <c r="N200" s="1">
        <v>605</v>
      </c>
      <c r="O200" s="1" t="s">
        <v>24</v>
      </c>
      <c r="P200" s="1">
        <f t="shared" si="3"/>
        <v>12</v>
      </c>
    </row>
    <row r="201" spans="1:16" x14ac:dyDescent="0.25">
      <c r="A201" s="3">
        <v>20204090513702</v>
      </c>
      <c r="B201" s="2">
        <v>43993</v>
      </c>
      <c r="C201" s="2">
        <v>44007</v>
      </c>
      <c r="D201" s="3"/>
      <c r="E201" s="1" t="s">
        <v>16</v>
      </c>
      <c r="F201" s="1" t="s">
        <v>35</v>
      </c>
      <c r="G201" s="1" t="s">
        <v>1858</v>
      </c>
      <c r="H201" s="1" t="s">
        <v>41</v>
      </c>
      <c r="I201" s="1" t="s">
        <v>20</v>
      </c>
      <c r="J201" s="1" t="s">
        <v>28</v>
      </c>
      <c r="K201" s="1">
        <v>500</v>
      </c>
      <c r="L201" s="1" t="s">
        <v>1859</v>
      </c>
      <c r="M201" s="1" t="s">
        <v>42</v>
      </c>
      <c r="N201" s="1">
        <v>500</v>
      </c>
      <c r="O201" s="1"/>
      <c r="P201" s="1" t="str">
        <f t="shared" si="3"/>
        <v>-</v>
      </c>
    </row>
    <row r="202" spans="1:16" x14ac:dyDescent="0.25">
      <c r="A202" s="3">
        <v>20204090513942</v>
      </c>
      <c r="B202" s="2">
        <v>43993</v>
      </c>
      <c r="C202" s="2">
        <v>44007</v>
      </c>
      <c r="D202" s="3"/>
      <c r="E202" s="1" t="s">
        <v>16</v>
      </c>
      <c r="F202" s="1" t="s">
        <v>35</v>
      </c>
      <c r="G202" s="1" t="s">
        <v>1861</v>
      </c>
      <c r="H202" s="1" t="s">
        <v>1862</v>
      </c>
      <c r="I202" s="1" t="s">
        <v>20</v>
      </c>
      <c r="J202" s="1" t="s">
        <v>104</v>
      </c>
      <c r="K202" s="1">
        <v>999</v>
      </c>
      <c r="L202" s="1" t="s">
        <v>22</v>
      </c>
      <c r="M202" s="1" t="s">
        <v>247</v>
      </c>
      <c r="N202" s="1">
        <v>500</v>
      </c>
      <c r="O202" s="1" t="s">
        <v>24</v>
      </c>
      <c r="P202" s="1" t="str">
        <f t="shared" si="3"/>
        <v>-</v>
      </c>
    </row>
    <row r="203" spans="1:16" x14ac:dyDescent="0.25">
      <c r="A203" s="3">
        <v>20204090514032</v>
      </c>
      <c r="B203" s="2">
        <v>43993</v>
      </c>
      <c r="C203" s="2">
        <v>44007</v>
      </c>
      <c r="D203" s="3">
        <v>20204010177531</v>
      </c>
      <c r="E203" s="2">
        <v>44007</v>
      </c>
      <c r="F203" s="1" t="s">
        <v>35</v>
      </c>
      <c r="G203" s="1" t="s">
        <v>1863</v>
      </c>
      <c r="H203" s="1" t="s">
        <v>1280</v>
      </c>
      <c r="I203" s="1" t="s">
        <v>27</v>
      </c>
      <c r="J203" s="1" t="s">
        <v>100</v>
      </c>
      <c r="K203" s="1">
        <v>401</v>
      </c>
      <c r="L203" s="1" t="s">
        <v>1864</v>
      </c>
      <c r="M203" s="1" t="s">
        <v>179</v>
      </c>
      <c r="N203" s="1">
        <v>401</v>
      </c>
      <c r="O203" s="1"/>
      <c r="P203" s="1">
        <f t="shared" si="3"/>
        <v>14</v>
      </c>
    </row>
    <row r="204" spans="1:16" x14ac:dyDescent="0.25">
      <c r="A204" s="3">
        <v>20204090514562</v>
      </c>
      <c r="B204" s="2">
        <v>43993</v>
      </c>
      <c r="C204" s="2">
        <v>44007</v>
      </c>
      <c r="D204" s="3" t="s">
        <v>1865</v>
      </c>
      <c r="E204" s="1" t="s">
        <v>16</v>
      </c>
      <c r="F204" s="1" t="s">
        <v>35</v>
      </c>
      <c r="G204" s="1" t="s">
        <v>18</v>
      </c>
      <c r="H204" s="1" t="s">
        <v>1866</v>
      </c>
      <c r="I204" s="1" t="s">
        <v>20</v>
      </c>
      <c r="J204" s="1" t="s">
        <v>100</v>
      </c>
      <c r="K204" s="1">
        <v>999</v>
      </c>
      <c r="L204" s="1" t="s">
        <v>22</v>
      </c>
      <c r="M204" s="1" t="s">
        <v>1867</v>
      </c>
      <c r="N204" s="1">
        <v>601</v>
      </c>
      <c r="O204" s="1" t="s">
        <v>24</v>
      </c>
      <c r="P204" s="1" t="str">
        <f t="shared" si="3"/>
        <v>-</v>
      </c>
    </row>
    <row r="205" spans="1:16" x14ac:dyDescent="0.25">
      <c r="A205" s="3">
        <v>20204090515302</v>
      </c>
      <c r="B205" s="2">
        <v>43993</v>
      </c>
      <c r="C205" s="2">
        <v>44007</v>
      </c>
      <c r="D205" s="3"/>
      <c r="E205" s="1" t="s">
        <v>16</v>
      </c>
      <c r="F205" s="1" t="s">
        <v>35</v>
      </c>
      <c r="G205" s="1" t="s">
        <v>1792</v>
      </c>
      <c r="H205" s="1" t="s">
        <v>1879</v>
      </c>
      <c r="I205" s="1" t="s">
        <v>20</v>
      </c>
      <c r="J205" s="1" t="s">
        <v>21</v>
      </c>
      <c r="K205" s="1">
        <v>999</v>
      </c>
      <c r="L205" s="1" t="s">
        <v>22</v>
      </c>
      <c r="M205" s="1" t="s">
        <v>1384</v>
      </c>
      <c r="N205" s="1">
        <v>200</v>
      </c>
      <c r="O205" s="1" t="s">
        <v>24</v>
      </c>
      <c r="P205" s="1" t="str">
        <f t="shared" si="3"/>
        <v>-</v>
      </c>
    </row>
    <row r="206" spans="1:16" x14ac:dyDescent="0.25">
      <c r="A206" s="3">
        <v>20204090516832</v>
      </c>
      <c r="B206" s="2">
        <v>43993</v>
      </c>
      <c r="C206" s="2">
        <v>44007</v>
      </c>
      <c r="D206" s="3">
        <v>20203090182921</v>
      </c>
      <c r="E206" s="2">
        <v>44013</v>
      </c>
      <c r="F206" s="1" t="s">
        <v>35</v>
      </c>
      <c r="G206" s="1" t="s">
        <v>1899</v>
      </c>
      <c r="H206" s="1" t="s">
        <v>93</v>
      </c>
      <c r="I206" s="1" t="s">
        <v>20</v>
      </c>
      <c r="J206" s="1" t="s">
        <v>81</v>
      </c>
      <c r="K206" s="1">
        <v>309</v>
      </c>
      <c r="L206" s="1" t="s">
        <v>1900</v>
      </c>
      <c r="M206" s="1" t="s">
        <v>733</v>
      </c>
      <c r="N206" s="1">
        <v>309</v>
      </c>
      <c r="O206" s="1"/>
      <c r="P206" s="1">
        <f t="shared" si="3"/>
        <v>20</v>
      </c>
    </row>
    <row r="207" spans="1:16" x14ac:dyDescent="0.25">
      <c r="A207" s="3">
        <v>20204090516972</v>
      </c>
      <c r="B207" s="2">
        <v>43993</v>
      </c>
      <c r="C207" s="2">
        <v>44007</v>
      </c>
      <c r="D207" s="3">
        <v>20203040167371</v>
      </c>
      <c r="E207" s="2">
        <v>43994</v>
      </c>
      <c r="F207" s="1" t="s">
        <v>35</v>
      </c>
      <c r="G207" s="1" t="s">
        <v>1906</v>
      </c>
      <c r="H207" s="1" t="s">
        <v>41</v>
      </c>
      <c r="I207" s="1" t="s">
        <v>27</v>
      </c>
      <c r="J207" s="1" t="s">
        <v>87</v>
      </c>
      <c r="K207" s="1">
        <v>999</v>
      </c>
      <c r="L207" s="1" t="s">
        <v>22</v>
      </c>
      <c r="M207" s="1" t="s">
        <v>1907</v>
      </c>
      <c r="N207" s="1">
        <v>304</v>
      </c>
      <c r="O207" s="1" t="s">
        <v>24</v>
      </c>
      <c r="P207" s="1">
        <f t="shared" si="3"/>
        <v>1</v>
      </c>
    </row>
    <row r="208" spans="1:16" x14ac:dyDescent="0.25">
      <c r="A208" s="3">
        <v>20204090517242</v>
      </c>
      <c r="B208" s="2">
        <v>43993</v>
      </c>
      <c r="C208" s="2">
        <v>44007</v>
      </c>
      <c r="D208" s="3"/>
      <c r="E208" s="1" t="s">
        <v>16</v>
      </c>
      <c r="F208" s="1" t="s">
        <v>35</v>
      </c>
      <c r="G208" s="1" t="s">
        <v>1916</v>
      </c>
      <c r="H208" s="1" t="s">
        <v>347</v>
      </c>
      <c r="I208" s="1" t="s">
        <v>20</v>
      </c>
      <c r="J208" s="1" t="s">
        <v>16</v>
      </c>
      <c r="K208" s="1">
        <v>999</v>
      </c>
      <c r="L208" s="1" t="s">
        <v>22</v>
      </c>
      <c r="M208" s="1" t="s">
        <v>1867</v>
      </c>
      <c r="N208" s="1">
        <v>601</v>
      </c>
      <c r="O208" s="1" t="s">
        <v>24</v>
      </c>
      <c r="P208" s="1" t="str">
        <f t="shared" si="3"/>
        <v>-</v>
      </c>
    </row>
    <row r="209" spans="1:16" x14ac:dyDescent="0.25">
      <c r="A209" s="3">
        <v>20204090517422</v>
      </c>
      <c r="B209" s="2">
        <v>43993</v>
      </c>
      <c r="C209" s="2">
        <v>44007</v>
      </c>
      <c r="D209" s="3">
        <v>20203050168471</v>
      </c>
      <c r="E209" s="2">
        <v>43998</v>
      </c>
      <c r="F209" s="1" t="s">
        <v>35</v>
      </c>
      <c r="G209" s="1" t="s">
        <v>1920</v>
      </c>
      <c r="H209" s="1" t="s">
        <v>542</v>
      </c>
      <c r="I209" s="1" t="s">
        <v>27</v>
      </c>
      <c r="J209" s="1" t="s">
        <v>28</v>
      </c>
      <c r="K209" s="1">
        <v>999</v>
      </c>
      <c r="L209" s="1" t="s">
        <v>22</v>
      </c>
      <c r="M209" s="1" t="s">
        <v>789</v>
      </c>
      <c r="N209" s="1">
        <v>305</v>
      </c>
      <c r="O209" s="1" t="s">
        <v>24</v>
      </c>
      <c r="P209" s="1">
        <f t="shared" si="3"/>
        <v>5</v>
      </c>
    </row>
    <row r="210" spans="1:16" x14ac:dyDescent="0.25">
      <c r="A210" s="3">
        <v>20204090517912</v>
      </c>
      <c r="B210" s="2">
        <v>43994</v>
      </c>
      <c r="C210" s="2">
        <v>44008</v>
      </c>
      <c r="D210" s="3">
        <v>20205000171851</v>
      </c>
      <c r="E210" s="2">
        <v>44000</v>
      </c>
      <c r="F210" s="1" t="s">
        <v>35</v>
      </c>
      <c r="G210" s="1" t="s">
        <v>1927</v>
      </c>
      <c r="H210" s="1" t="s">
        <v>1928</v>
      </c>
      <c r="I210" s="1" t="s">
        <v>27</v>
      </c>
      <c r="J210" s="1" t="s">
        <v>119</v>
      </c>
      <c r="K210" s="1">
        <v>999</v>
      </c>
      <c r="L210" s="1" t="s">
        <v>22</v>
      </c>
      <c r="M210" s="1" t="s">
        <v>993</v>
      </c>
      <c r="N210" s="1">
        <v>500</v>
      </c>
      <c r="O210" s="1" t="s">
        <v>24</v>
      </c>
      <c r="P210" s="1">
        <f t="shared" si="3"/>
        <v>6</v>
      </c>
    </row>
    <row r="211" spans="1:16" x14ac:dyDescent="0.25">
      <c r="A211" s="3">
        <v>20204090518042</v>
      </c>
      <c r="B211" s="2">
        <v>43994</v>
      </c>
      <c r="C211" s="2">
        <v>44008</v>
      </c>
      <c r="D211" s="3">
        <v>20203060178821</v>
      </c>
      <c r="E211" s="2">
        <v>44008</v>
      </c>
      <c r="F211" s="1" t="s">
        <v>35</v>
      </c>
      <c r="G211" s="1" t="s">
        <v>1931</v>
      </c>
      <c r="H211" s="1" t="s">
        <v>803</v>
      </c>
      <c r="I211" s="1" t="s">
        <v>27</v>
      </c>
      <c r="J211" s="1" t="s">
        <v>28</v>
      </c>
      <c r="K211" s="1">
        <v>999</v>
      </c>
      <c r="L211" s="1" t="s">
        <v>22</v>
      </c>
      <c r="M211" s="1" t="s">
        <v>276</v>
      </c>
      <c r="N211" s="1">
        <v>306</v>
      </c>
      <c r="O211" s="1" t="s">
        <v>24</v>
      </c>
      <c r="P211" s="1">
        <f t="shared" si="3"/>
        <v>14</v>
      </c>
    </row>
    <row r="212" spans="1:16" x14ac:dyDescent="0.25">
      <c r="A212" s="3">
        <v>20204090518462</v>
      </c>
      <c r="B212" s="2">
        <v>43994</v>
      </c>
      <c r="C212" s="2">
        <v>44008</v>
      </c>
      <c r="D212" s="3">
        <v>20203060175891</v>
      </c>
      <c r="E212" s="2">
        <v>44006</v>
      </c>
      <c r="F212" s="1" t="s">
        <v>35</v>
      </c>
      <c r="G212" s="1" t="s">
        <v>1936</v>
      </c>
      <c r="H212" s="1" t="s">
        <v>1539</v>
      </c>
      <c r="I212" s="1" t="s">
        <v>27</v>
      </c>
      <c r="J212" s="1" t="s">
        <v>28</v>
      </c>
      <c r="K212" s="1">
        <v>999</v>
      </c>
      <c r="L212" s="1" t="s">
        <v>22</v>
      </c>
      <c r="M212" s="1" t="s">
        <v>190</v>
      </c>
      <c r="N212" s="1">
        <v>306</v>
      </c>
      <c r="O212" s="1" t="s">
        <v>24</v>
      </c>
      <c r="P212" s="1">
        <f t="shared" si="3"/>
        <v>12</v>
      </c>
    </row>
    <row r="213" spans="1:16" x14ac:dyDescent="0.25">
      <c r="A213" s="3">
        <v>20204090518532</v>
      </c>
      <c r="B213" s="2">
        <v>43994</v>
      </c>
      <c r="C213" s="2">
        <v>44008</v>
      </c>
      <c r="D213" s="3">
        <v>20203110177361</v>
      </c>
      <c r="E213" s="2">
        <v>44006</v>
      </c>
      <c r="F213" s="1" t="s">
        <v>35</v>
      </c>
      <c r="G213" s="1" t="s">
        <v>1939</v>
      </c>
      <c r="H213" s="1" t="s">
        <v>521</v>
      </c>
      <c r="I213" s="1" t="s">
        <v>27</v>
      </c>
      <c r="J213" s="1" t="s">
        <v>28</v>
      </c>
      <c r="K213" s="1">
        <v>999</v>
      </c>
      <c r="L213" s="1" t="s">
        <v>22</v>
      </c>
      <c r="M213" s="1" t="s">
        <v>522</v>
      </c>
      <c r="N213" s="1">
        <v>311</v>
      </c>
      <c r="O213" s="1" t="s">
        <v>24</v>
      </c>
      <c r="P213" s="1">
        <f t="shared" si="3"/>
        <v>12</v>
      </c>
    </row>
    <row r="214" spans="1:16" x14ac:dyDescent="0.25">
      <c r="A214" s="3">
        <v>20204090522832</v>
      </c>
      <c r="B214" s="2">
        <v>43997</v>
      </c>
      <c r="C214" s="2">
        <v>44011</v>
      </c>
      <c r="D214" s="3"/>
      <c r="E214" s="1" t="s">
        <v>16</v>
      </c>
      <c r="F214" s="1" t="s">
        <v>35</v>
      </c>
      <c r="G214" s="1" t="s">
        <v>1967</v>
      </c>
      <c r="H214" s="1" t="s">
        <v>1200</v>
      </c>
      <c r="I214" s="1" t="s">
        <v>20</v>
      </c>
      <c r="J214" s="1" t="s">
        <v>28</v>
      </c>
      <c r="K214" s="1">
        <v>605</v>
      </c>
      <c r="L214" s="1" t="s">
        <v>1968</v>
      </c>
      <c r="M214" s="1" t="s">
        <v>303</v>
      </c>
      <c r="N214" s="1">
        <v>605</v>
      </c>
      <c r="O214" s="1"/>
      <c r="P214" s="1" t="str">
        <f t="shared" si="3"/>
        <v>-</v>
      </c>
    </row>
    <row r="215" spans="1:16" x14ac:dyDescent="0.25">
      <c r="A215" s="3">
        <v>20204090524442</v>
      </c>
      <c r="B215" s="2">
        <v>43998</v>
      </c>
      <c r="C215" s="2">
        <v>44012</v>
      </c>
      <c r="D215" s="3">
        <v>20203070182251</v>
      </c>
      <c r="E215" s="2">
        <v>44012</v>
      </c>
      <c r="F215" s="1" t="s">
        <v>35</v>
      </c>
      <c r="G215" s="1" t="s">
        <v>1985</v>
      </c>
      <c r="H215" s="1" t="s">
        <v>41</v>
      </c>
      <c r="I215" s="1" t="s">
        <v>27</v>
      </c>
      <c r="J215" s="1" t="s">
        <v>96</v>
      </c>
      <c r="K215" s="1">
        <v>999</v>
      </c>
      <c r="L215" s="1" t="s">
        <v>22</v>
      </c>
      <c r="M215" s="1" t="s">
        <v>38</v>
      </c>
      <c r="N215" s="1">
        <v>307</v>
      </c>
      <c r="O215" s="1" t="s">
        <v>24</v>
      </c>
      <c r="P215" s="1">
        <f t="shared" si="3"/>
        <v>14</v>
      </c>
    </row>
    <row r="216" spans="1:16" x14ac:dyDescent="0.25">
      <c r="A216" s="3">
        <v>20204090524982</v>
      </c>
      <c r="B216" s="2">
        <v>43998</v>
      </c>
      <c r="C216" s="2">
        <v>44012</v>
      </c>
      <c r="D216" s="3">
        <v>20204020176251</v>
      </c>
      <c r="E216" s="2">
        <v>44006</v>
      </c>
      <c r="F216" s="1" t="s">
        <v>35</v>
      </c>
      <c r="G216" s="1" t="s">
        <v>1989</v>
      </c>
      <c r="H216" s="1" t="s">
        <v>509</v>
      </c>
      <c r="I216" s="1" t="s">
        <v>27</v>
      </c>
      <c r="J216" s="1" t="s">
        <v>100</v>
      </c>
      <c r="K216" s="1">
        <v>999</v>
      </c>
      <c r="L216" s="1" t="s">
        <v>22</v>
      </c>
      <c r="M216" s="1" t="s">
        <v>527</v>
      </c>
      <c r="N216" s="1">
        <v>402</v>
      </c>
      <c r="O216" s="1" t="s">
        <v>24</v>
      </c>
      <c r="P216" s="1">
        <f t="shared" si="3"/>
        <v>8</v>
      </c>
    </row>
    <row r="217" spans="1:16" x14ac:dyDescent="0.25">
      <c r="A217" s="3">
        <v>20204090526822</v>
      </c>
      <c r="B217" s="2">
        <v>43998</v>
      </c>
      <c r="C217" s="2">
        <v>44012</v>
      </c>
      <c r="D217" s="3">
        <v>20203030170471</v>
      </c>
      <c r="E217" s="2">
        <v>43999</v>
      </c>
      <c r="F217" s="1" t="s">
        <v>35</v>
      </c>
      <c r="G217" s="1" t="s">
        <v>2000</v>
      </c>
      <c r="H217" s="1" t="s">
        <v>2001</v>
      </c>
      <c r="I217" s="1" t="s">
        <v>27</v>
      </c>
      <c r="J217" s="1" t="s">
        <v>164</v>
      </c>
      <c r="K217" s="1">
        <v>999</v>
      </c>
      <c r="L217" s="1" t="s">
        <v>22</v>
      </c>
      <c r="M217" s="1" t="s">
        <v>873</v>
      </c>
      <c r="N217" s="1">
        <v>303</v>
      </c>
      <c r="O217" s="1" t="s">
        <v>24</v>
      </c>
      <c r="P217" s="1">
        <f t="shared" si="3"/>
        <v>1</v>
      </c>
    </row>
    <row r="218" spans="1:16" x14ac:dyDescent="0.25">
      <c r="A218" s="3">
        <v>20204090527102</v>
      </c>
      <c r="B218" s="2">
        <v>43998</v>
      </c>
      <c r="C218" s="2">
        <v>44012</v>
      </c>
      <c r="D218" s="3">
        <v>20203060175791</v>
      </c>
      <c r="E218" s="2">
        <v>44006</v>
      </c>
      <c r="F218" s="1" t="s">
        <v>35</v>
      </c>
      <c r="G218" s="1" t="s">
        <v>2004</v>
      </c>
      <c r="H218" s="1" t="s">
        <v>347</v>
      </c>
      <c r="I218" s="1" t="s">
        <v>27</v>
      </c>
      <c r="J218" s="1" t="s">
        <v>104</v>
      </c>
      <c r="K218" s="1">
        <v>999</v>
      </c>
      <c r="L218" s="1" t="s">
        <v>22</v>
      </c>
      <c r="M218" s="1" t="s">
        <v>190</v>
      </c>
      <c r="N218" s="1">
        <v>306</v>
      </c>
      <c r="O218" s="1" t="s">
        <v>24</v>
      </c>
      <c r="P218" s="1">
        <f t="shared" si="3"/>
        <v>8</v>
      </c>
    </row>
    <row r="219" spans="1:16" x14ac:dyDescent="0.25">
      <c r="A219" s="3">
        <v>20204090527302</v>
      </c>
      <c r="B219" s="2">
        <v>43998</v>
      </c>
      <c r="C219" s="2">
        <v>44012</v>
      </c>
      <c r="D219" s="3"/>
      <c r="E219" s="1" t="s">
        <v>16</v>
      </c>
      <c r="F219" s="1" t="s">
        <v>35</v>
      </c>
      <c r="G219" s="1" t="s">
        <v>2013</v>
      </c>
      <c r="H219" s="1" t="s">
        <v>2014</v>
      </c>
      <c r="I219" s="1" t="s">
        <v>20</v>
      </c>
      <c r="J219" s="1" t="s">
        <v>16</v>
      </c>
      <c r="K219" s="1">
        <v>999</v>
      </c>
      <c r="L219" s="1" t="s">
        <v>22</v>
      </c>
      <c r="M219" s="1" t="s">
        <v>110</v>
      </c>
      <c r="N219" s="1">
        <v>500</v>
      </c>
      <c r="O219" s="1" t="s">
        <v>24</v>
      </c>
      <c r="P219" s="1" t="str">
        <f t="shared" si="3"/>
        <v>-</v>
      </c>
    </row>
    <row r="220" spans="1:16" x14ac:dyDescent="0.25">
      <c r="A220" s="3">
        <v>20204090528762</v>
      </c>
      <c r="B220" s="2">
        <v>43999</v>
      </c>
      <c r="C220" s="2">
        <v>44013</v>
      </c>
      <c r="D220" s="3">
        <v>20203120177921</v>
      </c>
      <c r="E220" s="2">
        <v>44007</v>
      </c>
      <c r="F220" s="1" t="s">
        <v>35</v>
      </c>
      <c r="G220" s="1" t="s">
        <v>2027</v>
      </c>
      <c r="H220" s="1" t="s">
        <v>2028</v>
      </c>
      <c r="I220" s="1" t="s">
        <v>27</v>
      </c>
      <c r="J220" s="1" t="s">
        <v>275</v>
      </c>
      <c r="K220" s="1">
        <v>999</v>
      </c>
      <c r="L220" s="1" t="s">
        <v>22</v>
      </c>
      <c r="M220" s="1" t="s">
        <v>629</v>
      </c>
      <c r="N220" s="1">
        <v>312</v>
      </c>
      <c r="O220" s="1" t="s">
        <v>24</v>
      </c>
      <c r="P220" s="1">
        <f t="shared" si="3"/>
        <v>8</v>
      </c>
    </row>
    <row r="221" spans="1:16" x14ac:dyDescent="0.25">
      <c r="A221" s="3">
        <v>20204090531072</v>
      </c>
      <c r="B221" s="2">
        <v>43999</v>
      </c>
      <c r="C221" s="2">
        <v>44013</v>
      </c>
      <c r="D221" s="3">
        <v>20203050172501</v>
      </c>
      <c r="E221" s="2">
        <v>44001</v>
      </c>
      <c r="F221" s="1" t="s">
        <v>35</v>
      </c>
      <c r="G221" s="1" t="s">
        <v>2045</v>
      </c>
      <c r="H221" s="1" t="s">
        <v>542</v>
      </c>
      <c r="I221" s="1" t="s">
        <v>27</v>
      </c>
      <c r="J221" s="1" t="s">
        <v>16</v>
      </c>
      <c r="K221" s="1">
        <v>999</v>
      </c>
      <c r="L221" s="1" t="s">
        <v>22</v>
      </c>
      <c r="M221" s="1" t="s">
        <v>789</v>
      </c>
      <c r="N221" s="1">
        <v>305</v>
      </c>
      <c r="O221" s="1" t="s">
        <v>24</v>
      </c>
      <c r="P221" s="1">
        <f t="shared" si="3"/>
        <v>2</v>
      </c>
    </row>
    <row r="222" spans="1:16" x14ac:dyDescent="0.25">
      <c r="A222" s="3">
        <v>20204090532762</v>
      </c>
      <c r="B222" s="2">
        <v>43999</v>
      </c>
      <c r="C222" s="2">
        <v>44013</v>
      </c>
      <c r="D222" s="3"/>
      <c r="E222" s="1" t="s">
        <v>16</v>
      </c>
      <c r="F222" s="1" t="s">
        <v>35</v>
      </c>
      <c r="G222" s="1" t="s">
        <v>2050</v>
      </c>
      <c r="H222" s="1" t="s">
        <v>2051</v>
      </c>
      <c r="I222" s="1" t="s">
        <v>20</v>
      </c>
      <c r="J222" s="1" t="s">
        <v>28</v>
      </c>
      <c r="K222" s="1">
        <v>604</v>
      </c>
      <c r="L222" s="1" t="s">
        <v>2052</v>
      </c>
      <c r="M222" s="1" t="s">
        <v>1839</v>
      </c>
      <c r="N222" s="1">
        <v>604</v>
      </c>
      <c r="O222" s="1"/>
      <c r="P222" s="1" t="str">
        <f t="shared" si="3"/>
        <v>-</v>
      </c>
    </row>
    <row r="223" spans="1:16" x14ac:dyDescent="0.25">
      <c r="A223" s="3">
        <v>20204090533382</v>
      </c>
      <c r="B223" s="2">
        <v>43999</v>
      </c>
      <c r="C223" s="2">
        <v>44013</v>
      </c>
      <c r="D223" s="3">
        <v>20206040182511</v>
      </c>
      <c r="E223" s="2">
        <v>44013</v>
      </c>
      <c r="F223" s="1" t="s">
        <v>35</v>
      </c>
      <c r="G223" s="1" t="s">
        <v>2058</v>
      </c>
      <c r="H223" s="1" t="s">
        <v>2051</v>
      </c>
      <c r="I223" s="1" t="s">
        <v>27</v>
      </c>
      <c r="J223" s="1" t="s">
        <v>28</v>
      </c>
      <c r="K223" s="1">
        <v>604</v>
      </c>
      <c r="L223" s="1" t="s">
        <v>2052</v>
      </c>
      <c r="M223" s="1" t="s">
        <v>1839</v>
      </c>
      <c r="N223" s="1">
        <v>604</v>
      </c>
      <c r="O223" s="1"/>
      <c r="P223" s="1">
        <f t="shared" si="3"/>
        <v>14</v>
      </c>
    </row>
    <row r="224" spans="1:16" x14ac:dyDescent="0.25">
      <c r="A224" s="3">
        <v>20204090534762</v>
      </c>
      <c r="B224" s="2">
        <v>44000</v>
      </c>
      <c r="C224" s="2">
        <v>44014</v>
      </c>
      <c r="D224" s="3">
        <v>20203090078703</v>
      </c>
      <c r="E224" s="2">
        <v>44005</v>
      </c>
      <c r="F224" s="1" t="s">
        <v>35</v>
      </c>
      <c r="G224" s="1" t="s">
        <v>2064</v>
      </c>
      <c r="H224" s="1" t="s">
        <v>2065</v>
      </c>
      <c r="I224" s="1" t="s">
        <v>27</v>
      </c>
      <c r="J224" s="1" t="s">
        <v>81</v>
      </c>
      <c r="K224" s="1">
        <v>309</v>
      </c>
      <c r="L224" s="1" t="s">
        <v>1900</v>
      </c>
      <c r="M224" s="1" t="s">
        <v>2066</v>
      </c>
      <c r="N224" s="1">
        <v>309</v>
      </c>
      <c r="O224" s="1"/>
      <c r="P224" s="1">
        <f t="shared" si="3"/>
        <v>5</v>
      </c>
    </row>
    <row r="225" spans="1:16" x14ac:dyDescent="0.25">
      <c r="A225" s="3">
        <v>20204090534862</v>
      </c>
      <c r="B225" s="2">
        <v>44000</v>
      </c>
      <c r="C225" s="2">
        <v>44014</v>
      </c>
      <c r="D225" s="3">
        <v>20206010178171</v>
      </c>
      <c r="E225" s="2">
        <v>44007</v>
      </c>
      <c r="F225" s="1" t="s">
        <v>35</v>
      </c>
      <c r="G225" s="1" t="s">
        <v>2067</v>
      </c>
      <c r="H225" s="1" t="s">
        <v>1669</v>
      </c>
      <c r="I225" s="1" t="s">
        <v>27</v>
      </c>
      <c r="J225" s="1" t="s">
        <v>28</v>
      </c>
      <c r="K225" s="1">
        <v>999</v>
      </c>
      <c r="L225" s="1" t="s">
        <v>22</v>
      </c>
      <c r="M225" s="1" t="s">
        <v>2068</v>
      </c>
      <c r="N225" s="1">
        <v>601</v>
      </c>
      <c r="O225" s="1" t="s">
        <v>24</v>
      </c>
      <c r="P225" s="1">
        <f t="shared" si="3"/>
        <v>7</v>
      </c>
    </row>
    <row r="226" spans="1:16" x14ac:dyDescent="0.25">
      <c r="A226" s="3">
        <v>20204090534882</v>
      </c>
      <c r="B226" s="2">
        <v>44000</v>
      </c>
      <c r="C226" s="2">
        <v>44014</v>
      </c>
      <c r="D226" s="3">
        <v>20206010183441</v>
      </c>
      <c r="E226" s="2">
        <v>44014</v>
      </c>
      <c r="F226" s="1" t="s">
        <v>35</v>
      </c>
      <c r="G226" s="1" t="s">
        <v>2070</v>
      </c>
      <c r="H226" s="1" t="s">
        <v>347</v>
      </c>
      <c r="I226" s="1" t="s">
        <v>27</v>
      </c>
      <c r="J226" s="1" t="s">
        <v>28</v>
      </c>
      <c r="K226" s="1">
        <v>999</v>
      </c>
      <c r="L226" s="1" t="s">
        <v>22</v>
      </c>
      <c r="M226" s="1" t="s">
        <v>70</v>
      </c>
      <c r="N226" s="1">
        <v>601</v>
      </c>
      <c r="O226" s="1" t="s">
        <v>24</v>
      </c>
      <c r="P226" s="1">
        <f t="shared" si="3"/>
        <v>14</v>
      </c>
    </row>
    <row r="227" spans="1:16" x14ac:dyDescent="0.25">
      <c r="A227" s="3">
        <v>20204090536502</v>
      </c>
      <c r="B227" s="2">
        <v>44000</v>
      </c>
      <c r="C227" s="2">
        <v>44014</v>
      </c>
      <c r="D227" s="3"/>
      <c r="E227" s="1" t="s">
        <v>16</v>
      </c>
      <c r="F227" s="1" t="s">
        <v>35</v>
      </c>
      <c r="G227" s="1" t="s">
        <v>2086</v>
      </c>
      <c r="H227" s="1" t="s">
        <v>93</v>
      </c>
      <c r="I227" s="1" t="s">
        <v>20</v>
      </c>
      <c r="J227" s="1" t="s">
        <v>81</v>
      </c>
      <c r="K227" s="1">
        <v>999</v>
      </c>
      <c r="L227" s="1" t="s">
        <v>22</v>
      </c>
      <c r="M227" s="1" t="s">
        <v>1384</v>
      </c>
      <c r="N227" s="1">
        <v>200</v>
      </c>
      <c r="O227" s="1" t="s">
        <v>24</v>
      </c>
      <c r="P227" s="1" t="str">
        <f t="shared" si="3"/>
        <v>-</v>
      </c>
    </row>
    <row r="228" spans="1:16" x14ac:dyDescent="0.25">
      <c r="A228" s="3">
        <v>20204090536522</v>
      </c>
      <c r="B228" s="2">
        <v>44000</v>
      </c>
      <c r="C228" s="2">
        <v>44014</v>
      </c>
      <c r="D228" s="3">
        <v>20206040184621</v>
      </c>
      <c r="E228" s="2">
        <v>44014</v>
      </c>
      <c r="F228" s="1" t="s">
        <v>35</v>
      </c>
      <c r="G228" s="1" t="s">
        <v>2087</v>
      </c>
      <c r="H228" s="1" t="s">
        <v>2088</v>
      </c>
      <c r="I228" s="1" t="s">
        <v>27</v>
      </c>
      <c r="J228" s="1" t="s">
        <v>269</v>
      </c>
      <c r="K228" s="1">
        <v>999</v>
      </c>
      <c r="L228" s="1" t="s">
        <v>22</v>
      </c>
      <c r="M228" s="1" t="s">
        <v>1630</v>
      </c>
      <c r="N228" s="1">
        <v>604</v>
      </c>
      <c r="O228" s="1" t="s">
        <v>24</v>
      </c>
      <c r="P228" s="1">
        <f t="shared" si="3"/>
        <v>14</v>
      </c>
    </row>
    <row r="229" spans="1:16" x14ac:dyDescent="0.25">
      <c r="A229" s="3">
        <v>20204090537992</v>
      </c>
      <c r="B229" s="2">
        <v>44000</v>
      </c>
      <c r="C229" s="2">
        <v>44014</v>
      </c>
      <c r="D229" s="3">
        <v>20205000178531</v>
      </c>
      <c r="E229" s="2">
        <v>44007</v>
      </c>
      <c r="F229" s="1" t="s">
        <v>35</v>
      </c>
      <c r="G229" s="1" t="s">
        <v>2102</v>
      </c>
      <c r="H229" s="1" t="s">
        <v>2103</v>
      </c>
      <c r="I229" s="1" t="s">
        <v>27</v>
      </c>
      <c r="J229" s="1" t="s">
        <v>1433</v>
      </c>
      <c r="K229" s="1">
        <v>999</v>
      </c>
      <c r="L229" s="1" t="s">
        <v>22</v>
      </c>
      <c r="M229" s="1" t="s">
        <v>158</v>
      </c>
      <c r="N229" s="1">
        <v>500</v>
      </c>
      <c r="O229" s="1" t="s">
        <v>24</v>
      </c>
      <c r="P229" s="1">
        <f t="shared" si="3"/>
        <v>7</v>
      </c>
    </row>
    <row r="230" spans="1:16" x14ac:dyDescent="0.25">
      <c r="A230" s="3">
        <v>20204090538202</v>
      </c>
      <c r="B230" s="2">
        <v>44000</v>
      </c>
      <c r="C230" s="2">
        <v>44014</v>
      </c>
      <c r="D230" s="3"/>
      <c r="E230" s="1" t="s">
        <v>16</v>
      </c>
      <c r="F230" s="1" t="s">
        <v>35</v>
      </c>
      <c r="G230" s="1" t="s">
        <v>2104</v>
      </c>
      <c r="H230" s="1" t="s">
        <v>2105</v>
      </c>
      <c r="I230" s="1" t="s">
        <v>20</v>
      </c>
      <c r="J230" s="1" t="s">
        <v>21</v>
      </c>
      <c r="K230" s="1">
        <v>200</v>
      </c>
      <c r="L230" s="1" t="s">
        <v>2106</v>
      </c>
      <c r="M230" s="1" t="s">
        <v>47</v>
      </c>
      <c r="N230" s="1">
        <v>200</v>
      </c>
      <c r="O230" s="1"/>
      <c r="P230" s="1" t="str">
        <f t="shared" si="3"/>
        <v>-</v>
      </c>
    </row>
    <row r="231" spans="1:16" x14ac:dyDescent="0.25">
      <c r="A231" s="3">
        <v>20204090538482</v>
      </c>
      <c r="B231" s="2">
        <v>44000</v>
      </c>
      <c r="C231" s="2">
        <v>44014</v>
      </c>
      <c r="D231" s="3">
        <v>20205000185371</v>
      </c>
      <c r="E231" s="2">
        <v>44014</v>
      </c>
      <c r="F231" s="1" t="s">
        <v>35</v>
      </c>
      <c r="G231" s="1" t="s">
        <v>2109</v>
      </c>
      <c r="H231" s="1" t="s">
        <v>552</v>
      </c>
      <c r="I231" s="1" t="s">
        <v>27</v>
      </c>
      <c r="J231" s="1" t="s">
        <v>275</v>
      </c>
      <c r="K231" s="1">
        <v>999</v>
      </c>
      <c r="L231" s="1" t="s">
        <v>22</v>
      </c>
      <c r="M231" s="1" t="s">
        <v>476</v>
      </c>
      <c r="N231" s="1">
        <v>500</v>
      </c>
      <c r="O231" s="1" t="s">
        <v>24</v>
      </c>
      <c r="P231" s="1">
        <f t="shared" si="3"/>
        <v>14</v>
      </c>
    </row>
    <row r="232" spans="1:16" x14ac:dyDescent="0.25">
      <c r="A232" s="3">
        <v>20204090539342</v>
      </c>
      <c r="B232" s="2">
        <v>44001</v>
      </c>
      <c r="C232" s="2">
        <v>44015</v>
      </c>
      <c r="D232" s="3">
        <v>20205000185181</v>
      </c>
      <c r="E232" s="2">
        <v>44014</v>
      </c>
      <c r="F232" s="1" t="s">
        <v>35</v>
      </c>
      <c r="G232" s="1" t="s">
        <v>2110</v>
      </c>
      <c r="H232" s="1" t="s">
        <v>2111</v>
      </c>
      <c r="I232" s="1" t="s">
        <v>27</v>
      </c>
      <c r="J232" s="1" t="s">
        <v>28</v>
      </c>
      <c r="K232" s="1">
        <v>999</v>
      </c>
      <c r="L232" s="1" t="s">
        <v>22</v>
      </c>
      <c r="M232" s="1" t="s">
        <v>753</v>
      </c>
      <c r="N232" s="1">
        <v>500</v>
      </c>
      <c r="O232" s="1" t="s">
        <v>24</v>
      </c>
      <c r="P232" s="1">
        <f t="shared" si="3"/>
        <v>13</v>
      </c>
    </row>
    <row r="233" spans="1:16" x14ac:dyDescent="0.25">
      <c r="A233" s="3">
        <v>20204090539472</v>
      </c>
      <c r="B233" s="2">
        <v>44001</v>
      </c>
      <c r="C233" s="2">
        <v>44015</v>
      </c>
      <c r="D233" s="3">
        <v>20204030178351</v>
      </c>
      <c r="E233" s="2">
        <v>44007</v>
      </c>
      <c r="F233" s="1" t="s">
        <v>35</v>
      </c>
      <c r="G233" s="1" t="s">
        <v>2112</v>
      </c>
      <c r="H233" s="1" t="s">
        <v>2113</v>
      </c>
      <c r="I233" s="1" t="s">
        <v>27</v>
      </c>
      <c r="J233" s="1" t="s">
        <v>16</v>
      </c>
      <c r="K233" s="1">
        <v>999</v>
      </c>
      <c r="L233" s="1" t="s">
        <v>22</v>
      </c>
      <c r="M233" s="1" t="s">
        <v>355</v>
      </c>
      <c r="N233" s="1">
        <v>403</v>
      </c>
      <c r="O233" s="1" t="s">
        <v>24</v>
      </c>
      <c r="P233" s="1">
        <f t="shared" si="3"/>
        <v>6</v>
      </c>
    </row>
    <row r="234" spans="1:16" x14ac:dyDescent="0.25">
      <c r="A234" s="3">
        <v>20204090539852</v>
      </c>
      <c r="B234" s="2">
        <v>44001</v>
      </c>
      <c r="C234" s="2">
        <v>44015</v>
      </c>
      <c r="D234" s="3">
        <v>20203060178711</v>
      </c>
      <c r="E234" s="2">
        <v>44008</v>
      </c>
      <c r="F234" s="1" t="s">
        <v>35</v>
      </c>
      <c r="G234" s="1" t="s">
        <v>2117</v>
      </c>
      <c r="H234" s="1" t="s">
        <v>2001</v>
      </c>
      <c r="I234" s="1" t="s">
        <v>27</v>
      </c>
      <c r="J234" s="1" t="s">
        <v>16</v>
      </c>
      <c r="K234" s="1">
        <v>999</v>
      </c>
      <c r="L234" s="1" t="s">
        <v>22</v>
      </c>
      <c r="M234" s="1" t="s">
        <v>296</v>
      </c>
      <c r="N234" s="1">
        <v>306</v>
      </c>
      <c r="O234" s="1" t="s">
        <v>24</v>
      </c>
      <c r="P234" s="1">
        <f t="shared" si="3"/>
        <v>7</v>
      </c>
    </row>
    <row r="235" spans="1:16" x14ac:dyDescent="0.25">
      <c r="A235" s="3">
        <v>20204090540802</v>
      </c>
      <c r="B235" s="2">
        <v>44001</v>
      </c>
      <c r="C235" s="2">
        <v>44015</v>
      </c>
      <c r="D235" s="3">
        <v>20205000180141</v>
      </c>
      <c r="E235" s="2">
        <v>44008</v>
      </c>
      <c r="F235" s="1" t="s">
        <v>35</v>
      </c>
      <c r="G235" s="1" t="s">
        <v>2120</v>
      </c>
      <c r="H235" s="1" t="s">
        <v>147</v>
      </c>
      <c r="I235" s="1" t="s">
        <v>27</v>
      </c>
      <c r="J235" s="1" t="s">
        <v>28</v>
      </c>
      <c r="K235" s="1">
        <v>999</v>
      </c>
      <c r="L235" s="1" t="s">
        <v>22</v>
      </c>
      <c r="M235" s="1" t="s">
        <v>182</v>
      </c>
      <c r="N235" s="1">
        <v>500</v>
      </c>
      <c r="O235" s="1" t="s">
        <v>24</v>
      </c>
      <c r="P235" s="1">
        <f t="shared" si="3"/>
        <v>7</v>
      </c>
    </row>
    <row r="236" spans="1:16" x14ac:dyDescent="0.25">
      <c r="A236" s="3">
        <v>20204090540902</v>
      </c>
      <c r="B236" s="2">
        <v>44001</v>
      </c>
      <c r="C236" s="2">
        <v>44015</v>
      </c>
      <c r="D236" s="3">
        <v>20205000187071</v>
      </c>
      <c r="E236" s="2">
        <v>44015</v>
      </c>
      <c r="F236" s="1" t="s">
        <v>35</v>
      </c>
      <c r="G236" s="1" t="s">
        <v>2122</v>
      </c>
      <c r="H236" s="1" t="s">
        <v>347</v>
      </c>
      <c r="I236" s="1" t="s">
        <v>27</v>
      </c>
      <c r="J236" s="1" t="s">
        <v>28</v>
      </c>
      <c r="K236" s="1">
        <v>999</v>
      </c>
      <c r="L236" s="1" t="s">
        <v>22</v>
      </c>
      <c r="M236" s="1" t="s">
        <v>325</v>
      </c>
      <c r="N236" s="1">
        <v>500</v>
      </c>
      <c r="O236" s="1" t="s">
        <v>24</v>
      </c>
      <c r="P236" s="1">
        <f t="shared" si="3"/>
        <v>14</v>
      </c>
    </row>
    <row r="237" spans="1:16" x14ac:dyDescent="0.25">
      <c r="A237" s="3">
        <v>20204090541422</v>
      </c>
      <c r="B237" s="2">
        <v>44001</v>
      </c>
      <c r="C237" s="2">
        <v>44015</v>
      </c>
      <c r="D237" s="3">
        <v>20205000177911</v>
      </c>
      <c r="E237" s="2">
        <v>44007</v>
      </c>
      <c r="F237" s="1" t="s">
        <v>35</v>
      </c>
      <c r="G237" s="1" t="s">
        <v>2127</v>
      </c>
      <c r="H237" s="1" t="s">
        <v>2128</v>
      </c>
      <c r="I237" s="1" t="s">
        <v>27</v>
      </c>
      <c r="J237" s="1" t="s">
        <v>100</v>
      </c>
      <c r="K237" s="1">
        <v>999</v>
      </c>
      <c r="L237" s="1" t="s">
        <v>22</v>
      </c>
      <c r="M237" s="1" t="s">
        <v>42</v>
      </c>
      <c r="N237" s="1">
        <v>500</v>
      </c>
      <c r="O237" s="1" t="s">
        <v>24</v>
      </c>
      <c r="P237" s="1">
        <f t="shared" si="3"/>
        <v>6</v>
      </c>
    </row>
    <row r="238" spans="1:16" x14ac:dyDescent="0.25">
      <c r="A238" s="3">
        <v>20204090543872</v>
      </c>
      <c r="B238" s="2">
        <v>44005</v>
      </c>
      <c r="C238" s="2">
        <v>44019</v>
      </c>
      <c r="D238" s="3">
        <v>20206040186831</v>
      </c>
      <c r="E238" s="2">
        <v>44015</v>
      </c>
      <c r="F238" s="1" t="s">
        <v>35</v>
      </c>
      <c r="G238" s="1" t="s">
        <v>2146</v>
      </c>
      <c r="H238" s="1" t="s">
        <v>181</v>
      </c>
      <c r="I238" s="1" t="s">
        <v>27</v>
      </c>
      <c r="J238" s="1" t="s">
        <v>28</v>
      </c>
      <c r="K238" s="1">
        <v>999</v>
      </c>
      <c r="L238" s="1" t="s">
        <v>22</v>
      </c>
      <c r="M238" s="1" t="s">
        <v>200</v>
      </c>
      <c r="N238" s="1">
        <v>604</v>
      </c>
      <c r="O238" s="1" t="s">
        <v>24</v>
      </c>
      <c r="P238" s="1">
        <f t="shared" si="3"/>
        <v>10</v>
      </c>
    </row>
    <row r="239" spans="1:16" x14ac:dyDescent="0.25">
      <c r="A239" s="3">
        <v>20204090544252</v>
      </c>
      <c r="B239" s="2">
        <v>44005</v>
      </c>
      <c r="C239" s="2">
        <v>44019</v>
      </c>
      <c r="D239" s="3">
        <v>20206040188201</v>
      </c>
      <c r="E239" s="2">
        <v>44018</v>
      </c>
      <c r="F239" s="1" t="s">
        <v>35</v>
      </c>
      <c r="G239" s="1" t="s">
        <v>2147</v>
      </c>
      <c r="H239" s="1" t="s">
        <v>41</v>
      </c>
      <c r="I239" s="1" t="s">
        <v>27</v>
      </c>
      <c r="J239" s="1" t="s">
        <v>16</v>
      </c>
      <c r="K239" s="1">
        <v>999</v>
      </c>
      <c r="L239" s="1" t="s">
        <v>22</v>
      </c>
      <c r="M239" s="1" t="s">
        <v>200</v>
      </c>
      <c r="N239" s="1">
        <v>604</v>
      </c>
      <c r="O239" s="1" t="s">
        <v>24</v>
      </c>
      <c r="P239" s="1">
        <f t="shared" si="3"/>
        <v>13</v>
      </c>
    </row>
    <row r="240" spans="1:16" x14ac:dyDescent="0.25">
      <c r="A240" s="3">
        <v>20204090544262</v>
      </c>
      <c r="B240" s="2">
        <v>44005</v>
      </c>
      <c r="C240" s="2">
        <v>44019</v>
      </c>
      <c r="D240" s="3">
        <v>20205000177051</v>
      </c>
      <c r="E240" s="2">
        <v>44006</v>
      </c>
      <c r="F240" s="1" t="s">
        <v>35</v>
      </c>
      <c r="G240" s="1" t="s">
        <v>2148</v>
      </c>
      <c r="H240" s="1" t="s">
        <v>509</v>
      </c>
      <c r="I240" s="1" t="s">
        <v>27</v>
      </c>
      <c r="J240" s="1" t="s">
        <v>28</v>
      </c>
      <c r="K240" s="1">
        <v>999</v>
      </c>
      <c r="L240" s="1" t="s">
        <v>22</v>
      </c>
      <c r="M240" s="1" t="s">
        <v>247</v>
      </c>
      <c r="N240" s="1">
        <v>500</v>
      </c>
      <c r="O240" s="1" t="s">
        <v>24</v>
      </c>
      <c r="P240" s="1">
        <f t="shared" si="3"/>
        <v>1</v>
      </c>
    </row>
    <row r="241" spans="1:16" x14ac:dyDescent="0.25">
      <c r="A241" s="3">
        <v>20204090544432</v>
      </c>
      <c r="B241" s="2">
        <v>44005</v>
      </c>
      <c r="C241" s="2">
        <v>44019</v>
      </c>
      <c r="D241" s="3"/>
      <c r="E241" s="1" t="s">
        <v>16</v>
      </c>
      <c r="F241" s="1" t="s">
        <v>35</v>
      </c>
      <c r="G241" s="1" t="s">
        <v>2155</v>
      </c>
      <c r="H241" s="1" t="s">
        <v>41</v>
      </c>
      <c r="I241" s="1" t="s">
        <v>352</v>
      </c>
      <c r="J241" s="1" t="s">
        <v>28</v>
      </c>
      <c r="K241" s="1">
        <v>500</v>
      </c>
      <c r="L241" s="1" t="s">
        <v>2156</v>
      </c>
      <c r="M241" s="1" t="s">
        <v>42</v>
      </c>
      <c r="N241" s="1">
        <v>500</v>
      </c>
      <c r="O241" s="1"/>
      <c r="P241" s="1" t="str">
        <f t="shared" si="3"/>
        <v>-</v>
      </c>
    </row>
    <row r="242" spans="1:16" x14ac:dyDescent="0.25">
      <c r="A242" s="3">
        <v>20204090544482</v>
      </c>
      <c r="B242" s="2">
        <v>44005</v>
      </c>
      <c r="C242" s="2">
        <v>44019</v>
      </c>
      <c r="D242" s="3">
        <v>20203040176031</v>
      </c>
      <c r="E242" s="2">
        <v>44006</v>
      </c>
      <c r="F242" s="1" t="s">
        <v>35</v>
      </c>
      <c r="G242" s="1" t="s">
        <v>2157</v>
      </c>
      <c r="H242" s="1" t="s">
        <v>2158</v>
      </c>
      <c r="I242" s="1" t="s">
        <v>27</v>
      </c>
      <c r="J242" s="1" t="s">
        <v>96</v>
      </c>
      <c r="K242" s="1">
        <v>999</v>
      </c>
      <c r="L242" s="1" t="s">
        <v>22</v>
      </c>
      <c r="M242" s="1" t="s">
        <v>127</v>
      </c>
      <c r="N242" s="1">
        <v>304</v>
      </c>
      <c r="O242" s="1" t="s">
        <v>24</v>
      </c>
      <c r="P242" s="1">
        <f t="shared" si="3"/>
        <v>1</v>
      </c>
    </row>
    <row r="243" spans="1:16" x14ac:dyDescent="0.25">
      <c r="A243" s="3">
        <v>20204090548542</v>
      </c>
      <c r="B243" s="2">
        <v>44006</v>
      </c>
      <c r="C243" s="2">
        <v>44020</v>
      </c>
      <c r="D243" s="3">
        <v>20203040176571</v>
      </c>
      <c r="E243" s="2">
        <v>44006</v>
      </c>
      <c r="F243" s="1" t="s">
        <v>35</v>
      </c>
      <c r="G243" s="1" t="s">
        <v>2206</v>
      </c>
      <c r="H243" s="1" t="s">
        <v>2207</v>
      </c>
      <c r="I243" s="1" t="s">
        <v>27</v>
      </c>
      <c r="J243" s="1" t="s">
        <v>28</v>
      </c>
      <c r="K243" s="1">
        <v>999</v>
      </c>
      <c r="L243" s="1" t="s">
        <v>22</v>
      </c>
      <c r="M243" s="1" t="s">
        <v>84</v>
      </c>
      <c r="N243" s="1">
        <v>304</v>
      </c>
      <c r="O243" s="1" t="s">
        <v>24</v>
      </c>
      <c r="P243" s="1">
        <f t="shared" si="3"/>
        <v>0</v>
      </c>
    </row>
    <row r="244" spans="1:16" x14ac:dyDescent="0.25">
      <c r="A244" s="3">
        <v>20204090548582</v>
      </c>
      <c r="B244" s="2">
        <v>44006</v>
      </c>
      <c r="C244" s="2">
        <v>44020</v>
      </c>
      <c r="D244" s="3">
        <v>20206010176361</v>
      </c>
      <c r="E244" s="2">
        <v>44006</v>
      </c>
      <c r="F244" s="1" t="s">
        <v>35</v>
      </c>
      <c r="G244" s="1" t="s">
        <v>2208</v>
      </c>
      <c r="H244" s="1" t="s">
        <v>347</v>
      </c>
      <c r="I244" s="1" t="s">
        <v>27</v>
      </c>
      <c r="J244" s="1" t="s">
        <v>96</v>
      </c>
      <c r="K244" s="1">
        <v>601</v>
      </c>
      <c r="L244" s="1" t="s">
        <v>2209</v>
      </c>
      <c r="M244" s="1" t="s">
        <v>764</v>
      </c>
      <c r="N244" s="1">
        <v>601</v>
      </c>
      <c r="O244" s="1"/>
      <c r="P244" s="1">
        <f t="shared" si="3"/>
        <v>0</v>
      </c>
    </row>
    <row r="245" spans="1:16" x14ac:dyDescent="0.25">
      <c r="A245" s="3">
        <v>20204090549532</v>
      </c>
      <c r="B245" s="2">
        <v>44006</v>
      </c>
      <c r="C245" s="2">
        <v>44020</v>
      </c>
      <c r="D245" s="3"/>
      <c r="E245" s="1" t="s">
        <v>16</v>
      </c>
      <c r="F245" s="1" t="s">
        <v>35</v>
      </c>
      <c r="G245" s="1" t="s">
        <v>2230</v>
      </c>
      <c r="H245" s="1" t="s">
        <v>1208</v>
      </c>
      <c r="I245" s="1" t="s">
        <v>352</v>
      </c>
      <c r="J245" s="1" t="s">
        <v>96</v>
      </c>
      <c r="K245" s="1">
        <v>307</v>
      </c>
      <c r="L245" s="1" t="s">
        <v>2061</v>
      </c>
      <c r="M245" s="1" t="s">
        <v>301</v>
      </c>
      <c r="N245" s="1">
        <v>307</v>
      </c>
      <c r="O245" s="1"/>
      <c r="P245" s="1" t="str">
        <f t="shared" si="3"/>
        <v>-</v>
      </c>
    </row>
    <row r="246" spans="1:16" x14ac:dyDescent="0.25">
      <c r="A246" s="3">
        <v>20204090550752</v>
      </c>
      <c r="B246" s="2">
        <v>44006</v>
      </c>
      <c r="C246" s="2">
        <v>44020</v>
      </c>
      <c r="D246" s="3">
        <v>20203080183351</v>
      </c>
      <c r="E246" s="2">
        <v>44013</v>
      </c>
      <c r="F246" s="1" t="s">
        <v>35</v>
      </c>
      <c r="G246" s="1" t="s">
        <v>2243</v>
      </c>
      <c r="H246" s="1" t="s">
        <v>347</v>
      </c>
      <c r="I246" s="1" t="s">
        <v>27</v>
      </c>
      <c r="J246" s="1" t="s">
        <v>28</v>
      </c>
      <c r="K246" s="1">
        <v>308</v>
      </c>
      <c r="L246" s="1" t="s">
        <v>2244</v>
      </c>
      <c r="M246" s="1" t="s">
        <v>1497</v>
      </c>
      <c r="N246" s="1">
        <v>308</v>
      </c>
      <c r="O246" s="1"/>
      <c r="P246" s="1">
        <f t="shared" si="3"/>
        <v>7</v>
      </c>
    </row>
    <row r="247" spans="1:16" x14ac:dyDescent="0.25">
      <c r="A247" s="3">
        <v>20204090550832</v>
      </c>
      <c r="B247" s="2">
        <v>44006</v>
      </c>
      <c r="C247" s="2">
        <v>44020</v>
      </c>
      <c r="D247" s="3">
        <v>20206060179041</v>
      </c>
      <c r="E247" s="2">
        <v>44008</v>
      </c>
      <c r="F247" s="1" t="s">
        <v>35</v>
      </c>
      <c r="G247" s="1" t="s">
        <v>2245</v>
      </c>
      <c r="H247" s="1" t="s">
        <v>2246</v>
      </c>
      <c r="I247" s="1" t="s">
        <v>27</v>
      </c>
      <c r="J247" s="1" t="s">
        <v>81</v>
      </c>
      <c r="K247" s="1">
        <v>999</v>
      </c>
      <c r="L247" s="1" t="s">
        <v>22</v>
      </c>
      <c r="M247" s="1" t="s">
        <v>2247</v>
      </c>
      <c r="N247" s="1">
        <v>606</v>
      </c>
      <c r="O247" s="1" t="s">
        <v>24</v>
      </c>
      <c r="P247" s="1">
        <f t="shared" si="3"/>
        <v>2</v>
      </c>
    </row>
    <row r="248" spans="1:16" x14ac:dyDescent="0.25">
      <c r="A248" s="3">
        <v>20204090554592</v>
      </c>
      <c r="B248" s="2">
        <v>44007</v>
      </c>
      <c r="C248" s="2">
        <v>44021</v>
      </c>
      <c r="D248" s="3">
        <v>20203060186711</v>
      </c>
      <c r="E248" s="2">
        <v>44015</v>
      </c>
      <c r="F248" s="1" t="s">
        <v>35</v>
      </c>
      <c r="G248" s="1" t="s">
        <v>2289</v>
      </c>
      <c r="H248" s="1" t="s">
        <v>2290</v>
      </c>
      <c r="I248" s="1" t="s">
        <v>27</v>
      </c>
      <c r="J248" s="1" t="s">
        <v>269</v>
      </c>
      <c r="K248" s="1">
        <v>306</v>
      </c>
      <c r="L248" s="1" t="s">
        <v>2291</v>
      </c>
      <c r="M248" s="1" t="s">
        <v>418</v>
      </c>
      <c r="N248" s="1">
        <v>306</v>
      </c>
      <c r="O248" s="1"/>
      <c r="P248" s="1">
        <f t="shared" si="3"/>
        <v>8</v>
      </c>
    </row>
    <row r="249" spans="1:16" x14ac:dyDescent="0.25">
      <c r="A249" s="3">
        <v>20204090554622</v>
      </c>
      <c r="B249" s="2">
        <v>44007</v>
      </c>
      <c r="C249" s="2">
        <v>44021</v>
      </c>
      <c r="D249" s="3"/>
      <c r="E249" s="1" t="s">
        <v>16</v>
      </c>
      <c r="F249" s="1" t="s">
        <v>35</v>
      </c>
      <c r="G249" s="1" t="s">
        <v>2292</v>
      </c>
      <c r="H249" s="1" t="s">
        <v>147</v>
      </c>
      <c r="I249" s="1" t="s">
        <v>352</v>
      </c>
      <c r="J249" s="1" t="s">
        <v>28</v>
      </c>
      <c r="K249" s="1">
        <v>311</v>
      </c>
      <c r="L249" s="1" t="s">
        <v>2039</v>
      </c>
      <c r="M249" s="1" t="s">
        <v>240</v>
      </c>
      <c r="N249" s="1">
        <v>311</v>
      </c>
      <c r="O249" s="1"/>
      <c r="P249" s="1" t="str">
        <f t="shared" si="3"/>
        <v>-</v>
      </c>
    </row>
    <row r="250" spans="1:16" x14ac:dyDescent="0.25">
      <c r="A250" s="3">
        <v>20204090559362</v>
      </c>
      <c r="B250" s="2">
        <v>44008</v>
      </c>
      <c r="C250" s="2">
        <v>44022</v>
      </c>
      <c r="D250" s="3"/>
      <c r="E250" s="1" t="s">
        <v>16</v>
      </c>
      <c r="F250" s="1" t="s">
        <v>35</v>
      </c>
      <c r="G250" s="1" t="s">
        <v>2333</v>
      </c>
      <c r="H250" s="1" t="s">
        <v>2334</v>
      </c>
      <c r="I250" s="1" t="s">
        <v>352</v>
      </c>
      <c r="J250" s="1" t="s">
        <v>28</v>
      </c>
      <c r="K250" s="1">
        <v>304</v>
      </c>
      <c r="L250" s="1" t="s">
        <v>2335</v>
      </c>
      <c r="M250" s="1" t="s">
        <v>927</v>
      </c>
      <c r="N250" s="1">
        <v>304</v>
      </c>
      <c r="O250" s="1"/>
      <c r="P250" s="1" t="str">
        <f t="shared" si="3"/>
        <v>-</v>
      </c>
    </row>
    <row r="251" spans="1:16" x14ac:dyDescent="0.25">
      <c r="A251" s="3">
        <v>20204090559662</v>
      </c>
      <c r="B251" s="2">
        <v>44008</v>
      </c>
      <c r="C251" s="2">
        <v>44022</v>
      </c>
      <c r="D251" s="3"/>
      <c r="E251" s="1" t="s">
        <v>16</v>
      </c>
      <c r="F251" s="1" t="s">
        <v>35</v>
      </c>
      <c r="G251" s="1" t="s">
        <v>2340</v>
      </c>
      <c r="H251" s="1" t="s">
        <v>2341</v>
      </c>
      <c r="I251" s="1" t="s">
        <v>352</v>
      </c>
      <c r="J251" s="1" t="s">
        <v>21</v>
      </c>
      <c r="K251" s="1">
        <v>200</v>
      </c>
      <c r="L251" s="1" t="s">
        <v>2342</v>
      </c>
      <c r="M251" s="1" t="s">
        <v>77</v>
      </c>
      <c r="N251" s="1">
        <v>200</v>
      </c>
      <c r="O251" s="1"/>
      <c r="P251" s="1" t="str">
        <f t="shared" si="3"/>
        <v>-</v>
      </c>
    </row>
    <row r="252" spans="1:16" x14ac:dyDescent="0.25">
      <c r="A252" s="3">
        <v>20204090559702</v>
      </c>
      <c r="B252" s="2">
        <v>44008</v>
      </c>
      <c r="C252" s="2">
        <v>44022</v>
      </c>
      <c r="D252" s="3">
        <v>20205000188621</v>
      </c>
      <c r="E252" s="2">
        <v>44018</v>
      </c>
      <c r="F252" s="1" t="s">
        <v>35</v>
      </c>
      <c r="G252" s="1" t="s">
        <v>2345</v>
      </c>
      <c r="H252" s="1" t="s">
        <v>1812</v>
      </c>
      <c r="I252" s="1" t="s">
        <v>27</v>
      </c>
      <c r="J252" s="1" t="s">
        <v>28</v>
      </c>
      <c r="K252" s="1">
        <v>500</v>
      </c>
      <c r="L252" s="1" t="s">
        <v>2156</v>
      </c>
      <c r="M252" s="1" t="s">
        <v>42</v>
      </c>
      <c r="N252" s="1">
        <v>500</v>
      </c>
      <c r="O252" s="1"/>
      <c r="P252" s="1">
        <f t="shared" si="3"/>
        <v>10</v>
      </c>
    </row>
    <row r="253" spans="1:16" x14ac:dyDescent="0.25">
      <c r="A253" s="3">
        <v>20204090559892</v>
      </c>
      <c r="B253" s="2">
        <v>44008</v>
      </c>
      <c r="C253" s="2">
        <v>44022</v>
      </c>
      <c r="D253" s="3"/>
      <c r="E253" s="1" t="s">
        <v>16</v>
      </c>
      <c r="F253" s="1" t="s">
        <v>35</v>
      </c>
      <c r="G253" s="1" t="s">
        <v>2351</v>
      </c>
      <c r="H253" s="1" t="s">
        <v>49</v>
      </c>
      <c r="I253" s="1" t="s">
        <v>352</v>
      </c>
      <c r="J253" s="1" t="s">
        <v>104</v>
      </c>
      <c r="K253" s="1">
        <v>200</v>
      </c>
      <c r="L253" s="1" t="s">
        <v>2352</v>
      </c>
      <c r="M253" s="1" t="s">
        <v>47</v>
      </c>
      <c r="N253" s="1">
        <v>200</v>
      </c>
      <c r="O253" s="1"/>
      <c r="P253" s="1" t="str">
        <f t="shared" si="3"/>
        <v>-</v>
      </c>
    </row>
    <row r="254" spans="1:16" x14ac:dyDescent="0.25">
      <c r="A254" s="3">
        <v>20204090559902</v>
      </c>
      <c r="B254" s="2">
        <v>44008</v>
      </c>
      <c r="C254" s="2">
        <v>44022</v>
      </c>
      <c r="D254" s="3">
        <v>20203060186131</v>
      </c>
      <c r="E254" s="2">
        <v>44015</v>
      </c>
      <c r="F254" s="1" t="s">
        <v>35</v>
      </c>
      <c r="G254" s="1" t="s">
        <v>2353</v>
      </c>
      <c r="H254" s="1" t="s">
        <v>41</v>
      </c>
      <c r="I254" s="1" t="s">
        <v>27</v>
      </c>
      <c r="J254" s="1" t="s">
        <v>28</v>
      </c>
      <c r="K254" s="1">
        <v>306</v>
      </c>
      <c r="L254" s="1" t="s">
        <v>2169</v>
      </c>
      <c r="M254" s="1" t="s">
        <v>2170</v>
      </c>
      <c r="N254" s="1">
        <v>306</v>
      </c>
      <c r="O254" s="1"/>
      <c r="P254" s="1">
        <f t="shared" si="3"/>
        <v>7</v>
      </c>
    </row>
    <row r="255" spans="1:16" x14ac:dyDescent="0.25">
      <c r="A255" s="3">
        <v>20204090562672</v>
      </c>
      <c r="B255" s="2">
        <v>44008</v>
      </c>
      <c r="C255" s="2">
        <v>44022</v>
      </c>
      <c r="D255" s="3">
        <v>20203120187701</v>
      </c>
      <c r="E255" s="2">
        <v>44018</v>
      </c>
      <c r="F255" s="1" t="s">
        <v>35</v>
      </c>
      <c r="G255" s="1" t="s">
        <v>2374</v>
      </c>
      <c r="H255" s="1" t="s">
        <v>2375</v>
      </c>
      <c r="I255" s="1" t="s">
        <v>27</v>
      </c>
      <c r="J255" s="1" t="s">
        <v>28</v>
      </c>
      <c r="K255" s="1">
        <v>312</v>
      </c>
      <c r="L255" s="1" t="s">
        <v>399</v>
      </c>
      <c r="M255" s="1" t="s">
        <v>400</v>
      </c>
      <c r="N255" s="1">
        <v>312</v>
      </c>
      <c r="O255" s="1"/>
      <c r="P255" s="1">
        <f t="shared" si="3"/>
        <v>10</v>
      </c>
    </row>
    <row r="256" spans="1:16" x14ac:dyDescent="0.25">
      <c r="A256" s="3">
        <v>20204090564972</v>
      </c>
      <c r="B256" s="2">
        <v>44012</v>
      </c>
      <c r="C256" s="2">
        <v>44026</v>
      </c>
      <c r="D256" s="3"/>
      <c r="E256" s="1" t="s">
        <v>16</v>
      </c>
      <c r="F256" s="1" t="s">
        <v>35</v>
      </c>
      <c r="G256" s="1" t="s">
        <v>2390</v>
      </c>
      <c r="H256" s="1" t="s">
        <v>539</v>
      </c>
      <c r="I256" s="1" t="s">
        <v>352</v>
      </c>
      <c r="J256" s="1" t="s">
        <v>16</v>
      </c>
      <c r="K256" s="1">
        <v>606</v>
      </c>
      <c r="L256" s="1" t="s">
        <v>2391</v>
      </c>
      <c r="M256" s="1" t="s">
        <v>258</v>
      </c>
      <c r="N256" s="1">
        <v>606</v>
      </c>
      <c r="O256" s="1"/>
      <c r="P256" s="1" t="str">
        <f t="shared" si="3"/>
        <v>-</v>
      </c>
    </row>
    <row r="257" spans="1:16" x14ac:dyDescent="0.25">
      <c r="A257" s="3">
        <v>20204090565392</v>
      </c>
      <c r="B257" s="2">
        <v>44012</v>
      </c>
      <c r="C257" s="2">
        <v>44026</v>
      </c>
      <c r="D257" s="3">
        <v>20203050183371</v>
      </c>
      <c r="E257" s="2">
        <v>44013</v>
      </c>
      <c r="F257" s="1" t="s">
        <v>35</v>
      </c>
      <c r="G257" s="1" t="s">
        <v>2399</v>
      </c>
      <c r="H257" s="1" t="s">
        <v>542</v>
      </c>
      <c r="I257" s="1" t="s">
        <v>27</v>
      </c>
      <c r="J257" s="1" t="s">
        <v>28</v>
      </c>
      <c r="K257" s="1">
        <v>999</v>
      </c>
      <c r="L257" s="1" t="s">
        <v>22</v>
      </c>
      <c r="M257" s="1" t="s">
        <v>789</v>
      </c>
      <c r="N257" s="1">
        <v>305</v>
      </c>
      <c r="O257" s="1" t="s">
        <v>24</v>
      </c>
      <c r="P257" s="1">
        <f t="shared" si="3"/>
        <v>1</v>
      </c>
    </row>
    <row r="258" spans="1:16" x14ac:dyDescent="0.25">
      <c r="A258" s="3">
        <v>20204090566302</v>
      </c>
      <c r="B258" s="2">
        <v>44012</v>
      </c>
      <c r="C258" s="2">
        <v>44026</v>
      </c>
      <c r="D258" s="3"/>
      <c r="E258" s="1" t="s">
        <v>16</v>
      </c>
      <c r="F258" s="1" t="s">
        <v>35</v>
      </c>
      <c r="G258" s="1" t="s">
        <v>2417</v>
      </c>
      <c r="H258" s="1" t="s">
        <v>2418</v>
      </c>
      <c r="I258" s="1" t="s">
        <v>352</v>
      </c>
      <c r="J258" s="1" t="s">
        <v>28</v>
      </c>
      <c r="K258" s="1">
        <v>306</v>
      </c>
      <c r="L258" s="1" t="s">
        <v>2291</v>
      </c>
      <c r="M258" s="1" t="s">
        <v>418</v>
      </c>
      <c r="N258" s="1">
        <v>306</v>
      </c>
      <c r="O258" s="1"/>
      <c r="P258" s="1" t="str">
        <f t="shared" si="3"/>
        <v>-</v>
      </c>
    </row>
    <row r="259" spans="1:16" x14ac:dyDescent="0.25">
      <c r="A259" s="3">
        <v>20204090566392</v>
      </c>
      <c r="B259" s="2">
        <v>44012</v>
      </c>
      <c r="C259" s="2">
        <v>44026</v>
      </c>
      <c r="D259" s="3"/>
      <c r="E259" s="1" t="s">
        <v>16</v>
      </c>
      <c r="F259" s="1" t="s">
        <v>35</v>
      </c>
      <c r="G259" s="1" t="s">
        <v>2419</v>
      </c>
      <c r="H259" s="1" t="s">
        <v>1285</v>
      </c>
      <c r="I259" s="1" t="s">
        <v>352</v>
      </c>
      <c r="J259" s="1" t="s">
        <v>28</v>
      </c>
      <c r="K259" s="1">
        <v>306</v>
      </c>
      <c r="L259" s="1" t="s">
        <v>2035</v>
      </c>
      <c r="M259" s="1" t="s">
        <v>2036</v>
      </c>
      <c r="N259" s="1">
        <v>306</v>
      </c>
      <c r="O259" s="1"/>
      <c r="P259" s="1" t="str">
        <f t="shared" ref="P259" si="4">IFERROR(E259-B259,"-")</f>
        <v>-</v>
      </c>
    </row>
    <row r="262" spans="1:16" x14ac:dyDescent="0.25">
      <c r="F262" s="7" t="s">
        <v>2462</v>
      </c>
      <c r="G262" s="7" t="s">
        <v>2446</v>
      </c>
      <c r="H262" s="7" t="s">
        <v>2447</v>
      </c>
    </row>
    <row r="263" spans="1:16" x14ac:dyDescent="0.25">
      <c r="F263" s="9" t="s">
        <v>27</v>
      </c>
      <c r="G263" s="9">
        <v>174</v>
      </c>
      <c r="H263" s="15">
        <f>+G263/G267</f>
        <v>0.67704280155642027</v>
      </c>
    </row>
    <row r="264" spans="1:16" ht="18.75" customHeight="1" x14ac:dyDescent="0.25">
      <c r="F264" s="10" t="s">
        <v>2448</v>
      </c>
      <c r="G264" s="11">
        <v>33</v>
      </c>
      <c r="H264" s="16">
        <f>+G264/G267</f>
        <v>0.12840466926070038</v>
      </c>
    </row>
    <row r="265" spans="1:16" x14ac:dyDescent="0.25">
      <c r="F265" s="12" t="s">
        <v>352</v>
      </c>
      <c r="G265" s="12">
        <v>9</v>
      </c>
      <c r="H265" s="17">
        <f>+G265/G267</f>
        <v>3.5019455252918288E-2</v>
      </c>
    </row>
    <row r="266" spans="1:16" ht="30" x14ac:dyDescent="0.25">
      <c r="F266" s="13" t="s">
        <v>2449</v>
      </c>
      <c r="G266" s="14">
        <v>41</v>
      </c>
      <c r="H266" s="18">
        <f>+G266/G267</f>
        <v>0.15953307392996108</v>
      </c>
    </row>
    <row r="267" spans="1:16" x14ac:dyDescent="0.25">
      <c r="F267" s="8" t="s">
        <v>2446</v>
      </c>
      <c r="G267" s="8">
        <f>SUM(G263:G266)</f>
        <v>257</v>
      </c>
      <c r="H267" s="19">
        <f>SUM(H263:H266)</f>
        <v>1</v>
      </c>
    </row>
  </sheetData>
  <autoFilter ref="A2:P259"/>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20</vt:i4>
      </vt:variant>
    </vt:vector>
  </HeadingPairs>
  <TitlesOfParts>
    <vt:vector size="20" baseType="lpstr">
      <vt:lpstr>GENERAL</vt:lpstr>
      <vt:lpstr>PETICIÓN VIA WEB</vt:lpstr>
      <vt:lpstr>INCUMPLE- SIN RESPUESTA</vt:lpstr>
      <vt:lpstr>SUGERENCIA</vt:lpstr>
      <vt:lpstr>SOLICITUD CONGRESO</vt:lpstr>
      <vt:lpstr>EJECUCIÓN CONTRACTUAL</vt:lpstr>
      <vt:lpstr>SOLICITUD INFORMACIÓN</vt:lpstr>
      <vt:lpstr>ENTE CONTROL</vt:lpstr>
      <vt:lpstr>ENTIDAD PÚBLICA</vt:lpstr>
      <vt:lpstr>COPIA DOCUMENTOS</vt:lpstr>
      <vt:lpstr>SOLICITUD CERTIFICACIÓN</vt:lpstr>
      <vt:lpstr>ACCESO INFORMACIÓN PÚBLICA</vt:lpstr>
      <vt:lpstr>RECLAMO</vt:lpstr>
      <vt:lpstr>QUEJA</vt:lpstr>
      <vt:lpstr>CONCESIÓN-INTERVENTORÍA</vt:lpstr>
      <vt:lpstr>PETICIÓN</vt:lpstr>
      <vt:lpstr>DENUNCIA</vt:lpstr>
      <vt:lpstr>CONSULTA</vt:lpstr>
      <vt:lpstr>ACCION TUTELA</vt:lpstr>
      <vt:lpstr>SEGUIMIENTO EN TÉRMINO 1ER TRIM</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Juan Ricardo</dc:creator>
  <cp:lastModifiedBy>karen Viviana Quinche Rozo</cp:lastModifiedBy>
  <dcterms:created xsi:type="dcterms:W3CDTF">2020-07-07T13:14:12Z</dcterms:created>
  <dcterms:modified xsi:type="dcterms:W3CDTF">2020-07-15T23:08:17Z</dcterms:modified>
</cp:coreProperties>
</file>