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activeTab="4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</sheets>
  <definedNames>
    <definedName name="_xlnm.Print_Area" localSheetId="3">ABRIL!$B$2:$J$61</definedName>
    <definedName name="_xlnm.Print_Area" localSheetId="0">ENERO!$A$2:$P$53</definedName>
    <definedName name="_xlnm.Print_Area" localSheetId="1">FEBRERO!$B$2:$J$58</definedName>
    <definedName name="_xlnm.Print_Area" localSheetId="2">MARZO!$B$2:$J$61</definedName>
    <definedName name="_xlnm.Print_Area" localSheetId="4">MAYO!$B$2:$J$63</definedName>
    <definedName name="_xlnm.Print_Titles" localSheetId="3">ABRIL!$2:$9</definedName>
    <definedName name="_xlnm.Print_Titles" localSheetId="0">ENERO!$2:$9</definedName>
    <definedName name="_xlnm.Print_Titles" localSheetId="1">FEBRERO!$2:$9</definedName>
    <definedName name="_xlnm.Print_Titles" localSheetId="2">MARZO!$2:$9</definedName>
    <definedName name="_xlnm.Print_Titles" localSheetId="4">MAYO!$2:$9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6" l="1"/>
  <c r="F45" i="6"/>
  <c r="G45" i="6" s="1"/>
  <c r="I45" i="6" s="1"/>
  <c r="E45" i="6"/>
  <c r="I40" i="6" l="1"/>
  <c r="I29" i="6"/>
  <c r="H16" i="6"/>
  <c r="H24" i="6"/>
  <c r="H27" i="6"/>
  <c r="H37" i="6"/>
  <c r="H38" i="6"/>
  <c r="H39" i="6"/>
  <c r="H44" i="6"/>
  <c r="G46" i="6" l="1"/>
  <c r="I46" i="6" s="1"/>
  <c r="I44" i="6"/>
  <c r="H43" i="6"/>
  <c r="I43" i="6" s="1"/>
  <c r="I39" i="6"/>
  <c r="G38" i="6"/>
  <c r="G37" i="6"/>
  <c r="I37" i="6" s="1"/>
  <c r="H36" i="6"/>
  <c r="I36" i="6" s="1"/>
  <c r="H35" i="6"/>
  <c r="G35" i="6"/>
  <c r="G33" i="6"/>
  <c r="I32" i="6"/>
  <c r="H31" i="6"/>
  <c r="I31" i="6" s="1"/>
  <c r="I30" i="6"/>
  <c r="H30" i="6"/>
  <c r="I27" i="6"/>
  <c r="H26" i="6"/>
  <c r="H25" i="6" s="1"/>
  <c r="G26" i="6"/>
  <c r="G25" i="6"/>
  <c r="G24" i="6"/>
  <c r="I24" i="6" s="1"/>
  <c r="H23" i="6"/>
  <c r="H22" i="6" s="1"/>
  <c r="G23" i="6"/>
  <c r="G22" i="6"/>
  <c r="I22" i="6" s="1"/>
  <c r="G21" i="6"/>
  <c r="G20" i="6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G14" i="6" s="1"/>
  <c r="G13" i="6" s="1"/>
  <c r="F14" i="6"/>
  <c r="E14" i="6"/>
  <c r="E13" i="6" s="1"/>
  <c r="E12" i="6" s="1"/>
  <c r="E11" i="6" s="1"/>
  <c r="E10" i="6" s="1"/>
  <c r="E49" i="6" s="1"/>
  <c r="F13" i="6"/>
  <c r="F12" i="6"/>
  <c r="F11" i="6" s="1"/>
  <c r="F10" i="6" s="1"/>
  <c r="F49" i="6" s="1"/>
  <c r="I23" i="6" l="1"/>
  <c r="H21" i="6"/>
  <c r="H20" i="6" s="1"/>
  <c r="I20" i="6" s="1"/>
  <c r="H28" i="6"/>
  <c r="I28" i="6" s="1"/>
  <c r="H42" i="6"/>
  <c r="I42" i="6" s="1"/>
  <c r="I15" i="6"/>
  <c r="I25" i="6"/>
  <c r="I26" i="6"/>
  <c r="I35" i="6"/>
  <c r="H34" i="6"/>
  <c r="I34" i="6" s="1"/>
  <c r="I38" i="6"/>
  <c r="H41" i="6"/>
  <c r="I41" i="6" s="1"/>
  <c r="G12" i="6"/>
  <c r="I21" i="6"/>
  <c r="H43" i="5"/>
  <c r="H42" i="5"/>
  <c r="H41" i="5"/>
  <c r="H40" i="5"/>
  <c r="H39" i="5" s="1"/>
  <c r="H38" i="5"/>
  <c r="H37" i="5" s="1"/>
  <c r="H36" i="5"/>
  <c r="H35" i="5" s="1"/>
  <c r="H34" i="5" s="1"/>
  <c r="H33" i="5" s="1"/>
  <c r="H30" i="5"/>
  <c r="H29" i="5"/>
  <c r="H28" i="5" s="1"/>
  <c r="H27" i="5"/>
  <c r="H26" i="5" s="1"/>
  <c r="H25" i="5" s="1"/>
  <c r="H24" i="5"/>
  <c r="H23" i="5"/>
  <c r="H22" i="5" s="1"/>
  <c r="H21" i="5" s="1"/>
  <c r="H20" i="5" s="1"/>
  <c r="H19" i="5"/>
  <c r="H18" i="5" s="1"/>
  <c r="H17" i="5" s="1"/>
  <c r="H16" i="5"/>
  <c r="H15" i="5"/>
  <c r="H14" i="6" l="1"/>
  <c r="H13" i="6" s="1"/>
  <c r="I13" i="6" s="1"/>
  <c r="H32" i="5"/>
  <c r="H14" i="5"/>
  <c r="H13" i="5" s="1"/>
  <c r="I14" i="6"/>
  <c r="H33" i="6"/>
  <c r="G11" i="6"/>
  <c r="I46" i="5"/>
  <c r="I45" i="5"/>
  <c r="G44" i="5"/>
  <c r="I44" i="5" s="1"/>
  <c r="F43" i="5"/>
  <c r="E43" i="5"/>
  <c r="I42" i="5"/>
  <c r="I41" i="5"/>
  <c r="I40" i="5"/>
  <c r="I39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E47" i="5" s="1"/>
  <c r="F13" i="5"/>
  <c r="F12" i="5"/>
  <c r="F11" i="5"/>
  <c r="F10" i="5" s="1"/>
  <c r="F47" i="5" s="1"/>
  <c r="G14" i="5" l="1"/>
  <c r="G13" i="5" s="1"/>
  <c r="G43" i="5"/>
  <c r="I43" i="5" s="1"/>
  <c r="H12" i="5"/>
  <c r="H11" i="5" s="1"/>
  <c r="H10" i="5" s="1"/>
  <c r="H47" i="5" s="1"/>
  <c r="G47" i="5"/>
  <c r="H12" i="6"/>
  <c r="I33" i="6"/>
  <c r="G10" i="6"/>
  <c r="G49" i="6" s="1"/>
  <c r="I13" i="5"/>
  <c r="G12" i="5"/>
  <c r="I20" i="5"/>
  <c r="I22" i="5"/>
  <c r="I35" i="5"/>
  <c r="I14" i="5"/>
  <c r="I43" i="4"/>
  <c r="I42" i="4"/>
  <c r="I41" i="4"/>
  <c r="G41" i="4"/>
  <c r="H40" i="4"/>
  <c r="F40" i="4"/>
  <c r="G40" i="4" s="1"/>
  <c r="I40" i="4" s="1"/>
  <c r="E40" i="4"/>
  <c r="H39" i="4"/>
  <c r="I39" i="4" s="1"/>
  <c r="I38" i="4"/>
  <c r="I35" i="4"/>
  <c r="H35" i="4"/>
  <c r="H34" i="4"/>
  <c r="G34" i="4"/>
  <c r="I34" i="4" s="1"/>
  <c r="H33" i="4"/>
  <c r="H32" i="4" s="1"/>
  <c r="G33" i="4"/>
  <c r="I33" i="4" s="1"/>
  <c r="G31" i="4"/>
  <c r="G29" i="4"/>
  <c r="I28" i="4"/>
  <c r="H27" i="4"/>
  <c r="I27" i="4" s="1"/>
  <c r="H26" i="4"/>
  <c r="H25" i="4" s="1"/>
  <c r="I25" i="4" s="1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I16" i="4" s="1"/>
  <c r="H15" i="4"/>
  <c r="I15" i="4" s="1"/>
  <c r="G15" i="4"/>
  <c r="F14" i="4"/>
  <c r="E14" i="4"/>
  <c r="E13" i="4"/>
  <c r="E12" i="4" s="1"/>
  <c r="E11" i="4" s="1"/>
  <c r="E10" i="4" s="1"/>
  <c r="E44" i="4" s="1"/>
  <c r="F12" i="4"/>
  <c r="F11" i="4" s="1"/>
  <c r="F10" i="4" s="1"/>
  <c r="F44" i="4" l="1"/>
  <c r="G44" i="4" s="1"/>
  <c r="G14" i="4"/>
  <c r="I20" i="4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H42" i="3"/>
  <c r="I42" i="3" s="1"/>
  <c r="I46" i="3"/>
  <c r="I45" i="3"/>
  <c r="G44" i="3"/>
  <c r="I44" i="3" s="1"/>
  <c r="H43" i="3"/>
  <c r="F43" i="3"/>
  <c r="E43" i="3"/>
  <c r="I41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I17" i="3"/>
  <c r="I24" i="3"/>
  <c r="G14" i="3"/>
  <c r="G13" i="3" s="1"/>
  <c r="H37" i="3"/>
  <c r="I25" i="3"/>
  <c r="I23" i="3"/>
  <c r="H15" i="3"/>
  <c r="I15" i="3" s="1"/>
  <c r="H28" i="3"/>
  <c r="I28" i="3" s="1"/>
  <c r="G43" i="3"/>
  <c r="I43" i="3" s="1"/>
  <c r="H21" i="3"/>
  <c r="H20" i="3" s="1"/>
  <c r="I20" i="3" s="1"/>
  <c r="I36" i="3"/>
  <c r="I37" i="3"/>
  <c r="H34" i="3"/>
  <c r="H33" i="3" s="1"/>
  <c r="I35" i="3"/>
  <c r="I22" i="3"/>
  <c r="F11" i="3"/>
  <c r="F10" i="3" s="1"/>
  <c r="F47" i="3" s="1"/>
  <c r="G47" i="3" s="1"/>
  <c r="H40" i="3"/>
  <c r="I26" i="3" l="1"/>
  <c r="H14" i="3"/>
  <c r="I21" i="3"/>
  <c r="I33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28" i="1" s="1"/>
  <c r="N32" i="1"/>
  <c r="O32" i="1" s="1"/>
  <c r="N35" i="1"/>
  <c r="N34" i="1" s="1"/>
  <c r="O34" i="1" s="1"/>
  <c r="L12" i="1"/>
  <c r="L11" i="1" s="1"/>
  <c r="L10" i="1" s="1"/>
  <c r="I11" i="3" l="1"/>
  <c r="I10" i="3"/>
  <c r="I47" i="3" s="1"/>
  <c r="O30" i="1"/>
  <c r="N27" i="1"/>
  <c r="O27" i="1" s="1"/>
  <c r="O28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3" i="1" l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<sst xmlns="http://schemas.openxmlformats.org/spreadsheetml/2006/main" count="508" uniqueCount="122">
  <si>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</si>
  <si>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</si>
  <si>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</si>
  <si>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</si>
  <si>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</si>
  <si>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</si>
  <si>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</si>
  <si>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</si>
  <si>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</si>
  <si>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</si>
  <si>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</si>
  <si>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</si>
  <si>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</si>
  <si>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</si>
  <si>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</si>
  <si>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</si>
  <si>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</si>
  <si>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</si>
  <si>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</si>
  <si>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</si>
  <si>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</si>
  <si>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</si>
  <si>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</si>
  <si>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</si>
  <si>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</si>
  <si>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</si>
  <si>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</si>
  <si>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</si>
  <si>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</si>
  <si>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</si>
  <si>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</si>
  <si>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</si>
  <si>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</si>
  <si>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</si>
  <si>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</si>
  <si>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</si>
  <si>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</si>
  <si>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</si>
  <si>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</si>
  <si>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</si>
  <si>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</si>
  <si>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</si>
  <si>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</si>
  <si>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</si>
  <si>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</si>
  <si>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</si>
  <si>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</si>
  <si>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</si>
  <si>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</si>
  <si>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</si>
  <si>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</si>
  <si>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</si>
  <si>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</si>
  <si>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</si>
  <si>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</si>
  <si>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</si>
  <si>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</si>
  <si>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</si>
  <si>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</si>
  <si>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</si>
  <si>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</si>
  <si>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</si>
  <si>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</si>
  <si>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</si>
  <si>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</si>
  <si>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</si>
  <si>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</si>
  <si>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</si>
  <si>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</si>
  <si>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</si>
  <si>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</si>
  <si>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</si>
  <si>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</si>
  <si>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</si>
  <si>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</si>
  <si>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</si>
  <si>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</si>
  <si>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</si>
  <si>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</si>
  <si>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</si>
  <si>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</si>
  <si>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</si>
  <si>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</si>
  <si>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</si>
  <si>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</si>
  <si>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</si>
  <si>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</si>
  <si>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</si>
  <si>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</si>
  <si>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</si>
  <si>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</si>
  <si>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</si>
  <si>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</si>
  <si>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</si>
  <si>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</si>
  <si>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</si>
  <si>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</si>
  <si>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</si>
  <si>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</si>
  <si>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</si>
  <si>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</si>
  <si>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</si>
  <si>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</si>
  <si>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</si>
  <si>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</si>
  <si>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</si>
  <si>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</si>
  <si>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</si>
  <si>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</si>
  <si>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</si>
  <si>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ORIGINAL FIRMADO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</si>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</sst>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43" fontId="15" fillId="2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40" zoomScaleNormal="100" workbookViewId="0">
      <selection activeCell="R5" sqref="R5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22" ht="31.5" customHeight="1" x14ac:dyDescent="0.2">
      <c r="A2" s="1"/>
      <c r="B2" s="199" t="s">
        <v>85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95" t="s">
        <v>83</v>
      </c>
      <c r="K3" s="195"/>
      <c r="L3" s="195"/>
      <c r="M3" s="195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00" t="s">
        <v>0</v>
      </c>
      <c r="C7" s="200"/>
      <c r="D7" s="200"/>
      <c r="E7" s="200"/>
      <c r="F7" s="200"/>
      <c r="G7" s="200"/>
      <c r="H7" s="200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01"/>
      <c r="C9" s="201"/>
      <c r="D9" s="201"/>
      <c r="E9" s="201"/>
      <c r="F9" s="201"/>
      <c r="G9" s="201"/>
      <c r="H9" s="201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02" t="s">
        <v>66</v>
      </c>
      <c r="J41" s="202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197" t="s">
        <v>82</v>
      </c>
      <c r="J42" s="197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196" t="s">
        <v>84</v>
      </c>
      <c r="J43" s="196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3" t="s">
        <v>67</v>
      </c>
      <c r="K46" s="203"/>
      <c r="L46" s="6"/>
      <c r="M46" s="198" t="s">
        <v>68</v>
      </c>
      <c r="N46" s="198"/>
      <c r="O46" s="198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188" t="s">
        <v>69</v>
      </c>
      <c r="K47" s="188"/>
      <c r="L47" s="63"/>
      <c r="M47" s="189" t="s">
        <v>70</v>
      </c>
      <c r="N47" s="189"/>
      <c r="O47" s="189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192" t="s">
        <v>71</v>
      </c>
      <c r="K48" s="192"/>
      <c r="L48" s="64"/>
      <c r="M48" s="193" t="s">
        <v>72</v>
      </c>
      <c r="N48" s="193"/>
      <c r="O48" s="193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198" t="s">
        <v>73</v>
      </c>
      <c r="K50" s="198"/>
      <c r="L50" s="6"/>
      <c r="M50" s="198" t="s">
        <v>74</v>
      </c>
      <c r="N50" s="198"/>
      <c r="O50" s="198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188" t="s">
        <v>75</v>
      </c>
      <c r="K51" s="188"/>
      <c r="L51" s="67" t="s">
        <v>76</v>
      </c>
      <c r="M51" s="189" t="s">
        <v>77</v>
      </c>
      <c r="N51" s="189"/>
      <c r="O51" s="189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190" t="s">
        <v>78</v>
      </c>
      <c r="K52" s="190"/>
      <c r="L52" s="68"/>
      <c r="M52" s="191" t="s">
        <v>79</v>
      </c>
      <c r="N52" s="191"/>
      <c r="O52" s="191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  <mergeCell ref="J51:K51"/>
    <mergeCell ref="M51:O51"/>
    <mergeCell ref="J52:K52"/>
    <mergeCell ref="M52:O52"/>
    <mergeCell ref="J48:K48"/>
    <mergeCell ref="M48:O48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zoomScale="82" zoomScaleNormal="82" workbookViewId="0">
      <selection activeCell="D52" sqref="D52:E52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05"/>
      <c r="C1" s="205"/>
      <c r="D1" s="205"/>
      <c r="E1" s="205"/>
      <c r="F1" s="205"/>
      <c r="G1" s="205"/>
      <c r="H1" s="205"/>
      <c r="I1" s="205"/>
      <c r="J1" s="205"/>
    </row>
    <row r="2" spans="2:16" ht="31.5" customHeight="1" x14ac:dyDescent="0.25">
      <c r="B2" s="100"/>
      <c r="C2" s="206" t="s">
        <v>98</v>
      </c>
      <c r="D2" s="206"/>
      <c r="E2" s="206"/>
      <c r="F2" s="206"/>
      <c r="G2" s="206"/>
      <c r="H2" s="206"/>
      <c r="I2" s="206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07" t="s">
        <v>99</v>
      </c>
      <c r="D3" s="207"/>
      <c r="E3" s="207"/>
      <c r="F3" s="207"/>
      <c r="G3" s="207"/>
      <c r="H3" s="207"/>
      <c r="I3" s="207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08" t="s">
        <v>1</v>
      </c>
      <c r="I7" s="208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09" t="s">
        <v>101</v>
      </c>
      <c r="D44" s="210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04" t="s">
        <v>102</v>
      </c>
      <c r="D45" s="204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11" t="s">
        <v>103</v>
      </c>
      <c r="D46" s="211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37.5" x14ac:dyDescent="0.25">
      <c r="B49" s="102"/>
      <c r="C49" s="166"/>
      <c r="D49" s="212" t="s">
        <v>110</v>
      </c>
      <c r="E49" s="212"/>
      <c r="F49" s="166"/>
      <c r="G49" s="166"/>
      <c r="H49" s="175" t="s">
        <v>110</v>
      </c>
      <c r="I49" s="166"/>
      <c r="J49" s="103"/>
      <c r="L49" s="153"/>
    </row>
    <row r="50" spans="2:12" ht="15" customHeight="1" x14ac:dyDescent="0.25">
      <c r="B50" s="102"/>
      <c r="C50" s="165"/>
      <c r="D50" s="213" t="s">
        <v>67</v>
      </c>
      <c r="E50" s="213"/>
      <c r="F50" s="128"/>
      <c r="G50" s="214" t="s">
        <v>104</v>
      </c>
      <c r="H50" s="214"/>
      <c r="I50" s="214"/>
      <c r="J50" s="103"/>
    </row>
    <row r="51" spans="2:12" ht="15" customHeight="1" x14ac:dyDescent="0.25">
      <c r="B51" s="102"/>
      <c r="C51" s="165"/>
      <c r="D51" s="215" t="s">
        <v>69</v>
      </c>
      <c r="E51" s="215"/>
      <c r="F51" s="176"/>
      <c r="G51" s="216" t="s">
        <v>70</v>
      </c>
      <c r="H51" s="216"/>
      <c r="I51" s="216"/>
      <c r="J51" s="103"/>
    </row>
    <row r="52" spans="2:12" ht="15" customHeight="1" x14ac:dyDescent="0.25">
      <c r="B52" s="102"/>
      <c r="C52" s="165"/>
      <c r="D52" s="215" t="s">
        <v>71</v>
      </c>
      <c r="E52" s="215"/>
      <c r="F52" s="176"/>
      <c r="G52" s="216" t="s">
        <v>105</v>
      </c>
      <c r="H52" s="216"/>
      <c r="I52" s="216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37.5" x14ac:dyDescent="0.25">
      <c r="B54" s="102"/>
      <c r="C54" s="165"/>
      <c r="D54" s="212" t="s">
        <v>110</v>
      </c>
      <c r="E54" s="212"/>
      <c r="F54" s="155"/>
      <c r="G54" s="154"/>
      <c r="H54" s="175" t="s">
        <v>110</v>
      </c>
      <c r="I54" s="128"/>
      <c r="J54" s="103"/>
    </row>
    <row r="55" spans="2:12" x14ac:dyDescent="0.25">
      <c r="B55" s="102"/>
      <c r="C55" s="165"/>
      <c r="D55" s="214" t="s">
        <v>106</v>
      </c>
      <c r="E55" s="214"/>
      <c r="F55" s="128"/>
      <c r="G55" s="214" t="s">
        <v>107</v>
      </c>
      <c r="H55" s="214"/>
      <c r="I55" s="214"/>
      <c r="J55" s="103"/>
    </row>
    <row r="56" spans="2:12" x14ac:dyDescent="0.25">
      <c r="B56" s="102"/>
      <c r="C56" s="165"/>
      <c r="D56" s="215" t="s">
        <v>75</v>
      </c>
      <c r="E56" s="215"/>
      <c r="F56" s="154" t="s">
        <v>76</v>
      </c>
      <c r="G56" s="216" t="s">
        <v>77</v>
      </c>
      <c r="H56" s="216"/>
      <c r="I56" s="216"/>
      <c r="J56" s="103"/>
    </row>
    <row r="57" spans="2:12" x14ac:dyDescent="0.25">
      <c r="B57" s="102"/>
      <c r="C57" s="165"/>
      <c r="D57" s="217" t="s">
        <v>108</v>
      </c>
      <c r="E57" s="217"/>
      <c r="F57" s="154"/>
      <c r="G57" s="216" t="s">
        <v>109</v>
      </c>
      <c r="H57" s="216"/>
      <c r="I57" s="216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  <mergeCell ref="C46:D46"/>
    <mergeCell ref="D49:E49"/>
    <mergeCell ref="D50:E50"/>
    <mergeCell ref="G50:I50"/>
    <mergeCell ref="D51:E51"/>
    <mergeCell ref="G51:I51"/>
    <mergeCell ref="C45:D45"/>
    <mergeCell ref="B1:J1"/>
    <mergeCell ref="C2:I2"/>
    <mergeCell ref="C3:I3"/>
    <mergeCell ref="H7:I7"/>
    <mergeCell ref="C44:D44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6" zoomScale="84" zoomScaleNormal="84" workbookViewId="0">
      <selection activeCell="E4" sqref="E4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18"/>
      <c r="D1" s="218"/>
      <c r="E1" s="218"/>
      <c r="F1" s="218"/>
      <c r="G1" s="218"/>
      <c r="H1" s="218"/>
      <c r="I1" s="218"/>
    </row>
    <row r="2" spans="1:12" ht="31.5" customHeight="1" x14ac:dyDescent="0.25">
      <c r="A2" s="99"/>
      <c r="B2" s="100"/>
      <c r="C2" s="206" t="s">
        <v>98</v>
      </c>
      <c r="D2" s="206"/>
      <c r="E2" s="206"/>
      <c r="F2" s="206"/>
      <c r="G2" s="206"/>
      <c r="H2" s="206"/>
      <c r="I2" s="206"/>
      <c r="J2" s="101"/>
      <c r="K2" s="3"/>
      <c r="L2" s="3"/>
    </row>
    <row r="3" spans="1:12" ht="12.75" customHeight="1" x14ac:dyDescent="0.25">
      <c r="A3" s="99"/>
      <c r="B3" s="102"/>
      <c r="C3" s="207" t="s">
        <v>111</v>
      </c>
      <c r="D3" s="207"/>
      <c r="E3" s="207"/>
      <c r="F3" s="207"/>
      <c r="G3" s="207"/>
      <c r="H3" s="207"/>
      <c r="I3" s="207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08" t="s">
        <v>1</v>
      </c>
      <c r="I7" s="208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53003036936</v>
      </c>
      <c r="I43" s="136">
        <f t="shared" si="1"/>
        <v>4372448209808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47234802342</v>
      </c>
      <c r="I46" s="145">
        <f>G46-H46</f>
        <v>3482155444402</v>
      </c>
      <c r="J46" s="94"/>
    </row>
    <row r="47" spans="2:10" s="61" customFormat="1" ht="24.95" customHeight="1" thickBot="1" x14ac:dyDescent="0.3">
      <c r="B47" s="56"/>
      <c r="C47" s="209" t="s">
        <v>101</v>
      </c>
      <c r="D47" s="210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114203364225.26001</v>
      </c>
      <c r="I47" s="148">
        <f>I10+I43</f>
        <v>4573647883118.7402</v>
      </c>
      <c r="J47" s="60"/>
    </row>
    <row r="48" spans="2:10" ht="15.75" x14ac:dyDescent="0.25">
      <c r="B48" s="146"/>
      <c r="C48" s="204" t="s">
        <v>102</v>
      </c>
      <c r="D48" s="204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1" t="s">
        <v>103</v>
      </c>
      <c r="D49" s="211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2" t="s">
        <v>110</v>
      </c>
      <c r="E52" s="212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65"/>
      <c r="D53" s="213" t="s">
        <v>67</v>
      </c>
      <c r="E53" s="213"/>
      <c r="F53" s="128"/>
      <c r="G53" s="214" t="s">
        <v>104</v>
      </c>
      <c r="H53" s="214"/>
      <c r="I53" s="214"/>
      <c r="J53" s="103"/>
    </row>
    <row r="54" spans="2:10" ht="15.75" x14ac:dyDescent="0.25">
      <c r="B54" s="102"/>
      <c r="C54" s="165"/>
      <c r="D54" s="215" t="s">
        <v>69</v>
      </c>
      <c r="E54" s="215"/>
      <c r="F54" s="176"/>
      <c r="G54" s="216" t="s">
        <v>70</v>
      </c>
      <c r="H54" s="216"/>
      <c r="I54" s="216"/>
      <c r="J54" s="103"/>
    </row>
    <row r="55" spans="2:10" ht="15.75" x14ac:dyDescent="0.25">
      <c r="B55" s="102"/>
      <c r="C55" s="165"/>
      <c r="D55" s="215" t="s">
        <v>71</v>
      </c>
      <c r="E55" s="215"/>
      <c r="F55" s="176"/>
      <c r="G55" s="216" t="s">
        <v>105</v>
      </c>
      <c r="H55" s="216"/>
      <c r="I55" s="216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2" t="s">
        <v>110</v>
      </c>
      <c r="E57" s="212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65"/>
      <c r="D58" s="214" t="s">
        <v>106</v>
      </c>
      <c r="E58" s="214"/>
      <c r="F58" s="128"/>
      <c r="G58" s="214" t="s">
        <v>107</v>
      </c>
      <c r="H58" s="214"/>
      <c r="I58" s="214"/>
      <c r="J58" s="103"/>
    </row>
    <row r="59" spans="2:10" ht="15.75" x14ac:dyDescent="0.25">
      <c r="B59" s="102"/>
      <c r="C59" s="165"/>
      <c r="D59" s="215" t="s">
        <v>75</v>
      </c>
      <c r="E59" s="215"/>
      <c r="F59" s="154" t="s">
        <v>76</v>
      </c>
      <c r="G59" s="216" t="s">
        <v>77</v>
      </c>
      <c r="H59" s="216"/>
      <c r="I59" s="216"/>
      <c r="J59" s="103"/>
    </row>
    <row r="60" spans="2:10" ht="15.75" x14ac:dyDescent="0.25">
      <c r="B60" s="102"/>
      <c r="C60" s="165"/>
      <c r="D60" s="217" t="s">
        <v>108</v>
      </c>
      <c r="E60" s="217"/>
      <c r="F60" s="154"/>
      <c r="G60" s="216" t="s">
        <v>109</v>
      </c>
      <c r="H60" s="216"/>
      <c r="I60" s="216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7:D47"/>
    <mergeCell ref="C1:I1"/>
    <mergeCell ref="C2:I2"/>
    <mergeCell ref="C3:I3"/>
    <mergeCell ref="H7:I7"/>
    <mergeCell ref="C48:D48"/>
    <mergeCell ref="C49:D49"/>
    <mergeCell ref="D52:E52"/>
    <mergeCell ref="D53:E53"/>
    <mergeCell ref="G53:I53"/>
    <mergeCell ref="D54:E54"/>
    <mergeCell ref="G54:I54"/>
    <mergeCell ref="D55:E55"/>
    <mergeCell ref="G55:I55"/>
    <mergeCell ref="D57:E57"/>
    <mergeCell ref="D58:E58"/>
    <mergeCell ref="G58:I58"/>
    <mergeCell ref="D59:E59"/>
    <mergeCell ref="G59:I59"/>
    <mergeCell ref="D60:E60"/>
    <mergeCell ref="G60:I60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3" zoomScale="84" zoomScaleNormal="84" workbookViewId="0">
      <selection activeCell="H43" sqref="H43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18"/>
      <c r="D1" s="218"/>
      <c r="E1" s="218"/>
      <c r="F1" s="218"/>
      <c r="G1" s="218"/>
      <c r="H1" s="218"/>
      <c r="I1" s="218"/>
    </row>
    <row r="2" spans="1:12" ht="31.5" customHeight="1" x14ac:dyDescent="0.25">
      <c r="A2" s="99"/>
      <c r="B2" s="100"/>
      <c r="C2" s="206" t="s">
        <v>98</v>
      </c>
      <c r="D2" s="206"/>
      <c r="E2" s="206"/>
      <c r="F2" s="206"/>
      <c r="G2" s="206"/>
      <c r="H2" s="206"/>
      <c r="I2" s="206"/>
      <c r="J2" s="101"/>
      <c r="K2" s="3"/>
      <c r="L2" s="3"/>
    </row>
    <row r="3" spans="1:12" ht="12.75" customHeight="1" x14ac:dyDescent="0.25">
      <c r="A3" s="99"/>
      <c r="B3" s="102"/>
      <c r="C3" s="207" t="s">
        <v>116</v>
      </c>
      <c r="D3" s="207"/>
      <c r="E3" s="207"/>
      <c r="F3" s="207"/>
      <c r="G3" s="207"/>
      <c r="H3" s="207"/>
      <c r="I3" s="207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08" t="s">
        <v>1</v>
      </c>
      <c r="I7" s="208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09" t="s">
        <v>101</v>
      </c>
      <c r="D47" s="210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04" t="s">
        <v>102</v>
      </c>
      <c r="D48" s="204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1" t="s">
        <v>103</v>
      </c>
      <c r="D49" s="211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2" t="s">
        <v>110</v>
      </c>
      <c r="E52" s="212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85"/>
      <c r="D53" s="213" t="s">
        <v>67</v>
      </c>
      <c r="E53" s="213"/>
      <c r="F53" s="128"/>
      <c r="G53" s="214" t="s">
        <v>104</v>
      </c>
      <c r="H53" s="214"/>
      <c r="I53" s="214"/>
      <c r="J53" s="103"/>
    </row>
    <row r="54" spans="2:10" ht="15.75" x14ac:dyDescent="0.25">
      <c r="B54" s="102"/>
      <c r="C54" s="185"/>
      <c r="D54" s="215" t="s">
        <v>69</v>
      </c>
      <c r="E54" s="215"/>
      <c r="F54" s="176"/>
      <c r="G54" s="216" t="s">
        <v>70</v>
      </c>
      <c r="H54" s="216"/>
      <c r="I54" s="216"/>
      <c r="J54" s="103"/>
    </row>
    <row r="55" spans="2:10" ht="15.75" x14ac:dyDescent="0.25">
      <c r="B55" s="102"/>
      <c r="C55" s="185"/>
      <c r="D55" s="215" t="s">
        <v>71</v>
      </c>
      <c r="E55" s="215"/>
      <c r="F55" s="176"/>
      <c r="G55" s="216" t="s">
        <v>105</v>
      </c>
      <c r="H55" s="216"/>
      <c r="I55" s="216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2" t="s">
        <v>110</v>
      </c>
      <c r="E57" s="212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85"/>
      <c r="D58" s="214" t="s">
        <v>106</v>
      </c>
      <c r="E58" s="214"/>
      <c r="F58" s="128"/>
      <c r="G58" s="214" t="s">
        <v>107</v>
      </c>
      <c r="H58" s="214"/>
      <c r="I58" s="214"/>
      <c r="J58" s="103"/>
    </row>
    <row r="59" spans="2:10" ht="15.75" x14ac:dyDescent="0.25">
      <c r="B59" s="102"/>
      <c r="C59" s="185"/>
      <c r="D59" s="215" t="s">
        <v>75</v>
      </c>
      <c r="E59" s="215"/>
      <c r="F59" s="154" t="s">
        <v>76</v>
      </c>
      <c r="G59" s="216" t="s">
        <v>77</v>
      </c>
      <c r="H59" s="216"/>
      <c r="I59" s="216"/>
      <c r="J59" s="103"/>
    </row>
    <row r="60" spans="2:10" ht="15.75" x14ac:dyDescent="0.25">
      <c r="B60" s="102"/>
      <c r="C60" s="185"/>
      <c r="D60" s="217" t="s">
        <v>108</v>
      </c>
      <c r="E60" s="217"/>
      <c r="F60" s="154"/>
      <c r="G60" s="216" t="s">
        <v>109</v>
      </c>
      <c r="H60" s="216"/>
      <c r="I60" s="216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8:D48"/>
    <mergeCell ref="C1:I1"/>
    <mergeCell ref="C2:I2"/>
    <mergeCell ref="C3:I3"/>
    <mergeCell ref="H7:I7"/>
    <mergeCell ref="C47:D47"/>
    <mergeCell ref="C49:D49"/>
    <mergeCell ref="D52:E52"/>
    <mergeCell ref="D53:E53"/>
    <mergeCell ref="G53:I53"/>
    <mergeCell ref="D54:E54"/>
    <mergeCell ref="G54:I54"/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42" zoomScale="84" zoomScaleNormal="84" workbookViewId="0">
      <selection activeCell="C51" sqref="C51:D51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18"/>
      <c r="D1" s="218"/>
      <c r="E1" s="218"/>
      <c r="F1" s="218"/>
      <c r="G1" s="218"/>
      <c r="H1" s="218"/>
      <c r="I1" s="218"/>
    </row>
    <row r="2" spans="1:12" ht="31.5" customHeight="1" x14ac:dyDescent="0.25">
      <c r="A2" s="99"/>
      <c r="B2" s="100"/>
      <c r="C2" s="206" t="s">
        <v>98</v>
      </c>
      <c r="D2" s="206"/>
      <c r="E2" s="206"/>
      <c r="F2" s="206"/>
      <c r="G2" s="206"/>
      <c r="H2" s="206"/>
      <c r="I2" s="206"/>
      <c r="J2" s="101"/>
      <c r="K2" s="3"/>
      <c r="L2" s="3"/>
    </row>
    <row r="3" spans="1:12" ht="12.75" customHeight="1" x14ac:dyDescent="0.25">
      <c r="A3" s="99"/>
      <c r="B3" s="102"/>
      <c r="C3" s="207" t="s">
        <v>117</v>
      </c>
      <c r="D3" s="207"/>
      <c r="E3" s="207"/>
      <c r="F3" s="207"/>
      <c r="G3" s="207"/>
      <c r="H3" s="207"/>
      <c r="I3" s="207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08" t="s">
        <v>1</v>
      </c>
      <c r="I7" s="208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09" t="s">
        <v>101</v>
      </c>
      <c r="D49" s="210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04" t="s">
        <v>102</v>
      </c>
      <c r="D50" s="204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11" t="s">
        <v>103</v>
      </c>
      <c r="D51" s="211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12"/>
      <c r="E54" s="212"/>
      <c r="F54" s="166"/>
      <c r="G54" s="166"/>
      <c r="H54" s="175"/>
      <c r="I54" s="166"/>
      <c r="J54" s="103"/>
    </row>
    <row r="55" spans="2:10" ht="15.75" x14ac:dyDescent="0.25">
      <c r="B55" s="102"/>
      <c r="C55" s="186"/>
      <c r="D55" s="213" t="s">
        <v>67</v>
      </c>
      <c r="E55" s="213"/>
      <c r="F55" s="128"/>
      <c r="G55" s="214" t="s">
        <v>104</v>
      </c>
      <c r="H55" s="214"/>
      <c r="I55" s="214"/>
      <c r="J55" s="103"/>
    </row>
    <row r="56" spans="2:10" ht="15.75" x14ac:dyDescent="0.25">
      <c r="B56" s="102"/>
      <c r="C56" s="186"/>
      <c r="D56" s="215" t="s">
        <v>69</v>
      </c>
      <c r="E56" s="215"/>
      <c r="F56" s="176"/>
      <c r="G56" s="216" t="s">
        <v>70</v>
      </c>
      <c r="H56" s="216"/>
      <c r="I56" s="216"/>
      <c r="J56" s="103"/>
    </row>
    <row r="57" spans="2:10" ht="15.75" x14ac:dyDescent="0.25">
      <c r="B57" s="102"/>
      <c r="C57" s="186"/>
      <c r="D57" s="215" t="s">
        <v>71</v>
      </c>
      <c r="E57" s="215"/>
      <c r="F57" s="176"/>
      <c r="G57" s="216" t="s">
        <v>105</v>
      </c>
      <c r="H57" s="216"/>
      <c r="I57" s="216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12"/>
      <c r="E59" s="212"/>
      <c r="F59" s="155"/>
      <c r="G59" s="154"/>
      <c r="H59" s="175"/>
      <c r="I59" s="128"/>
      <c r="J59" s="103"/>
    </row>
    <row r="60" spans="2:10" ht="15.75" x14ac:dyDescent="0.25">
      <c r="B60" s="102"/>
      <c r="C60" s="186"/>
      <c r="D60" s="214" t="s">
        <v>106</v>
      </c>
      <c r="E60" s="214"/>
      <c r="F60" s="128"/>
      <c r="G60" s="214" t="s">
        <v>107</v>
      </c>
      <c r="H60" s="214"/>
      <c r="I60" s="214"/>
      <c r="J60" s="103"/>
    </row>
    <row r="61" spans="2:10" ht="15.75" x14ac:dyDescent="0.25">
      <c r="B61" s="102"/>
      <c r="C61" s="186"/>
      <c r="D61" s="215" t="s">
        <v>75</v>
      </c>
      <c r="E61" s="215"/>
      <c r="F61" s="154" t="s">
        <v>76</v>
      </c>
      <c r="G61" s="216" t="s">
        <v>77</v>
      </c>
      <c r="H61" s="216"/>
      <c r="I61" s="216"/>
      <c r="J61" s="103"/>
    </row>
    <row r="62" spans="2:10" ht="15.75" x14ac:dyDescent="0.25">
      <c r="B62" s="102"/>
      <c r="C62" s="186"/>
      <c r="D62" s="217" t="s">
        <v>108</v>
      </c>
      <c r="E62" s="217"/>
      <c r="F62" s="154"/>
      <c r="G62" s="216" t="s">
        <v>109</v>
      </c>
      <c r="H62" s="216"/>
      <c r="I62" s="216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  <mergeCell ref="C51:D51"/>
    <mergeCell ref="D54:E54"/>
    <mergeCell ref="D55:E55"/>
    <mergeCell ref="G55:I55"/>
    <mergeCell ref="D56:E56"/>
    <mergeCell ref="G56:I56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ABRIL!Área_de_impresión</vt:lpstr>
      <vt:lpstr>ENERO!Área_de_impresión</vt:lpstr>
      <vt:lpstr>FEBRERO!Área_de_impresión</vt:lpstr>
      <vt:lpstr>MARZO!Área_de_impresión</vt:lpstr>
      <vt:lpstr>MAYO!Área_de_impresión</vt:lpstr>
      <vt:lpstr>ABRIL!Títulos_a_imprimir</vt:lpstr>
      <vt:lpstr>ENERO!Títulos_a_imprimir</vt:lpstr>
      <vt:lpstr>FEBRERO!Títulos_a_imprimir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2020-04-21T22:58:14Z</cp:lastPrinted>
  <dcterms:created xsi:type="dcterms:W3CDTF">2020-02-18T16:01:06Z</dcterms:created>
  <dcterms:modified xsi:type="dcterms:W3CDTF">2020-06-25T16:27:13Z</dcterms:modified>
</cp:coreProperties>
</file>