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1. SEPG/Formatos/Formatos SEPG/"/>
    </mc:Choice>
  </mc:AlternateContent>
  <xr:revisionPtr revIDLastSave="2" documentId="13_ncr:1_{525ADC3A-2703-402C-A130-71D7FA786665}" xr6:coauthVersionLast="47" xr6:coauthVersionMax="47" xr10:uidLastSave="{37BD4107-F3A6-46AF-95B2-6AC29E0FCFFB}"/>
  <bookViews>
    <workbookView xWindow="-120" yWindow="-120" windowWidth="20730" windowHeight="11160" xr2:uid="{00000000-000D-0000-FFFF-FFFF00000000}"/>
  </bookViews>
  <sheets>
    <sheet name="Programación" sheetId="3" r:id="rId1"/>
  </sheets>
  <externalReferences>
    <externalReference r:id="rId2"/>
    <externalReference r:id="rId3"/>
  </externalReferences>
  <definedNames>
    <definedName name="_xlnm._FilterDatabase" localSheetId="0" hidden="1">Programación!#REF!</definedName>
    <definedName name="_Order1" hidden="1">255</definedName>
    <definedName name="_Order2" hidden="1">255</definedName>
    <definedName name="Agregado">[1]Listas!$E$4:$E$5</definedName>
    <definedName name="año_recuperaciòn">#REF!</definedName>
    <definedName name="AÑO03">#REF!</definedName>
    <definedName name="AÑOS">#REF!</definedName>
    <definedName name="_xlnm.Print_Area" localSheetId="0">Programación!$D$1:$AC$4</definedName>
    <definedName name="_xlnm.Database">#REF!</definedName>
    <definedName name="CANHOYBCH">#REF!</definedName>
    <definedName name="CANHOYBOG">#REF!</definedName>
    <definedName name="CANHOYBQ">#REF!</definedName>
    <definedName name="CANHOYBUC">#REF!</definedName>
    <definedName name="CANHOYCAL">#REF!</definedName>
    <definedName name="CANHOYMED">#REF!</definedName>
    <definedName name="Categorias">[1]Listas!$D$4:$D$9</definedName>
    <definedName name="de_recuperacion">#REF!</definedName>
    <definedName name="Entidad">[1]Listas!$B$4:$B$93</definedName>
    <definedName name="ESTRATEGIAPND">[2]Listas!$Q$4:$Q$31</definedName>
    <definedName name="FACVARIOS">#REF!</definedName>
    <definedName name="FCADMON">#REF!</definedName>
    <definedName name="FCANON">#REF!</definedName>
    <definedName name="FCANONLEY">#REF!</definedName>
    <definedName name="FERREO">#REF!</definedName>
    <definedName name="Férreo">#REF!</definedName>
    <definedName name="FIMPUES">#REF!</definedName>
    <definedName name="FINMUOBRAS">#REF!</definedName>
    <definedName name="FOBRAS">#REF!</definedName>
    <definedName name="FSERVICIOS">#REF!</definedName>
    <definedName name="Fuentes">[1]Listas!$C$4:$C$11</definedName>
    <definedName name="FVARIOS">#REF!</definedName>
    <definedName name="inf">#REF!</definedName>
    <definedName name="ipc">#REF!</definedName>
    <definedName name="ipc_b">#REF!</definedName>
    <definedName name="ipc_s">#REF!</definedName>
    <definedName name="LEYHOYBAQ">#REF!</definedName>
    <definedName name="LEYHOYBOG">#REF!</definedName>
    <definedName name="LEYHOYBUC">#REF!</definedName>
    <definedName name="LEYHOYCAL">#REF!</definedName>
    <definedName name="LEYHOYMED">#REF!</definedName>
    <definedName name="Lista">Programación!$AE$1:$AE$4</definedName>
    <definedName name="Nro_inmuebles">#REF!</definedName>
    <definedName name="Nro_oblig_recibidas_en_efectivo">#REF!</definedName>
    <definedName name="objetivospnd">[2]Listas!$P$4:$P$11</definedName>
    <definedName name="v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3" l="1"/>
  <c r="D84" i="3"/>
  <c r="C84" i="3"/>
  <c r="R83" i="3"/>
  <c r="E83" i="3"/>
  <c r="R82" i="3"/>
  <c r="E82" i="3"/>
  <c r="R81" i="3"/>
  <c r="E81" i="3"/>
  <c r="R80" i="3"/>
  <c r="E80" i="3"/>
  <c r="R79" i="3"/>
  <c r="E79" i="3"/>
  <c r="R78" i="3"/>
  <c r="E78" i="3"/>
  <c r="R77" i="3"/>
  <c r="E77" i="3"/>
  <c r="R76" i="3"/>
  <c r="E76" i="3"/>
  <c r="R75" i="3"/>
  <c r="E75" i="3"/>
  <c r="R74" i="3"/>
  <c r="E74" i="3"/>
  <c r="R73" i="3"/>
  <c r="E73" i="3"/>
  <c r="R72" i="3"/>
  <c r="E72" i="3"/>
  <c r="S62" i="3"/>
  <c r="R62" i="3"/>
  <c r="Q62" i="3"/>
  <c r="P62" i="3"/>
  <c r="O62" i="3"/>
  <c r="N62" i="3"/>
  <c r="M62" i="3"/>
  <c r="L62" i="3"/>
  <c r="K62" i="3"/>
  <c r="J62" i="3"/>
  <c r="I62" i="3"/>
  <c r="H62" i="3"/>
  <c r="T61" i="3"/>
  <c r="V61" i="3"/>
  <c r="T60" i="3"/>
  <c r="V60" i="3"/>
  <c r="T59" i="3"/>
  <c r="V59" i="3"/>
  <c r="T58" i="3"/>
  <c r="V58" i="3"/>
  <c r="T57" i="3"/>
  <c r="V57" i="3"/>
  <c r="T56" i="3"/>
  <c r="V56" i="3"/>
  <c r="T55" i="3"/>
  <c r="V55" i="3"/>
  <c r="D55" i="3"/>
  <c r="C55" i="3"/>
  <c r="B55" i="3"/>
  <c r="A55" i="3"/>
  <c r="T54" i="3"/>
  <c r="V54" i="3"/>
  <c r="D54" i="3"/>
  <c r="C54" i="3"/>
  <c r="B54" i="3"/>
  <c r="A54" i="3"/>
  <c r="T53" i="3"/>
  <c r="V53" i="3"/>
  <c r="D53" i="3"/>
  <c r="C53" i="3"/>
  <c r="B53" i="3"/>
  <c r="A53" i="3"/>
  <c r="T52" i="3"/>
  <c r="V52" i="3"/>
  <c r="D52" i="3"/>
  <c r="C52" i="3"/>
  <c r="B52" i="3"/>
  <c r="A52" i="3"/>
  <c r="T51" i="3"/>
  <c r="V51" i="3"/>
  <c r="D51" i="3"/>
  <c r="C51" i="3"/>
  <c r="B51" i="3"/>
  <c r="A51" i="3"/>
  <c r="T50" i="3"/>
  <c r="V50" i="3"/>
  <c r="D50" i="3"/>
  <c r="C50" i="3"/>
  <c r="B50" i="3"/>
  <c r="A50" i="3"/>
  <c r="T49" i="3"/>
  <c r="V49" i="3"/>
  <c r="D49" i="3"/>
  <c r="C49" i="3"/>
  <c r="B49" i="3"/>
  <c r="A49" i="3"/>
  <c r="T48" i="3"/>
  <c r="V48" i="3"/>
  <c r="D48" i="3"/>
  <c r="C48" i="3"/>
  <c r="B48" i="3"/>
  <c r="A48" i="3"/>
  <c r="T47" i="3"/>
  <c r="V47" i="3"/>
  <c r="D47" i="3"/>
  <c r="C47" i="3"/>
  <c r="B47" i="3"/>
  <c r="A47" i="3"/>
  <c r="T46" i="3"/>
  <c r="V46" i="3"/>
  <c r="D46" i="3"/>
  <c r="C46" i="3"/>
  <c r="B46" i="3"/>
  <c r="A46" i="3"/>
  <c r="T45" i="3"/>
  <c r="V45" i="3"/>
  <c r="D45" i="3"/>
  <c r="C45" i="3"/>
  <c r="B45" i="3"/>
  <c r="A45" i="3"/>
  <c r="T44" i="3"/>
  <c r="V44" i="3"/>
  <c r="D44" i="3"/>
  <c r="C44" i="3"/>
  <c r="B44" i="3"/>
  <c r="A44" i="3"/>
  <c r="S34" i="3"/>
  <c r="R34" i="3"/>
  <c r="Q34" i="3"/>
  <c r="P34" i="3"/>
  <c r="O34" i="3"/>
  <c r="N34" i="3"/>
  <c r="M34" i="3"/>
  <c r="L34" i="3"/>
  <c r="K34" i="3"/>
  <c r="J34" i="3"/>
  <c r="I34" i="3"/>
  <c r="H34" i="3"/>
  <c r="F34" i="3"/>
  <c r="E34" i="3"/>
  <c r="T33" i="3"/>
  <c r="G33" i="3"/>
  <c r="T32" i="3"/>
  <c r="G32" i="3"/>
  <c r="T31" i="3"/>
  <c r="G31" i="3"/>
  <c r="T30" i="3"/>
  <c r="G30" i="3"/>
  <c r="T29" i="3"/>
  <c r="G29" i="3"/>
  <c r="T28" i="3"/>
  <c r="G28" i="3"/>
  <c r="T27" i="3"/>
  <c r="G27" i="3"/>
  <c r="T26" i="3"/>
  <c r="G26" i="3"/>
  <c r="T25" i="3"/>
  <c r="G25" i="3"/>
  <c r="T24" i="3"/>
  <c r="G24" i="3"/>
  <c r="T23" i="3"/>
  <c r="T34" i="3"/>
  <c r="G23" i="3"/>
  <c r="G34" i="3"/>
  <c r="T22" i="3"/>
  <c r="G22" i="3"/>
  <c r="C16" i="3"/>
  <c r="B16" i="3"/>
  <c r="D15" i="3"/>
  <c r="D14" i="3"/>
  <c r="D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Mendoza Navarrete</author>
  </authors>
  <commentList>
    <comment ref="A56" authorId="0" shapeId="0" xr:uid="{00000000-0006-0000-0000-000001000000}">
      <text>
        <r>
          <rPr>
            <sz val="14"/>
            <color indexed="81"/>
            <rFont val="Tahoma"/>
            <family val="2"/>
          </rPr>
          <t xml:space="preserve">Los productos que no cuentan con presupuesto se deben incuir en el espacio resaltado en azul
</t>
        </r>
      </text>
    </comment>
  </commentList>
</comments>
</file>

<file path=xl/sharedStrings.xml><?xml version="1.0" encoding="utf-8"?>
<sst xmlns="http://schemas.openxmlformats.org/spreadsheetml/2006/main" count="101" uniqueCount="55">
  <si>
    <t>Total</t>
  </si>
  <si>
    <t>Actividad</t>
  </si>
  <si>
    <t>$</t>
  </si>
  <si>
    <t>Modificaciones</t>
  </si>
  <si>
    <t>Recursos Propios</t>
  </si>
  <si>
    <t>PROGRAMACIÓN</t>
  </si>
  <si>
    <t>Recursos Nación</t>
  </si>
  <si>
    <t>Valor Programado</t>
  </si>
  <si>
    <t>Meta</t>
  </si>
  <si>
    <t>Unidad de Medida</t>
  </si>
  <si>
    <t>Apropiación Final(A):</t>
  </si>
  <si>
    <t>INDICADOR</t>
  </si>
  <si>
    <t>Nombre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</si>
  <si>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</si>
  <si>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</si>
  <si>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</si>
  <si>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</si>
  <si>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</si>
  <si>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</si>
  <si>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</si>
  <si>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</si>
  <si>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</si>
  <si>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</si>
  <si>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</si>
  <si>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</si>
  <si>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PROGRAMACIÓN PRESUPUESTAL MENSUAL</t>
  </si>
  <si>
    <t>PROGRAMACIÓN MENSUAL METAS FISICAS</t>
  </si>
  <si>
    <t>TOTAL
META
AÑO</t>
  </si>
  <si>
    <t>OBSERVACIONES</t>
  </si>
  <si>
    <t>Apropiación Inicial</t>
  </si>
  <si>
    <t>Total $</t>
  </si>
  <si>
    <t xml:space="preserve">Responsable: </t>
  </si>
  <si>
    <t xml:space="preserve">Clasificación Pptal: </t>
  </si>
  <si>
    <t>Proyecto:</t>
  </si>
  <si>
    <t xml:space="preserve">Dependencia: </t>
  </si>
  <si>
    <t>SISTEMA ESTRATÉGICO DE PLANEACIÓN Y GESTIÓN</t>
  </si>
  <si>
    <t>Código:</t>
  </si>
  <si>
    <t>Versión:</t>
  </si>
  <si>
    <t>Fecha:</t>
  </si>
  <si>
    <t>SEPG-F-010</t>
  </si>
  <si>
    <t>Objetivo Estratégico</t>
  </si>
  <si>
    <t xml:space="preserve">Programa Plan de Gobierno: </t>
  </si>
  <si>
    <t>Departamento</t>
  </si>
  <si>
    <t>TOTAL PROGRAMADO</t>
  </si>
  <si>
    <t>Foco Estratégico</t>
  </si>
  <si>
    <t>Proyecto Estratégico</t>
  </si>
  <si>
    <t>Meta Anual</t>
  </si>
  <si>
    <t>PROGRAMACIÓN - PORCENTAJE</t>
  </si>
  <si>
    <t>PROGRAMACIÓN MENSUAL - PORCENTAJES DE AVANCE</t>
  </si>
  <si>
    <t xml:space="preserve"> Acumulado año anterior  (%)</t>
  </si>
  <si>
    <t>Meta año vigente(%)</t>
  </si>
  <si>
    <t>Avance total (%)</t>
  </si>
  <si>
    <t xml:space="preserve">Tramo/ Unidad Funcional </t>
  </si>
  <si>
    <t>Porcentaje total del proyecto</t>
  </si>
  <si>
    <t>PROGRAMACIÓN PLAN DE ACCIÓN Y PLAN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</si>
</sst>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;\-&quot;$&quot;#,##0"/>
    <numFmt numFmtId="165" formatCode="&quot;$&quot;#,##0_);[Red]\(&quot;$&quot;#,##0\)"/>
    <numFmt numFmtId="166" formatCode="&quot;$&quot;#,##0.00_);[Red]\(&quot;$&quot;#,##0.00\)"/>
    <numFmt numFmtId="167" formatCode="_(&quot;C$&quot;* #,##0_);_(&quot;C$&quot;* \(#,##0\);_(&quot;C$&quot;* &quot;-&quot;_);_(@_)"/>
    <numFmt numFmtId="168" formatCode="_(&quot;C$&quot;* #,##0.00_);_(&quot;C$&quot;* \(#,##0.00\);_(&quot;C$&quot;* &quot;-&quot;??_);_(@_)"/>
    <numFmt numFmtId="169" formatCode="_ [$€-2]\ * #,##0.00_ ;_ [$€-2]\ * \-#,##0.00_ ;_ [$€-2]\ * &quot;-&quot;??_ "/>
    <numFmt numFmtId="170" formatCode="\$#,##0.00\ ;\(\$#,##0.00\)"/>
    <numFmt numFmtId="171" formatCode="&quot;00&quot;#"/>
    <numFmt numFmtId="172" formatCode="&quot;$&quot;#,##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24"/>
      <name val="MS Sans Serif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name val="Calibri"/>
      <family val="2"/>
      <scheme val="minor"/>
    </font>
    <font>
      <sz val="26"/>
      <name val="Calibri"/>
      <family val="2"/>
      <scheme val="minor"/>
    </font>
    <font>
      <sz val="14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0" fillId="7" borderId="1" applyNumberFormat="0" applyAlignment="0" applyProtection="0"/>
    <xf numFmtId="169" fontId="1" fillId="0" borderId="0" applyFont="0" applyFill="0" applyBorder="0" applyAlignment="0" applyProtection="0"/>
    <xf numFmtId="0" fontId="11" fillId="3" borderId="0" applyNumberFormat="0" applyBorder="0" applyAlignment="0" applyProtection="0"/>
    <xf numFmtId="168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2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" fillId="0" borderId="0" applyNumberForma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9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0" applyProtection="0"/>
    <xf numFmtId="170" fontId="20" fillId="0" borderId="0" applyProtection="0"/>
    <xf numFmtId="0" fontId="21" fillId="0" borderId="0" applyProtection="0"/>
    <xf numFmtId="0" fontId="22" fillId="0" borderId="0" applyProtection="0"/>
    <xf numFmtId="0" fontId="20" fillId="0" borderId="9" applyProtection="0"/>
    <xf numFmtId="0" fontId="20" fillId="0" borderId="0"/>
    <xf numFmtId="10" fontId="20" fillId="0" borderId="0" applyProtection="0"/>
    <xf numFmtId="0" fontId="20" fillId="0" borderId="0"/>
    <xf numFmtId="2" fontId="20" fillId="0" borderId="0" applyProtection="0"/>
    <xf numFmtId="4" fontId="20" fillId="0" borderId="0" applyProtection="0"/>
  </cellStyleXfs>
  <cellXfs count="256">
    <xf numFmtId="0" fontId="0" fillId="0" borderId="0" xfId="0"/>
    <xf numFmtId="0" fontId="24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 wrapText="1"/>
    </xf>
    <xf numFmtId="0" fontId="26" fillId="24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26" fillId="0" borderId="11" xfId="0" applyFont="1" applyBorder="1" applyAlignment="1">
      <alignment vertical="center"/>
    </xf>
    <xf numFmtId="0" fontId="26" fillId="26" borderId="0" xfId="0" applyFont="1" applyFill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49" fontId="27" fillId="0" borderId="14" xfId="0" applyNumberFormat="1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49" fontId="27" fillId="0" borderId="17" xfId="0" applyNumberFormat="1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172" fontId="27" fillId="0" borderId="15" xfId="0" applyNumberFormat="1" applyFont="1" applyBorder="1" applyAlignment="1">
      <alignment vertical="center" wrapText="1"/>
    </xf>
    <xf numFmtId="172" fontId="27" fillId="0" borderId="16" xfId="0" applyNumberFormat="1" applyFont="1" applyBorder="1" applyAlignment="1">
      <alignment vertical="center" wrapText="1"/>
    </xf>
    <xf numFmtId="172" fontId="27" fillId="0" borderId="18" xfId="0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vertical="center" wrapText="1"/>
    </xf>
    <xf numFmtId="172" fontId="24" fillId="0" borderId="16" xfId="0" applyNumberFormat="1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172" fontId="27" fillId="0" borderId="27" xfId="0" applyNumberFormat="1" applyFont="1" applyBorder="1" applyAlignment="1">
      <alignment vertical="center" wrapText="1"/>
    </xf>
    <xf numFmtId="172" fontId="27" fillId="0" borderId="24" xfId="0" applyNumberFormat="1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9" fillId="25" borderId="29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9" fillId="26" borderId="10" xfId="0" applyFont="1" applyFill="1" applyBorder="1" applyAlignment="1">
      <alignment vertical="center"/>
    </xf>
    <xf numFmtId="0" fontId="29" fillId="0" borderId="1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/>
    </xf>
    <xf numFmtId="0" fontId="31" fillId="0" borderId="10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3" fontId="31" fillId="0" borderId="40" xfId="0" applyNumberFormat="1" applyFont="1" applyBorder="1" applyAlignment="1">
      <alignment vertical="center"/>
    </xf>
    <xf numFmtId="3" fontId="31" fillId="0" borderId="36" xfId="0" applyNumberFormat="1" applyFont="1" applyBorder="1" applyAlignment="1">
      <alignment horizontal="right" vertical="center"/>
    </xf>
    <xf numFmtId="3" fontId="31" fillId="0" borderId="37" xfId="0" applyNumberFormat="1" applyFont="1" applyBorder="1" applyAlignment="1">
      <alignment horizontal="right" vertical="center"/>
    </xf>
    <xf numFmtId="3" fontId="31" fillId="0" borderId="30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horizontal="right" vertical="center"/>
    </xf>
    <xf numFmtId="3" fontId="31" fillId="0" borderId="48" xfId="0" applyNumberFormat="1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3" fontId="31" fillId="27" borderId="43" xfId="0" applyNumberFormat="1" applyFont="1" applyFill="1" applyBorder="1" applyAlignment="1">
      <alignment vertical="center"/>
    </xf>
    <xf numFmtId="3" fontId="31" fillId="27" borderId="39" xfId="0" applyNumberFormat="1" applyFont="1" applyFill="1" applyBorder="1" applyAlignment="1">
      <alignment horizontal="right" vertical="center"/>
    </xf>
    <xf numFmtId="3" fontId="31" fillId="27" borderId="49" xfId="0" applyNumberFormat="1" applyFont="1" applyFill="1" applyBorder="1" applyAlignment="1">
      <alignment horizontal="right" vertical="center"/>
    </xf>
    <xf numFmtId="3" fontId="2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9" fillId="27" borderId="55" xfId="0" applyFont="1" applyFill="1" applyBorder="1" applyAlignment="1">
      <alignment horizontal="center" vertical="center"/>
    </xf>
    <xf numFmtId="0" fontId="29" fillId="27" borderId="56" xfId="0" applyFont="1" applyFill="1" applyBorder="1" applyAlignment="1">
      <alignment horizontal="center" vertical="center"/>
    </xf>
    <xf numFmtId="0" fontId="29" fillId="27" borderId="57" xfId="0" applyFont="1" applyFill="1" applyBorder="1" applyAlignment="1">
      <alignment horizontal="center" vertical="center"/>
    </xf>
    <xf numFmtId="0" fontId="29" fillId="25" borderId="56" xfId="0" applyFont="1" applyFill="1" applyBorder="1" applyAlignment="1">
      <alignment horizontal="center" vertical="center"/>
    </xf>
    <xf numFmtId="0" fontId="29" fillId="25" borderId="59" xfId="0" applyFont="1" applyFill="1" applyBorder="1" applyAlignment="1">
      <alignment horizontal="center" vertical="center" wrapText="1"/>
    </xf>
    <xf numFmtId="0" fontId="29" fillId="25" borderId="60" xfId="0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vertical="center" wrapText="1"/>
    </xf>
    <xf numFmtId="0" fontId="27" fillId="0" borderId="66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172" fontId="27" fillId="0" borderId="67" xfId="0" applyNumberFormat="1" applyFont="1" applyBorder="1" applyAlignment="1">
      <alignment vertical="center" wrapText="1"/>
    </xf>
    <xf numFmtId="172" fontId="27" fillId="0" borderId="68" xfId="0" applyNumberFormat="1" applyFont="1" applyBorder="1" applyAlignment="1">
      <alignment vertical="center" wrapText="1"/>
    </xf>
    <xf numFmtId="172" fontId="27" fillId="0" borderId="22" xfId="36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172" fontId="27" fillId="0" borderId="32" xfId="0" applyNumberFormat="1" applyFont="1" applyBorder="1" applyAlignment="1">
      <alignment vertical="center" wrapText="1"/>
    </xf>
    <xf numFmtId="172" fontId="27" fillId="0" borderId="25" xfId="36" applyNumberFormat="1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172" fontId="27" fillId="0" borderId="44" xfId="0" applyNumberFormat="1" applyFont="1" applyBorder="1" applyAlignment="1">
      <alignment vertical="center" wrapText="1"/>
    </xf>
    <xf numFmtId="0" fontId="24" fillId="25" borderId="12" xfId="0" applyFont="1" applyFill="1" applyBorder="1" applyAlignment="1">
      <alignment vertical="center" wrapText="1"/>
    </xf>
    <xf numFmtId="0" fontId="24" fillId="25" borderId="72" xfId="0" applyFont="1" applyFill="1" applyBorder="1" applyAlignment="1">
      <alignment vertical="center" wrapText="1"/>
    </xf>
    <xf numFmtId="0" fontId="24" fillId="25" borderId="47" xfId="0" applyFont="1" applyFill="1" applyBorder="1" applyAlignment="1">
      <alignment vertical="center" wrapText="1"/>
    </xf>
    <xf numFmtId="0" fontId="24" fillId="25" borderId="73" xfId="0" applyFont="1" applyFill="1" applyBorder="1" applyAlignment="1">
      <alignment vertical="center" wrapText="1"/>
    </xf>
    <xf numFmtId="172" fontId="27" fillId="25" borderId="74" xfId="0" applyNumberFormat="1" applyFont="1" applyFill="1" applyBorder="1" applyAlignment="1">
      <alignment vertical="center" wrapText="1"/>
    </xf>
    <xf numFmtId="172" fontId="27" fillId="25" borderId="75" xfId="0" applyNumberFormat="1" applyFont="1" applyFill="1" applyBorder="1" applyAlignment="1">
      <alignment vertical="center" wrapText="1"/>
    </xf>
    <xf numFmtId="172" fontId="27" fillId="25" borderId="76" xfId="0" applyNumberFormat="1" applyFont="1" applyFill="1" applyBorder="1" applyAlignment="1">
      <alignment vertical="center" wrapText="1"/>
    </xf>
    <xf numFmtId="172" fontId="27" fillId="25" borderId="77" xfId="0" applyNumberFormat="1" applyFont="1" applyFill="1" applyBorder="1" applyAlignment="1">
      <alignment vertical="center" wrapText="1"/>
    </xf>
    <xf numFmtId="172" fontId="27" fillId="25" borderId="78" xfId="0" applyNumberFormat="1" applyFont="1" applyFill="1" applyBorder="1" applyAlignment="1">
      <alignment vertical="center" wrapText="1"/>
    </xf>
    <xf numFmtId="172" fontId="27" fillId="25" borderId="79" xfId="0" applyNumberFormat="1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29" fillId="27" borderId="89" xfId="0" applyFont="1" applyFill="1" applyBorder="1" applyAlignment="1">
      <alignment horizontal="center" vertical="center" wrapText="1"/>
    </xf>
    <xf numFmtId="0" fontId="29" fillId="27" borderId="56" xfId="0" applyFont="1" applyFill="1" applyBorder="1" applyAlignment="1">
      <alignment horizontal="center" vertical="center" wrapText="1"/>
    </xf>
    <xf numFmtId="0" fontId="29" fillId="25" borderId="93" xfId="0" applyFont="1" applyFill="1" applyBorder="1" applyAlignment="1">
      <alignment horizontal="center" vertical="center"/>
    </xf>
    <xf numFmtId="0" fontId="29" fillId="27" borderId="94" xfId="0" applyFont="1" applyFill="1" applyBorder="1" applyAlignment="1">
      <alignment horizontal="center" vertical="center"/>
    </xf>
    <xf numFmtId="0" fontId="27" fillId="28" borderId="67" xfId="0" applyFont="1" applyFill="1" applyBorder="1" applyAlignment="1">
      <alignment vertical="center" wrapText="1"/>
    </xf>
    <xf numFmtId="0" fontId="27" fillId="28" borderId="95" xfId="0" applyFont="1" applyFill="1" applyBorder="1" applyAlignment="1">
      <alignment vertical="center" wrapText="1"/>
    </xf>
    <xf numFmtId="0" fontId="27" fillId="0" borderId="96" xfId="0" applyFont="1" applyBorder="1" applyAlignment="1">
      <alignment vertical="center" wrapText="1"/>
    </xf>
    <xf numFmtId="0" fontId="27" fillId="0" borderId="95" xfId="0" applyFont="1" applyBorder="1" applyAlignment="1">
      <alignment horizontal="center" vertical="center" wrapText="1"/>
    </xf>
    <xf numFmtId="0" fontId="27" fillId="0" borderId="88" xfId="0" applyFont="1" applyBorder="1" applyAlignment="1">
      <alignment vertical="center" wrapText="1"/>
    </xf>
    <xf numFmtId="0" fontId="27" fillId="28" borderId="22" xfId="0" applyFont="1" applyFill="1" applyBorder="1" applyAlignment="1">
      <alignment vertical="center" wrapText="1"/>
    </xf>
    <xf numFmtId="0" fontId="27" fillId="0" borderId="97" xfId="0" applyFont="1" applyBorder="1" applyAlignment="1">
      <alignment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98" xfId="0" applyFont="1" applyBorder="1" applyAlignment="1">
      <alignment vertical="center" wrapText="1"/>
    </xf>
    <xf numFmtId="0" fontId="27" fillId="28" borderId="65" xfId="0" applyFont="1" applyFill="1" applyBorder="1" applyAlignment="1">
      <alignment vertical="center" wrapText="1"/>
    </xf>
    <xf numFmtId="0" fontId="27" fillId="28" borderId="25" xfId="0" applyFont="1" applyFill="1" applyBorder="1" applyAlignment="1">
      <alignment vertical="center" wrapText="1"/>
    </xf>
    <xf numFmtId="164" fontId="31" fillId="25" borderId="99" xfId="0" applyNumberFormat="1" applyFont="1" applyFill="1" applyBorder="1" applyAlignment="1">
      <alignment vertical="center" wrapText="1"/>
    </xf>
    <xf numFmtId="164" fontId="31" fillId="25" borderId="39" xfId="0" applyNumberFormat="1" applyFont="1" applyFill="1" applyBorder="1" applyAlignment="1">
      <alignment vertical="center" wrapText="1"/>
    </xf>
    <xf numFmtId="164" fontId="31" fillId="25" borderId="100" xfId="0" applyNumberFormat="1" applyFont="1" applyFill="1" applyBorder="1" applyAlignment="1">
      <alignment vertical="center" wrapText="1"/>
    </xf>
    <xf numFmtId="0" fontId="29" fillId="25" borderId="80" xfId="0" applyFont="1" applyFill="1" applyBorder="1" applyAlignment="1">
      <alignment vertical="center" wrapText="1"/>
    </xf>
    <xf numFmtId="164" fontId="31" fillId="25" borderId="101" xfId="0" applyNumberFormat="1" applyFont="1" applyFill="1" applyBorder="1" applyAlignment="1">
      <alignment vertical="center" wrapText="1"/>
    </xf>
    <xf numFmtId="164" fontId="31" fillId="25" borderId="46" xfId="0" applyNumberFormat="1" applyFont="1" applyFill="1" applyBorder="1" applyAlignment="1">
      <alignment vertical="center" wrapText="1"/>
    </xf>
    <xf numFmtId="164" fontId="31" fillId="25" borderId="102" xfId="0" applyNumberFormat="1" applyFont="1" applyFill="1" applyBorder="1" applyAlignment="1">
      <alignment vertical="center" wrapText="1"/>
    </xf>
    <xf numFmtId="0" fontId="31" fillId="25" borderId="38" xfId="0" applyFont="1" applyFill="1" applyBorder="1" applyAlignment="1">
      <alignment vertical="center" wrapText="1"/>
    </xf>
    <xf numFmtId="0" fontId="31" fillId="25" borderId="103" xfId="0" applyFont="1" applyFill="1" applyBorder="1" applyAlignment="1">
      <alignment vertical="center" wrapText="1"/>
    </xf>
    <xf numFmtId="0" fontId="31" fillId="25" borderId="79" xfId="0" applyFont="1" applyFill="1" applyBorder="1" applyAlignment="1">
      <alignment horizontal="center" vertical="center" wrapText="1"/>
    </xf>
    <xf numFmtId="0" fontId="31" fillId="25" borderId="80" xfId="0" applyFont="1" applyFill="1" applyBorder="1" applyAlignment="1">
      <alignment vertical="center" wrapText="1"/>
    </xf>
    <xf numFmtId="0" fontId="29" fillId="25" borderId="83" xfId="0" applyFont="1" applyFill="1" applyBorder="1" applyAlignment="1">
      <alignment horizontal="center" vertical="center"/>
    </xf>
    <xf numFmtId="9" fontId="27" fillId="0" borderId="67" xfId="40" applyFont="1" applyBorder="1" applyAlignment="1">
      <alignment vertical="center" wrapText="1"/>
    </xf>
    <xf numFmtId="9" fontId="27" fillId="0" borderId="16" xfId="40" applyFont="1" applyBorder="1" applyAlignment="1">
      <alignment vertical="center" wrapText="1"/>
    </xf>
    <xf numFmtId="9" fontId="27" fillId="0" borderId="68" xfId="40" applyFont="1" applyBorder="1" applyAlignment="1">
      <alignment vertical="center" wrapText="1"/>
    </xf>
    <xf numFmtId="9" fontId="27" fillId="0" borderId="15" xfId="40" applyFont="1" applyBorder="1" applyAlignment="1">
      <alignment vertical="center" wrapText="1"/>
    </xf>
    <xf numFmtId="9" fontId="24" fillId="0" borderId="16" xfId="40" applyFont="1" applyBorder="1" applyAlignment="1">
      <alignment vertical="center" wrapText="1"/>
    </xf>
    <xf numFmtId="9" fontId="27" fillId="0" borderId="21" xfId="40" applyFont="1" applyBorder="1" applyAlignment="1">
      <alignment vertical="center" wrapText="1"/>
    </xf>
    <xf numFmtId="9" fontId="27" fillId="0" borderId="22" xfId="40" applyFont="1" applyBorder="1" applyAlignment="1">
      <alignment vertical="center" wrapText="1"/>
    </xf>
    <xf numFmtId="9" fontId="27" fillId="0" borderId="32" xfId="40" applyFont="1" applyBorder="1" applyAlignment="1">
      <alignment vertical="center" wrapText="1"/>
    </xf>
    <xf numFmtId="9" fontId="27" fillId="0" borderId="19" xfId="40" applyFont="1" applyBorder="1" applyAlignment="1">
      <alignment vertical="center" wrapText="1"/>
    </xf>
    <xf numFmtId="9" fontId="27" fillId="0" borderId="18" xfId="40" applyFont="1" applyBorder="1" applyAlignment="1">
      <alignment vertical="center" wrapText="1"/>
    </xf>
    <xf numFmtId="9" fontId="27" fillId="0" borderId="24" xfId="40" applyFont="1" applyBorder="1" applyAlignment="1">
      <alignment vertical="center" wrapText="1"/>
    </xf>
    <xf numFmtId="9" fontId="27" fillId="0" borderId="25" xfId="40" applyFont="1" applyBorder="1" applyAlignment="1">
      <alignment vertical="center" wrapText="1"/>
    </xf>
    <xf numFmtId="49" fontId="27" fillId="0" borderId="111" xfId="0" applyNumberFormat="1" applyFont="1" applyBorder="1" applyAlignment="1">
      <alignment vertical="center" wrapText="1"/>
    </xf>
    <xf numFmtId="9" fontId="27" fillId="0" borderId="86" xfId="40" applyFont="1" applyBorder="1" applyAlignment="1">
      <alignment vertical="center" wrapText="1"/>
    </xf>
    <xf numFmtId="9" fontId="27" fillId="0" borderId="52" xfId="40" applyFont="1" applyBorder="1" applyAlignment="1">
      <alignment vertical="center" wrapText="1"/>
    </xf>
    <xf numFmtId="9" fontId="27" fillId="0" borderId="112" xfId="40" applyFont="1" applyBorder="1" applyAlignment="1">
      <alignment vertical="center" wrapText="1"/>
    </xf>
    <xf numFmtId="9" fontId="27" fillId="0" borderId="113" xfId="40" applyFont="1" applyBorder="1" applyAlignment="1">
      <alignment vertical="center" wrapText="1"/>
    </xf>
    <xf numFmtId="9" fontId="27" fillId="0" borderId="48" xfId="40" applyFont="1" applyBorder="1" applyAlignment="1">
      <alignment vertical="center" wrapText="1"/>
    </xf>
    <xf numFmtId="9" fontId="27" fillId="0" borderId="114" xfId="40" applyFont="1" applyBorder="1" applyAlignment="1">
      <alignment vertical="center" wrapText="1"/>
    </xf>
    <xf numFmtId="0" fontId="29" fillId="25" borderId="43" xfId="0" applyFont="1" applyFill="1" applyBorder="1" applyAlignment="1">
      <alignment horizontal="center" vertical="center" wrapText="1"/>
    </xf>
    <xf numFmtId="0" fontId="29" fillId="25" borderId="83" xfId="0" applyFont="1" applyFill="1" applyBorder="1" applyAlignment="1">
      <alignment horizontal="center" vertical="center" wrapText="1"/>
    </xf>
    <xf numFmtId="9" fontId="31" fillId="25" borderId="99" xfId="40" applyFont="1" applyFill="1" applyBorder="1" applyAlignment="1">
      <alignment vertical="center" wrapText="1"/>
    </xf>
    <xf numFmtId="9" fontId="31" fillId="25" borderId="39" xfId="40" applyFont="1" applyFill="1" applyBorder="1" applyAlignment="1">
      <alignment vertical="center" wrapText="1"/>
    </xf>
    <xf numFmtId="9" fontId="31" fillId="25" borderId="49" xfId="40" applyFont="1" applyFill="1" applyBorder="1" applyAlignment="1">
      <alignment vertical="center" wrapText="1"/>
    </xf>
    <xf numFmtId="9" fontId="31" fillId="25" borderId="75" xfId="40" applyFont="1" applyFill="1" applyBorder="1" applyAlignment="1">
      <alignment vertical="center" wrapText="1"/>
    </xf>
    <xf numFmtId="9" fontId="31" fillId="25" borderId="78" xfId="40" applyFont="1" applyFill="1" applyBorder="1" applyAlignment="1">
      <alignment vertical="center" wrapText="1"/>
    </xf>
    <xf numFmtId="9" fontId="31" fillId="25" borderId="103" xfId="40" applyFont="1" applyFill="1" applyBorder="1" applyAlignment="1">
      <alignment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27" fillId="0" borderId="108" xfId="0" applyFont="1" applyBorder="1" applyAlignment="1">
      <alignment horizontal="center" vertical="center" wrapText="1"/>
    </xf>
    <xf numFmtId="0" fontId="27" fillId="0" borderId="98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0" fontId="31" fillId="25" borderId="43" xfId="0" applyFont="1" applyFill="1" applyBorder="1" applyAlignment="1">
      <alignment horizontal="center" vertical="center" wrapText="1"/>
    </xf>
    <xf numFmtId="0" fontId="31" fillId="25" borderId="45" xfId="0" applyFont="1" applyFill="1" applyBorder="1" applyAlignment="1">
      <alignment horizontal="center" vertical="center" wrapText="1"/>
    </xf>
    <xf numFmtId="0" fontId="31" fillId="25" borderId="115" xfId="0" applyFont="1" applyFill="1" applyBorder="1" applyAlignment="1">
      <alignment horizontal="center" vertical="center" wrapText="1"/>
    </xf>
    <xf numFmtId="0" fontId="27" fillId="0" borderId="11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 wrapText="1"/>
    </xf>
    <xf numFmtId="0" fontId="29" fillId="27" borderId="40" xfId="0" applyFont="1" applyFill="1" applyBorder="1" applyAlignment="1">
      <alignment horizontal="center" vertical="center"/>
    </xf>
    <xf numFmtId="0" fontId="29" fillId="27" borderId="41" xfId="0" applyFont="1" applyFill="1" applyBorder="1" applyAlignment="1">
      <alignment horizontal="center" vertical="center"/>
    </xf>
    <xf numFmtId="0" fontId="29" fillId="27" borderId="42" xfId="0" applyFont="1" applyFill="1" applyBorder="1" applyAlignment="1">
      <alignment horizontal="center" vertical="center"/>
    </xf>
    <xf numFmtId="0" fontId="29" fillId="27" borderId="81" xfId="0" applyFont="1" applyFill="1" applyBorder="1" applyAlignment="1">
      <alignment horizontal="center" vertical="center"/>
    </xf>
    <xf numFmtId="0" fontId="29" fillId="27" borderId="36" xfId="0" applyFont="1" applyFill="1" applyBorder="1" applyAlignment="1">
      <alignment horizontal="center" vertical="center"/>
    </xf>
    <xf numFmtId="0" fontId="29" fillId="27" borderId="82" xfId="0" applyFont="1" applyFill="1" applyBorder="1" applyAlignment="1">
      <alignment horizontal="center" vertical="center"/>
    </xf>
    <xf numFmtId="0" fontId="29" fillId="27" borderId="50" xfId="0" applyFont="1" applyFill="1" applyBorder="1" applyAlignment="1">
      <alignment horizontal="center" vertical="center" wrapText="1"/>
    </xf>
    <xf numFmtId="0" fontId="29" fillId="27" borderId="53" xfId="0" applyFont="1" applyFill="1" applyBorder="1" applyAlignment="1">
      <alignment horizontal="center" vertical="center" wrapText="1"/>
    </xf>
    <xf numFmtId="0" fontId="29" fillId="27" borderId="61" xfId="0" applyFont="1" applyFill="1" applyBorder="1" applyAlignment="1">
      <alignment horizontal="center" vertical="center" wrapText="1"/>
    </xf>
    <xf numFmtId="0" fontId="29" fillId="27" borderId="104" xfId="0" applyFont="1" applyFill="1" applyBorder="1" applyAlignment="1">
      <alignment horizontal="center" vertical="center" wrapText="1"/>
    </xf>
    <xf numFmtId="0" fontId="29" fillId="27" borderId="105" xfId="0" applyFont="1" applyFill="1" applyBorder="1" applyAlignment="1">
      <alignment horizontal="center" vertical="center" wrapText="1"/>
    </xf>
    <xf numFmtId="0" fontId="29" fillId="27" borderId="106" xfId="0" applyFont="1" applyFill="1" applyBorder="1" applyAlignment="1">
      <alignment horizontal="center" vertical="center" wrapText="1"/>
    </xf>
    <xf numFmtId="0" fontId="29" fillId="27" borderId="107" xfId="0" applyFont="1" applyFill="1" applyBorder="1" applyAlignment="1">
      <alignment horizontal="center" vertical="center" wrapText="1"/>
    </xf>
    <xf numFmtId="0" fontId="29" fillId="27" borderId="26" xfId="0" applyFont="1" applyFill="1" applyBorder="1" applyAlignment="1">
      <alignment horizontal="center" vertical="center" wrapText="1"/>
    </xf>
    <xf numFmtId="0" fontId="29" fillId="27" borderId="97" xfId="0" applyFont="1" applyFill="1" applyBorder="1" applyAlignment="1">
      <alignment horizontal="center" vertical="center" wrapText="1"/>
    </xf>
    <xf numFmtId="0" fontId="29" fillId="27" borderId="108" xfId="0" applyFont="1" applyFill="1" applyBorder="1" applyAlignment="1">
      <alignment horizontal="center" vertical="center" wrapText="1"/>
    </xf>
    <xf numFmtId="0" fontId="29" fillId="27" borderId="98" xfId="0" applyFont="1" applyFill="1" applyBorder="1" applyAlignment="1">
      <alignment horizontal="center" vertical="center" wrapText="1"/>
    </xf>
    <xf numFmtId="0" fontId="29" fillId="27" borderId="109" xfId="0" applyFont="1" applyFill="1" applyBorder="1" applyAlignment="1">
      <alignment horizontal="center" vertical="center" wrapText="1"/>
    </xf>
    <xf numFmtId="0" fontId="29" fillId="25" borderId="32" xfId="0" applyFont="1" applyFill="1" applyBorder="1" applyAlignment="1">
      <alignment horizontal="center" vertical="center" wrapText="1"/>
    </xf>
    <xf numFmtId="0" fontId="29" fillId="25" borderId="33" xfId="0" applyFont="1" applyFill="1" applyBorder="1" applyAlignment="1">
      <alignment horizontal="center" vertical="center" wrapText="1"/>
    </xf>
    <xf numFmtId="0" fontId="29" fillId="25" borderId="19" xfId="0" applyFont="1" applyFill="1" applyBorder="1" applyAlignment="1">
      <alignment horizontal="center" vertical="center" wrapText="1"/>
    </xf>
    <xf numFmtId="0" fontId="29" fillId="25" borderId="29" xfId="0" applyFont="1" applyFill="1" applyBorder="1" applyAlignment="1">
      <alignment horizontal="center" vertical="center" wrapText="1"/>
    </xf>
    <xf numFmtId="0" fontId="29" fillId="27" borderId="48" xfId="0" applyFont="1" applyFill="1" applyBorder="1" applyAlignment="1">
      <alignment horizontal="center" vertical="center" wrapText="1"/>
    </xf>
    <xf numFmtId="0" fontId="29" fillId="27" borderId="58" xfId="0" applyFont="1" applyFill="1" applyBorder="1" applyAlignment="1">
      <alignment horizontal="center" vertical="center" wrapText="1"/>
    </xf>
    <xf numFmtId="0" fontId="29" fillId="27" borderId="18" xfId="0" applyFont="1" applyFill="1" applyBorder="1" applyAlignment="1">
      <alignment horizontal="center" vertical="center"/>
    </xf>
    <xf numFmtId="0" fontId="29" fillId="27" borderId="59" xfId="0" applyFont="1" applyFill="1" applyBorder="1" applyAlignment="1">
      <alignment horizontal="center" vertical="center"/>
    </xf>
    <xf numFmtId="0" fontId="29" fillId="27" borderId="19" xfId="0" applyFont="1" applyFill="1" applyBorder="1" applyAlignment="1">
      <alignment horizontal="center" vertical="center"/>
    </xf>
    <xf numFmtId="0" fontId="29" fillId="27" borderId="29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1" fillId="25" borderId="83" xfId="0" applyFont="1" applyFill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9" fillId="27" borderId="24" xfId="0" applyFont="1" applyFill="1" applyBorder="1" applyAlignment="1">
      <alignment horizontal="center" vertical="center"/>
    </xf>
    <xf numFmtId="0" fontId="29" fillId="27" borderId="6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2" fillId="24" borderId="116" xfId="0" applyFont="1" applyFill="1" applyBorder="1" applyAlignment="1">
      <alignment horizontal="center" vertical="center"/>
    </xf>
    <xf numFmtId="0" fontId="33" fillId="28" borderId="116" xfId="0" applyFont="1" applyFill="1" applyBorder="1" applyAlignment="1">
      <alignment horizontal="center" vertical="center"/>
    </xf>
    <xf numFmtId="0" fontId="29" fillId="27" borderId="16" xfId="0" applyFont="1" applyFill="1" applyBorder="1" applyAlignment="1">
      <alignment horizontal="center" vertical="center"/>
    </xf>
    <xf numFmtId="0" fontId="29" fillId="27" borderId="21" xfId="0" applyFont="1" applyFill="1" applyBorder="1" applyAlignment="1">
      <alignment horizontal="center" vertical="center"/>
    </xf>
    <xf numFmtId="0" fontId="29" fillId="27" borderId="40" xfId="0" applyFont="1" applyFill="1" applyBorder="1" applyAlignment="1">
      <alignment horizontal="center" vertical="center" wrapText="1"/>
    </xf>
    <xf numFmtId="0" fontId="29" fillId="27" borderId="41" xfId="0" applyFont="1" applyFill="1" applyBorder="1" applyAlignment="1">
      <alignment horizontal="center" vertical="center" wrapText="1"/>
    </xf>
    <xf numFmtId="0" fontId="29" fillId="27" borderId="13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vertical="center" wrapText="1"/>
    </xf>
    <xf numFmtId="0" fontId="29" fillId="27" borderId="51" xfId="0" applyFont="1" applyFill="1" applyBorder="1" applyAlignment="1">
      <alignment horizontal="center" vertical="center" wrapText="1"/>
    </xf>
    <xf numFmtId="0" fontId="29" fillId="27" borderId="10" xfId="0" applyFont="1" applyFill="1" applyBorder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0" fontId="29" fillId="27" borderId="54" xfId="0" applyFont="1" applyFill="1" applyBorder="1" applyAlignment="1">
      <alignment horizontal="center" vertical="center" wrapText="1"/>
    </xf>
    <xf numFmtId="0" fontId="29" fillId="27" borderId="62" xfId="0" applyFont="1" applyFill="1" applyBorder="1" applyAlignment="1">
      <alignment horizontal="center" vertical="center" wrapText="1"/>
    </xf>
    <xf numFmtId="0" fontId="29" fillId="27" borderId="63" xfId="0" applyFont="1" applyFill="1" applyBorder="1" applyAlignment="1">
      <alignment horizontal="center" vertical="center" wrapText="1"/>
    </xf>
    <xf numFmtId="0" fontId="29" fillId="27" borderId="64" xfId="0" applyFont="1" applyFill="1" applyBorder="1" applyAlignment="1">
      <alignment horizontal="center" vertical="center" wrapText="1"/>
    </xf>
    <xf numFmtId="0" fontId="29" fillId="27" borderId="15" xfId="0" applyFont="1" applyFill="1" applyBorder="1" applyAlignment="1">
      <alignment horizontal="center" vertical="center"/>
    </xf>
    <xf numFmtId="0" fontId="29" fillId="27" borderId="52" xfId="0" applyFont="1" applyFill="1" applyBorder="1" applyAlignment="1">
      <alignment horizontal="center" vertical="center"/>
    </xf>
    <xf numFmtId="14" fontId="34" fillId="0" borderId="116" xfId="0" applyNumberFormat="1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9" fillId="27" borderId="65" xfId="0" applyFont="1" applyFill="1" applyBorder="1" applyAlignment="1">
      <alignment horizontal="center" vertical="center" wrapText="1"/>
    </xf>
    <xf numFmtId="0" fontId="29" fillId="27" borderId="88" xfId="0" applyFont="1" applyFill="1" applyBorder="1" applyAlignment="1">
      <alignment horizontal="center" vertical="center" wrapText="1"/>
    </xf>
    <xf numFmtId="0" fontId="29" fillId="27" borderId="83" xfId="0" applyFont="1" applyFill="1" applyBorder="1" applyAlignment="1">
      <alignment horizontal="center" vertical="center" wrapText="1"/>
    </xf>
    <xf numFmtId="0" fontId="29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115" xfId="0" applyFont="1" applyBorder="1" applyAlignment="1">
      <alignment horizontal="center" vertical="center"/>
    </xf>
    <xf numFmtId="0" fontId="29" fillId="27" borderId="91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" vertical="center" wrapText="1"/>
    </xf>
    <xf numFmtId="0" fontId="27" fillId="25" borderId="47" xfId="0" applyFont="1" applyFill="1" applyBorder="1" applyAlignment="1">
      <alignment horizontal="center" vertical="center" wrapText="1"/>
    </xf>
    <xf numFmtId="0" fontId="27" fillId="25" borderId="80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0" fontId="27" fillId="0" borderId="85" xfId="0" applyFont="1" applyBorder="1" applyAlignment="1">
      <alignment horizontal="center" vertical="center" wrapText="1"/>
    </xf>
    <xf numFmtId="0" fontId="32" fillId="24" borderId="116" xfId="0" applyFont="1" applyFill="1" applyBorder="1" applyAlignment="1">
      <alignment horizontal="center" vertical="center" wrapText="1"/>
    </xf>
    <xf numFmtId="171" fontId="34" fillId="24" borderId="116" xfId="0" applyNumberFormat="1" applyFont="1" applyFill="1" applyBorder="1" applyAlignment="1">
      <alignment horizontal="center" vertical="center" wrapText="1"/>
    </xf>
    <xf numFmtId="0" fontId="34" fillId="24" borderId="116" xfId="0" applyFont="1" applyFill="1" applyBorder="1" applyAlignment="1">
      <alignment horizontal="center" vertical="center"/>
    </xf>
    <xf numFmtId="0" fontId="29" fillId="27" borderId="87" xfId="0" applyFont="1" applyFill="1" applyBorder="1" applyAlignment="1">
      <alignment horizontal="center" vertical="center"/>
    </xf>
    <xf numFmtId="0" fontId="29" fillId="27" borderId="92" xfId="0" applyFont="1" applyFill="1" applyBorder="1" applyAlignment="1">
      <alignment horizontal="center" vertical="center"/>
    </xf>
    <xf numFmtId="0" fontId="29" fillId="27" borderId="50" xfId="0" applyFont="1" applyFill="1" applyBorder="1" applyAlignment="1">
      <alignment horizontal="center" vertical="center"/>
    </xf>
    <xf numFmtId="0" fontId="29" fillId="27" borderId="61" xfId="0" applyFont="1" applyFill="1" applyBorder="1" applyAlignment="1">
      <alignment horizontal="center" vertical="center"/>
    </xf>
    <xf numFmtId="0" fontId="29" fillId="27" borderId="84" xfId="0" applyFont="1" applyFill="1" applyBorder="1" applyAlignment="1">
      <alignment horizontal="center" vertical="center"/>
    </xf>
    <xf numFmtId="0" fontId="29" fillId="27" borderId="85" xfId="0" applyFont="1" applyFill="1" applyBorder="1" applyAlignment="1">
      <alignment horizontal="center" vertical="center"/>
    </xf>
    <xf numFmtId="0" fontId="29" fillId="27" borderId="86" xfId="0" applyFont="1" applyFill="1" applyBorder="1" applyAlignment="1">
      <alignment horizontal="center" vertical="center"/>
    </xf>
    <xf numFmtId="0" fontId="29" fillId="27" borderId="90" xfId="0" applyFont="1" applyFill="1" applyBorder="1" applyAlignment="1">
      <alignment horizontal="center" vertical="center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0" xfId="22" xr:uid="{00000000-0005-0000-0000-000015000000}"/>
    <cellStyle name="Currency [0]_PAC1995" xfId="23" xr:uid="{00000000-0005-0000-0000-000016000000}"/>
    <cellStyle name="Currency_PAC1995" xfId="24" xr:uid="{00000000-0005-0000-0000-000017000000}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uro" xfId="33" xr:uid="{00000000-0005-0000-0000-000020000000}"/>
    <cellStyle name="Incorrecto" xfId="34" builtinId="27" customBuiltin="1"/>
    <cellStyle name="Millares 2" xfId="35" xr:uid="{00000000-0005-0000-0000-000022000000}"/>
    <cellStyle name="Moneda [0]" xfId="36" builtinId="7"/>
    <cellStyle name="Neutral" xfId="37" builtinId="28" customBuiltin="1"/>
    <cellStyle name="Normal" xfId="0" builtinId="0"/>
    <cellStyle name="Normal 2" xfId="38" xr:uid="{00000000-0005-0000-0000-000026000000}"/>
    <cellStyle name="Notas" xfId="39" builtinId="10" customBuiltin="1"/>
    <cellStyle name="Porcentaje" xfId="40" builtinId="5"/>
    <cellStyle name="Salida" xfId="41" builtinId="21" customBuiltin="1"/>
    <cellStyle name="Text" xfId="42" xr:uid="{00000000-0005-0000-0000-00002A000000}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  <cellStyle name="ДАТА" xfId="49" xr:uid="{00000000-0005-0000-0000-000031000000}"/>
    <cellStyle name="ДЕНЕЖНЫЙ_BOPENGC" xfId="50" xr:uid="{00000000-0005-0000-0000-000032000000}"/>
    <cellStyle name="ЗАГОЛОВОК1" xfId="51" xr:uid="{00000000-0005-0000-0000-000033000000}"/>
    <cellStyle name="ЗАГОЛОВОК2" xfId="52" xr:uid="{00000000-0005-0000-0000-000034000000}"/>
    <cellStyle name="ИТОГОВЫЙ" xfId="53" xr:uid="{00000000-0005-0000-0000-000035000000}"/>
    <cellStyle name="Обычный_BOPENGC" xfId="54" xr:uid="{00000000-0005-0000-0000-000036000000}"/>
    <cellStyle name="ПРОЦЕНТНЫЙ_BOPENGC" xfId="55" xr:uid="{00000000-0005-0000-0000-000037000000}"/>
    <cellStyle name="ТЕКСТ" xfId="56" xr:uid="{00000000-0005-0000-0000-000038000000}"/>
    <cellStyle name="ФИКСИРОВАННЫЙ" xfId="57" xr:uid="{00000000-0005-0000-0000-000039000000}"/>
    <cellStyle name="ФИНАНСОВЫЙ_BOPENGC" xfId="58" xr:uid="{00000000-0005-0000-0000-00003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0</xdr:row>
      <xdr:rowOff>95250</xdr:rowOff>
    </xdr:from>
    <xdr:to>
      <xdr:col>0</xdr:col>
      <xdr:colOff>2337322</xdr:colOff>
      <xdr:row>2</xdr:row>
      <xdr:rowOff>536250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B8692-56EE-4938-BC3E-3B46FC8E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1219200" y="95250"/>
          <a:ext cx="1118122" cy="15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INetCache/Content.Outlook/OXLYWBVJ/file:/R:/BPI/DIFP-CONSOLIDACION/TRABAJO/Espacios%20Fisc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INetCache/Content.Outlook/OXLYWBVJ/file:/R:/BPI/SPSC/Espacios%20Fiscales/Espacios%20Fisc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OS"/>
      <sheetName val="Listas"/>
      <sheetName val="Supuestos"/>
      <sheetName val="Recorte"/>
      <sheetName val="Basico"/>
      <sheetName val="Solicitudes Filtradas"/>
      <sheetName val="OBLIGACIONES"/>
      <sheetName val="TRASLADOS Y MODIFICACIONES"/>
      <sheetName val="EJEC REGIONAL"/>
      <sheetName val="RESERVA"/>
      <sheetName val="resumen"/>
      <sheetName val="resumen general"/>
      <sheetName val="resumen %"/>
      <sheetName val="x programas presup"/>
      <sheetName val="x programas"/>
      <sheetName val="por areas"/>
      <sheetName val="X PROGRAMA DNP"/>
      <sheetName val="ejec mensual"/>
      <sheetName val="obligaciones mensual"/>
      <sheetName val="PARA PUBLICAR"/>
      <sheetName val="Solicitudes_Filtradas"/>
      <sheetName val="TRASLADOS_Y_MODIFICACIONES"/>
      <sheetName val="EJEC_REGIONAL"/>
      <sheetName val="resumen_general"/>
      <sheetName val="resumen_%"/>
      <sheetName val="x_programas_presup"/>
      <sheetName val="x_programas"/>
      <sheetName val="por_areas"/>
      <sheetName val="X_PROGRAMA_DNP"/>
      <sheetName val="ejec_mensual"/>
      <sheetName val="obligaciones_mensual"/>
      <sheetName val="PARA_PUBLICAR"/>
      <sheetName val="Programación "/>
      <sheetName val="Aportes Concesiones Viales"/>
      <sheetName val="Plan Compras Bienes 2008"/>
    </sheetNames>
    <sheetDataSet>
      <sheetData sheetId="0" refreshError="1"/>
      <sheetData sheetId="1">
        <row r="4"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</row>
        <row r="5"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</row>
        <row r="6">
          <cell r="B6" t="str">
            <v>AGENCIA LOGÍSTICA</v>
          </cell>
          <cell r="C6" t="str">
            <v>CRÉDITO</v>
          </cell>
          <cell r="D6" t="str">
            <v>CRÉDITO</v>
          </cell>
        </row>
        <row r="7">
          <cell r="B7" t="str">
            <v>ANH</v>
          </cell>
          <cell r="C7" t="str">
            <v>PARAFISCAL</v>
          </cell>
          <cell r="D7" t="str">
            <v>CONTRAPARTIDA</v>
          </cell>
        </row>
        <row r="8">
          <cell r="B8" t="str">
            <v>ANTROPOLOGIA E HISTORIA</v>
          </cell>
          <cell r="C8" t="str">
            <v>DONACION</v>
          </cell>
          <cell r="D8" t="str">
            <v>FONDO ESPECIAL</v>
          </cell>
        </row>
        <row r="9">
          <cell r="B9" t="str">
            <v>ARCHIVO GENERAL</v>
          </cell>
          <cell r="C9" t="str">
            <v>OTROS PROPIOS</v>
          </cell>
          <cell r="D9" t="str">
            <v>FLEXIBLE</v>
          </cell>
        </row>
        <row r="10">
          <cell r="B10" t="str">
            <v>ARMADA</v>
          </cell>
          <cell r="C10" t="str">
            <v>NUEVO IMPUESTO</v>
          </cell>
        </row>
        <row r="11">
          <cell r="B11" t="str">
            <v>ARTESANIAS DE COLOMBIA S.A.</v>
          </cell>
          <cell r="C11" t="str">
            <v>OTROS NACIÓN</v>
          </cell>
        </row>
        <row r="12">
          <cell r="B12" t="str">
            <v xml:space="preserve">AUDITORIA </v>
          </cell>
        </row>
        <row r="13">
          <cell r="B13" t="str">
            <v>BIBLIOTECA DE MEDELLIN</v>
          </cell>
        </row>
        <row r="14">
          <cell r="B14" t="str">
            <v>C.D.A.</v>
          </cell>
        </row>
        <row r="15">
          <cell r="B15" t="str">
            <v>C.S.B.</v>
          </cell>
        </row>
        <row r="16">
          <cell r="B16" t="str">
            <v>CAMARA</v>
          </cell>
        </row>
        <row r="17">
          <cell r="B17" t="str">
            <v>CORPOURABA</v>
          </cell>
        </row>
        <row r="18">
          <cell r="B18" t="str">
            <v>CREG</v>
          </cell>
        </row>
        <row r="19">
          <cell r="B19" t="str">
            <v xml:space="preserve">DANSOCIAL </v>
          </cell>
        </row>
        <row r="20">
          <cell r="B20" t="str">
            <v>DEFENSA CIVIL</v>
          </cell>
        </row>
        <row r="21">
          <cell r="B21" t="str">
            <v>DEFENSORIA</v>
          </cell>
        </row>
        <row r="22">
          <cell r="B22" t="str">
            <v>DIR. GRAL. COMERCIO EXTERIOR</v>
          </cell>
        </row>
        <row r="23">
          <cell r="B23" t="str">
            <v>DNP</v>
          </cell>
        </row>
        <row r="24">
          <cell r="B24" t="str">
            <v>EJERCITO</v>
          </cell>
        </row>
        <row r="25">
          <cell r="B25" t="str">
            <v>ESAP</v>
          </cell>
        </row>
        <row r="26">
          <cell r="B26" t="str">
            <v>FONDO CONGRESO-PENSIONES</v>
          </cell>
        </row>
        <row r="27">
          <cell r="B27" t="str">
            <v>FONDO NAL. REGALIAS</v>
          </cell>
        </row>
        <row r="28">
          <cell r="B28" t="str">
            <v>FONFAC</v>
          </cell>
        </row>
        <row r="29">
          <cell r="B29" t="str">
            <v>FONREGISTRADURIA</v>
          </cell>
        </row>
        <row r="30">
          <cell r="B30" t="str">
            <v>FONRELACIONES</v>
          </cell>
        </row>
        <row r="31">
          <cell r="B31" t="str">
            <v>FONVIVIENDA</v>
          </cell>
        </row>
        <row r="32">
          <cell r="B32" t="str">
            <v>FUERZA AEREA</v>
          </cell>
        </row>
        <row r="33">
          <cell r="B33" t="str">
            <v>FUNPUBLICA</v>
          </cell>
        </row>
        <row r="34">
          <cell r="B34" t="str">
            <v>HOSPITAL MILITAR</v>
          </cell>
        </row>
        <row r="35">
          <cell r="B35" t="str">
            <v>ICA</v>
          </cell>
        </row>
        <row r="36">
          <cell r="B36" t="str">
            <v>ICBF</v>
          </cell>
        </row>
        <row r="37">
          <cell r="B37" t="str">
            <v>ICETEX</v>
          </cell>
        </row>
        <row r="38">
          <cell r="B38" t="str">
            <v>ICFES</v>
          </cell>
        </row>
        <row r="39">
          <cell r="B39" t="str">
            <v>IDEAM</v>
          </cell>
        </row>
        <row r="40">
          <cell r="B40" t="str">
            <v>IGAC</v>
          </cell>
        </row>
        <row r="41">
          <cell r="B41" t="str">
            <v>INCI</v>
          </cell>
        </row>
        <row r="42">
          <cell r="B42" t="str">
            <v>INCO</v>
          </cell>
        </row>
        <row r="43">
          <cell r="B43" t="str">
            <v>INCODER</v>
          </cell>
        </row>
        <row r="44">
          <cell r="B44" t="str">
            <v>INGEOMINAS</v>
          </cell>
        </row>
        <row r="45">
          <cell r="B45" t="str">
            <v>INPEC</v>
          </cell>
        </row>
        <row r="46">
          <cell r="B46" t="str">
            <v>INS</v>
          </cell>
        </row>
        <row r="47">
          <cell r="B47" t="str">
            <v>INSOR</v>
          </cell>
        </row>
        <row r="48">
          <cell r="B48" t="str">
            <v>INST. CANCEROLOGIA</v>
          </cell>
        </row>
        <row r="49">
          <cell r="B49" t="str">
            <v>INST. DEL CESAR</v>
          </cell>
        </row>
        <row r="50">
          <cell r="B50" t="str">
            <v>INSTITUTO ESTUDIOS MINPUBLICO</v>
          </cell>
        </row>
        <row r="51">
          <cell r="B51" t="str">
            <v>INVIAS</v>
          </cell>
        </row>
        <row r="52">
          <cell r="B52" t="str">
            <v>INVIMA</v>
          </cell>
        </row>
        <row r="53">
          <cell r="B53" t="str">
            <v>IPSE</v>
          </cell>
        </row>
        <row r="54">
          <cell r="B54" t="str">
            <v>ITSA</v>
          </cell>
        </row>
        <row r="55">
          <cell r="B55" t="str">
            <v>MEDICINA LEGAL</v>
          </cell>
        </row>
        <row r="56">
          <cell r="B56" t="str">
            <v>MINAGRICULTURA</v>
          </cell>
        </row>
        <row r="57">
          <cell r="B57" t="str">
            <v>MINAMBIENTE</v>
          </cell>
        </row>
        <row r="58">
          <cell r="B58" t="str">
            <v>MINCOMERCIO</v>
          </cell>
        </row>
        <row r="59">
          <cell r="B59" t="str">
            <v xml:space="preserve">MINCULTURA </v>
          </cell>
        </row>
        <row r="60">
          <cell r="B60" t="str">
            <v>MINDEFENSA</v>
          </cell>
        </row>
        <row r="61">
          <cell r="B61" t="str">
            <v>MINEDUCACION</v>
          </cell>
        </row>
        <row r="62">
          <cell r="B62" t="str">
            <v>MINHACIENDA</v>
          </cell>
        </row>
        <row r="63">
          <cell r="B63" t="str">
            <v>MININTERIOR</v>
          </cell>
        </row>
        <row r="64">
          <cell r="B64" t="str">
            <v xml:space="preserve">MINMINAS 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Solicitudes Filtradas"/>
      <sheetName val="OBLIGACIONES"/>
      <sheetName val="TRASLADOS Y MODIFICACIONES"/>
      <sheetName val="EJEC REGIONAL"/>
      <sheetName val="RESERVA"/>
      <sheetName val="resumen"/>
      <sheetName val="resumen general"/>
      <sheetName val="resumen %"/>
      <sheetName val="x programas presup"/>
      <sheetName val="x programas"/>
      <sheetName val="por areas"/>
      <sheetName val="X PROGRAMA DNP"/>
      <sheetName val="ejec mensual"/>
      <sheetName val="obligaciones mensual"/>
      <sheetName val="PARA PUBLICAR"/>
      <sheetName val="TECHOS"/>
      <sheetName val="Recorte"/>
      <sheetName val="Solicitudes_Filtradas"/>
      <sheetName val="TRASLADOS_Y_MODIFICACIONES"/>
      <sheetName val="EJEC_REGIONAL"/>
      <sheetName val="resumen_general"/>
      <sheetName val="resumen_%"/>
      <sheetName val="x_programas_presup"/>
      <sheetName val="x_programas"/>
      <sheetName val="por_areas"/>
      <sheetName val="X_PROGRAMA_DNP"/>
      <sheetName val="ejec_mensual"/>
      <sheetName val="obligaciones_mensual"/>
      <sheetName val="PARA_PUBLICAR"/>
    </sheetNames>
    <sheetDataSet>
      <sheetData sheetId="0">
        <row r="4">
          <cell r="P4" t="str">
            <v>1. Estado Comunitario: desarrollo para todos</v>
          </cell>
          <cell r="Q4" t="str">
            <v>2.1 Hacia la consolidación de la Política de Seguridad Democrática</v>
          </cell>
        </row>
        <row r="5">
          <cell r="P5" t="str">
            <v>2. Política de defensa y seguridad democrática</v>
          </cell>
          <cell r="Q5" t="str">
            <v>2.2 Desplazamiento forzado, derechos humanos y reconciliación</v>
          </cell>
        </row>
        <row r="6">
          <cell r="P6" t="str">
            <v>3. Reducción de la pobreza y promoción del empleo y la equidad</v>
          </cell>
          <cell r="Q6" t="str">
            <v>3.1 Pobreza y población vulnerable</v>
          </cell>
        </row>
        <row r="7">
          <cell r="P7" t="str">
            <v>4. Crecimiento alto y sostenido: La condición para un desarrollo con equidad</v>
          </cell>
          <cell r="Q7" t="str">
            <v>3.2 Mercado y relaciones laborales</v>
          </cell>
        </row>
        <row r="8"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</row>
        <row r="9">
          <cell r="P9" t="str">
            <v>6. Un mejor Estado al servicio de los ciudadanos</v>
          </cell>
          <cell r="Q9" t="str">
            <v>3.4 Banca de las oportunidades</v>
          </cell>
        </row>
        <row r="10">
          <cell r="P10" t="str">
            <v>7. Dimensiones especiales del desarrollo</v>
          </cell>
          <cell r="Q10" t="str">
            <v>3.5 Ciudades amables</v>
          </cell>
        </row>
        <row r="11">
          <cell r="Q11" t="str">
            <v>3.6 Infraestructura para el desarrollo</v>
          </cell>
        </row>
        <row r="12">
          <cell r="Q12" t="str">
            <v>3.7 Equidad en el campo</v>
          </cell>
        </row>
        <row r="13">
          <cell r="Q13" t="str">
            <v>4.1 Consideraciones Macroeconómicas</v>
          </cell>
        </row>
        <row r="14">
          <cell r="Q14" t="str">
            <v>4.2 Agenda Interna: estrategia de desarrollo productivo</v>
          </cell>
        </row>
        <row r="15">
          <cell r="Q15" t="str">
            <v>4.3 Consolidar el crecimiento y mejorar la competitividad del sector agropecuario</v>
          </cell>
        </row>
        <row r="16">
          <cell r="Q16" t="str">
            <v>5.2 Una gestión ambiental que promueva el desarrollo sostenible</v>
          </cell>
        </row>
        <row r="17">
          <cell r="Q17" t="str">
            <v>5.3 Gestión del riesgo para la prevención y atención de desastres</v>
          </cell>
        </row>
        <row r="18">
          <cell r="Q18" t="str">
            <v>6.1 Los requisitos del Estado comunitario</v>
          </cell>
        </row>
        <row r="19">
          <cell r="Q19" t="str">
            <v>6.2 Los retos del Estado comunitario</v>
          </cell>
        </row>
        <row r="20">
          <cell r="Q20" t="str">
            <v>7.1 Equidad de género</v>
          </cell>
        </row>
        <row r="21">
          <cell r="Q21" t="str">
            <v>7.2 Juventud</v>
          </cell>
        </row>
        <row r="22">
          <cell r="Q22" t="str">
            <v>7.3 Grupos étnicos y relaciones interculturales</v>
          </cell>
        </row>
        <row r="23">
          <cell r="Q23" t="str">
            <v>7.4 Dimensión regional</v>
          </cell>
        </row>
        <row r="24">
          <cell r="Q24" t="str">
            <v>7.5 Ciencia, tecnología e innovación</v>
          </cell>
        </row>
        <row r="25">
          <cell r="Q25" t="str">
            <v>7.6 Cultura y desarrollo</v>
          </cell>
        </row>
        <row r="26">
          <cell r="Q26" t="str">
            <v>7.7 Demografía y desarrollo</v>
          </cell>
        </row>
        <row r="27">
          <cell r="Q27" t="str">
            <v xml:space="preserve">7.8 El sector de la economía solidaria: modelo alternativo de desarrollo socioeconómico </v>
          </cell>
        </row>
        <row r="28">
          <cell r="Q28" t="str">
            <v>7.9 Política exterior y migratoria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4"/>
  <sheetViews>
    <sheetView showGridLines="0" tabSelected="1" zoomScale="50" zoomScaleNormal="50" zoomScaleSheetLayoutView="40" workbookViewId="0">
      <selection activeCell="B6" sqref="B6:D6"/>
    </sheetView>
  </sheetViews>
  <sheetFormatPr baseColWidth="10" defaultColWidth="11.42578125" defaultRowHeight="12.75" x14ac:dyDescent="0.2"/>
  <cols>
    <col min="1" max="1" width="51.85546875" style="6" customWidth="1"/>
    <col min="2" max="3" width="35.7109375" style="6" customWidth="1"/>
    <col min="4" max="5" width="25" style="6" customWidth="1"/>
    <col min="6" max="6" width="20.85546875" style="6" customWidth="1"/>
    <col min="7" max="7" width="27.42578125" style="6" customWidth="1"/>
    <col min="8" max="8" width="24.140625" style="6" customWidth="1"/>
    <col min="9" max="9" width="18.140625" style="6" customWidth="1"/>
    <col min="10" max="11" width="22.42578125" style="6" customWidth="1"/>
    <col min="12" max="19" width="20.7109375" style="6" customWidth="1"/>
    <col min="20" max="20" width="26" style="6" customWidth="1"/>
    <col min="21" max="23" width="20.7109375" style="6" customWidth="1"/>
    <col min="24" max="24" width="23.42578125" style="6" customWidth="1"/>
    <col min="25" max="25" width="59.140625" style="6" customWidth="1"/>
    <col min="26" max="26" width="36.42578125" style="6" customWidth="1"/>
    <col min="27" max="27" width="41.140625" style="6" customWidth="1"/>
    <col min="28" max="28" width="21.28515625" style="6" customWidth="1"/>
    <col min="29" max="29" width="20.42578125" style="6" customWidth="1"/>
    <col min="30" max="30" width="19.140625" style="6" customWidth="1"/>
    <col min="31" max="31" width="28.85546875" style="6" customWidth="1"/>
    <col min="32" max="33" width="11.42578125" style="6"/>
    <col min="34" max="34" width="13.42578125" style="6" customWidth="1"/>
    <col min="35" max="16384" width="11.42578125" style="6"/>
  </cols>
  <sheetData>
    <row r="1" spans="1:35" ht="44.25" customHeight="1" x14ac:dyDescent="0.2">
      <c r="A1" s="196"/>
      <c r="B1" s="198" t="s">
        <v>54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AB1" s="1"/>
      <c r="AC1" s="13"/>
      <c r="AD1" s="2"/>
      <c r="AE1" s="3"/>
      <c r="AF1" s="2"/>
      <c r="AG1" s="2"/>
      <c r="AH1" s="2"/>
      <c r="AI1" s="2"/>
    </row>
    <row r="2" spans="1:35" ht="44.25" customHeight="1" x14ac:dyDescent="0.2">
      <c r="A2" s="196"/>
      <c r="B2" s="197" t="s">
        <v>35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AB2" s="4"/>
      <c r="AC2" s="13"/>
      <c r="AD2" s="2"/>
      <c r="AE2" s="3"/>
      <c r="AF2" s="2"/>
      <c r="AG2" s="2"/>
      <c r="AH2" s="2"/>
      <c r="AI2" s="2"/>
    </row>
    <row r="3" spans="1:35" ht="44.25" customHeight="1" x14ac:dyDescent="0.2">
      <c r="A3" s="196"/>
      <c r="B3" s="197" t="s">
        <v>36</v>
      </c>
      <c r="C3" s="197"/>
      <c r="D3" s="197"/>
      <c r="E3" s="247" t="s">
        <v>39</v>
      </c>
      <c r="F3" s="247"/>
      <c r="G3" s="247"/>
      <c r="H3" s="247"/>
      <c r="I3" s="197" t="s">
        <v>37</v>
      </c>
      <c r="J3" s="197"/>
      <c r="K3" s="197"/>
      <c r="L3" s="197"/>
      <c r="M3" s="246">
        <v>9</v>
      </c>
      <c r="N3" s="246"/>
      <c r="O3" s="246"/>
      <c r="P3" s="246"/>
      <c r="Q3" s="245" t="s">
        <v>38</v>
      </c>
      <c r="R3" s="245"/>
      <c r="S3" s="245"/>
      <c r="T3" s="245"/>
      <c r="U3" s="214">
        <v>45574</v>
      </c>
      <c r="V3" s="214"/>
      <c r="W3" s="214"/>
      <c r="X3" s="214"/>
      <c r="AB3" s="5"/>
    </row>
    <row r="4" spans="1:35" x14ac:dyDescent="0.2">
      <c r="A4" s="7"/>
    </row>
    <row r="5" spans="1:35" ht="13.5" thickBot="1" x14ac:dyDescent="0.25">
      <c r="A5" s="7"/>
    </row>
    <row r="6" spans="1:35" ht="19.5" customHeight="1" x14ac:dyDescent="0.2">
      <c r="A6" s="16" t="s">
        <v>33</v>
      </c>
      <c r="B6" s="221"/>
      <c r="C6" s="222"/>
      <c r="D6" s="223"/>
      <c r="E6" s="42"/>
      <c r="F6" s="42"/>
      <c r="G6" s="42"/>
      <c r="H6" s="43"/>
      <c r="I6" s="43"/>
      <c r="J6" s="43"/>
      <c r="K6" s="10"/>
      <c r="L6" s="10"/>
    </row>
    <row r="7" spans="1:35" ht="19.5" customHeight="1" x14ac:dyDescent="0.2">
      <c r="A7" s="16" t="s">
        <v>32</v>
      </c>
      <c r="B7" s="224"/>
      <c r="C7" s="225"/>
      <c r="D7" s="226"/>
      <c r="E7" s="42"/>
      <c r="F7" s="42"/>
      <c r="G7" s="42"/>
      <c r="H7" s="43"/>
      <c r="I7" s="43"/>
      <c r="J7" s="43"/>
      <c r="K7" s="10"/>
      <c r="L7" s="10"/>
    </row>
    <row r="8" spans="1:35" ht="19.5" customHeight="1" x14ac:dyDescent="0.2">
      <c r="A8" s="16" t="s">
        <v>31</v>
      </c>
      <c r="B8" s="227"/>
      <c r="C8" s="228"/>
      <c r="D8" s="229"/>
      <c r="E8" s="42"/>
      <c r="F8" s="42"/>
      <c r="G8" s="42"/>
      <c r="H8" s="43"/>
      <c r="I8" s="43"/>
      <c r="J8" s="43"/>
      <c r="K8" s="10"/>
      <c r="L8" s="10"/>
    </row>
    <row r="9" spans="1:35" ht="19.5" customHeight="1" x14ac:dyDescent="0.2">
      <c r="A9" s="16" t="s">
        <v>34</v>
      </c>
      <c r="B9" s="227"/>
      <c r="C9" s="228"/>
      <c r="D9" s="229"/>
      <c r="E9" s="42"/>
      <c r="F9" s="42"/>
      <c r="G9" s="42"/>
      <c r="H9" s="43"/>
      <c r="I9" s="43"/>
      <c r="J9" s="43"/>
      <c r="K9" s="10"/>
      <c r="L9" s="10"/>
    </row>
    <row r="10" spans="1:35" ht="19.5" customHeight="1" thickBot="1" x14ac:dyDescent="0.25">
      <c r="A10" s="44" t="s">
        <v>41</v>
      </c>
      <c r="B10" s="230"/>
      <c r="C10" s="231"/>
      <c r="D10" s="232"/>
      <c r="E10" s="42"/>
      <c r="F10" s="42"/>
      <c r="G10" s="42"/>
      <c r="H10" s="43"/>
      <c r="I10" s="43"/>
      <c r="J10" s="43"/>
      <c r="K10" s="10"/>
      <c r="L10" s="10"/>
    </row>
    <row r="11" spans="1:35" ht="18" customHeight="1" x14ac:dyDescent="0.2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10"/>
      <c r="L11" s="10"/>
    </row>
    <row r="12" spans="1:35" ht="18" customHeight="1" x14ac:dyDescent="0.2">
      <c r="A12" s="16"/>
      <c r="B12" s="42"/>
      <c r="C12" s="42"/>
      <c r="D12" s="42"/>
      <c r="E12" s="42"/>
      <c r="F12" s="47"/>
      <c r="G12" s="47"/>
      <c r="H12" s="43"/>
      <c r="I12" s="43"/>
      <c r="J12" s="43"/>
      <c r="K12" s="10"/>
      <c r="L12" s="10"/>
    </row>
    <row r="13" spans="1:35" ht="19.5" thickBot="1" x14ac:dyDescent="0.25">
      <c r="A13" s="48"/>
      <c r="B13" s="49" t="s">
        <v>6</v>
      </c>
      <c r="C13" s="49" t="s">
        <v>4</v>
      </c>
      <c r="D13" s="50" t="s">
        <v>30</v>
      </c>
      <c r="E13" s="43"/>
      <c r="F13" s="43"/>
      <c r="G13" s="43"/>
      <c r="H13" s="43"/>
      <c r="I13" s="47"/>
      <c r="J13" s="43"/>
      <c r="K13" s="10"/>
      <c r="L13" s="10"/>
    </row>
    <row r="14" spans="1:35" ht="18.75" x14ac:dyDescent="0.2">
      <c r="A14" s="16" t="s">
        <v>29</v>
      </c>
      <c r="B14" s="51"/>
      <c r="C14" s="52"/>
      <c r="D14" s="53">
        <f>+C14+B14</f>
        <v>0</v>
      </c>
      <c r="E14" s="43"/>
      <c r="F14" s="43"/>
      <c r="G14" s="43"/>
      <c r="H14" s="43"/>
      <c r="I14" s="43"/>
      <c r="J14" s="43"/>
      <c r="K14" s="10"/>
      <c r="L14" s="10"/>
    </row>
    <row r="15" spans="1:35" ht="21" x14ac:dyDescent="0.2">
      <c r="A15" s="16" t="s">
        <v>3</v>
      </c>
      <c r="B15" s="54"/>
      <c r="C15" s="55"/>
      <c r="D15" s="56">
        <f>+C15+B15</f>
        <v>0</v>
      </c>
      <c r="E15" s="43"/>
      <c r="F15" s="43"/>
      <c r="G15" s="43"/>
      <c r="H15" s="43"/>
      <c r="I15" s="43"/>
      <c r="J15" s="43"/>
      <c r="K15" s="10"/>
      <c r="L15" s="10"/>
      <c r="X15" s="11"/>
      <c r="Y15" s="11"/>
      <c r="Z15" s="11"/>
      <c r="AA15" s="57"/>
    </row>
    <row r="16" spans="1:35" ht="21.75" thickBot="1" x14ac:dyDescent="0.25">
      <c r="A16" s="16" t="s">
        <v>10</v>
      </c>
      <c r="B16" s="58">
        <f>+B14+B15</f>
        <v>0</v>
      </c>
      <c r="C16" s="59">
        <f>+C15+C14</f>
        <v>0</v>
      </c>
      <c r="D16" s="60">
        <f>+D15+D14</f>
        <v>0</v>
      </c>
      <c r="E16" s="43"/>
      <c r="F16" s="43"/>
      <c r="G16" s="43"/>
      <c r="H16" s="43"/>
      <c r="I16" s="43"/>
      <c r="J16" s="43"/>
      <c r="K16" s="10"/>
      <c r="L16" s="10"/>
      <c r="X16" s="11"/>
      <c r="Y16" s="11"/>
      <c r="Z16" s="11"/>
      <c r="AA16" s="57"/>
    </row>
    <row r="17" spans="1:31" ht="21.75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61"/>
      <c r="K17" s="61"/>
      <c r="L17" s="10"/>
      <c r="M17" s="10"/>
      <c r="N17" s="10"/>
      <c r="O17" s="10"/>
      <c r="P17" s="10"/>
      <c r="AA17" s="11"/>
      <c r="AB17" s="11"/>
      <c r="AC17" s="11"/>
      <c r="AD17" s="11"/>
      <c r="AE17" s="57"/>
    </row>
    <row r="18" spans="1:31" ht="19.5" customHeight="1" thickBot="1" x14ac:dyDescent="0.25">
      <c r="A18" s="16"/>
      <c r="B18" s="42"/>
      <c r="C18" s="42"/>
      <c r="D18" s="42"/>
      <c r="E18" s="62"/>
      <c r="F18" s="62"/>
      <c r="G18" s="42"/>
      <c r="H18" s="201" t="s">
        <v>25</v>
      </c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167" t="s">
        <v>43</v>
      </c>
      <c r="U18" s="203" t="s">
        <v>28</v>
      </c>
      <c r="V18" s="204"/>
      <c r="W18" s="204"/>
      <c r="X18" s="205"/>
    </row>
    <row r="19" spans="1:31" ht="18.75" x14ac:dyDescent="0.2">
      <c r="A19" s="16"/>
      <c r="B19" s="42"/>
      <c r="C19" s="42"/>
      <c r="D19" s="42"/>
      <c r="E19" s="161" t="s">
        <v>5</v>
      </c>
      <c r="F19" s="162"/>
      <c r="G19" s="163"/>
      <c r="H19" s="212" t="s">
        <v>13</v>
      </c>
      <c r="I19" s="199" t="s">
        <v>14</v>
      </c>
      <c r="J19" s="213" t="s">
        <v>15</v>
      </c>
      <c r="K19" s="213" t="s">
        <v>16</v>
      </c>
      <c r="L19" s="213" t="s">
        <v>17</v>
      </c>
      <c r="M19" s="213" t="s">
        <v>18</v>
      </c>
      <c r="N19" s="213" t="s">
        <v>19</v>
      </c>
      <c r="O19" s="213" t="s">
        <v>20</v>
      </c>
      <c r="P19" s="213" t="s">
        <v>21</v>
      </c>
      <c r="Q19" s="213" t="s">
        <v>22</v>
      </c>
      <c r="R19" s="199" t="s">
        <v>23</v>
      </c>
      <c r="S19" s="200" t="s">
        <v>24</v>
      </c>
      <c r="T19" s="168"/>
      <c r="U19" s="206"/>
      <c r="V19" s="207"/>
      <c r="W19" s="207"/>
      <c r="X19" s="208"/>
    </row>
    <row r="20" spans="1:31" ht="16.5" customHeight="1" thickBot="1" x14ac:dyDescent="0.25">
      <c r="A20" s="17"/>
      <c r="B20" s="42"/>
      <c r="C20" s="42"/>
      <c r="D20" s="42"/>
      <c r="E20" s="179" t="s">
        <v>4</v>
      </c>
      <c r="F20" s="181" t="s">
        <v>6</v>
      </c>
      <c r="G20" s="183" t="s">
        <v>7</v>
      </c>
      <c r="H20" s="185"/>
      <c r="I20" s="187"/>
      <c r="J20" s="199"/>
      <c r="K20" s="199"/>
      <c r="L20" s="199"/>
      <c r="M20" s="199"/>
      <c r="N20" s="199"/>
      <c r="O20" s="199"/>
      <c r="P20" s="199"/>
      <c r="Q20" s="199"/>
      <c r="R20" s="187"/>
      <c r="S20" s="194"/>
      <c r="T20" s="168"/>
      <c r="U20" s="206"/>
      <c r="V20" s="207"/>
      <c r="W20" s="207"/>
      <c r="X20" s="208"/>
    </row>
    <row r="21" spans="1:31" s="12" customFormat="1" ht="19.5" thickBot="1" x14ac:dyDescent="0.25">
      <c r="A21" s="63" t="s">
        <v>44</v>
      </c>
      <c r="B21" s="64" t="s">
        <v>40</v>
      </c>
      <c r="C21" s="65" t="s">
        <v>45</v>
      </c>
      <c r="D21" s="66" t="s">
        <v>1</v>
      </c>
      <c r="E21" s="180"/>
      <c r="F21" s="182"/>
      <c r="G21" s="184"/>
      <c r="H21" s="67" t="s">
        <v>2</v>
      </c>
      <c r="I21" s="41" t="s">
        <v>2</v>
      </c>
      <c r="J21" s="41" t="s">
        <v>2</v>
      </c>
      <c r="K21" s="41" t="s">
        <v>2</v>
      </c>
      <c r="L21" s="41" t="s">
        <v>2</v>
      </c>
      <c r="M21" s="41" t="s">
        <v>2</v>
      </c>
      <c r="N21" s="41" t="s">
        <v>2</v>
      </c>
      <c r="O21" s="41" t="s">
        <v>2</v>
      </c>
      <c r="P21" s="41" t="s">
        <v>2</v>
      </c>
      <c r="Q21" s="41" t="s">
        <v>2</v>
      </c>
      <c r="R21" s="41" t="s">
        <v>2</v>
      </c>
      <c r="S21" s="68" t="s">
        <v>2</v>
      </c>
      <c r="T21" s="169"/>
      <c r="U21" s="209"/>
      <c r="V21" s="210"/>
      <c r="W21" s="210"/>
      <c r="X21" s="211"/>
    </row>
    <row r="22" spans="1:31" ht="15.75" customHeight="1" thickTop="1" x14ac:dyDescent="0.2">
      <c r="A22" s="69"/>
      <c r="B22" s="40"/>
      <c r="C22" s="70"/>
      <c r="D22" s="71"/>
      <c r="E22" s="72"/>
      <c r="F22" s="33"/>
      <c r="G22" s="73">
        <f>E22+F22</f>
        <v>0</v>
      </c>
      <c r="H22" s="32"/>
      <c r="I22" s="33"/>
      <c r="J22" s="33"/>
      <c r="K22" s="33"/>
      <c r="L22" s="33"/>
      <c r="M22" s="33"/>
      <c r="N22" s="33"/>
      <c r="O22" s="33"/>
      <c r="P22" s="33"/>
      <c r="Q22" s="36"/>
      <c r="R22" s="36"/>
      <c r="S22" s="38"/>
      <c r="T22" s="74">
        <f>SUM(H22:S22)</f>
        <v>0</v>
      </c>
      <c r="U22" s="234"/>
      <c r="V22" s="235"/>
      <c r="W22" s="235"/>
      <c r="X22" s="236"/>
    </row>
    <row r="23" spans="1:31" ht="15.75" x14ac:dyDescent="0.2">
      <c r="A23" s="75"/>
      <c r="B23" s="37"/>
      <c r="C23" s="29"/>
      <c r="D23" s="76"/>
      <c r="E23" s="77"/>
      <c r="F23" s="35"/>
      <c r="G23" s="73">
        <f>E23+F23</f>
        <v>0</v>
      </c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9"/>
      <c r="T23" s="78">
        <f>SUM(H23:S23)</f>
        <v>0</v>
      </c>
      <c r="U23" s="189"/>
      <c r="V23" s="190"/>
      <c r="W23" s="190"/>
      <c r="X23" s="191"/>
    </row>
    <row r="24" spans="1:31" ht="15.75" x14ac:dyDescent="0.2">
      <c r="A24" s="75"/>
      <c r="B24" s="37"/>
      <c r="C24" s="29"/>
      <c r="D24" s="76"/>
      <c r="E24" s="77"/>
      <c r="F24" s="35"/>
      <c r="G24" s="73">
        <f t="shared" ref="G24:G33" si="0">E24+F24</f>
        <v>0</v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9"/>
      <c r="T24" s="78">
        <f t="shared" ref="T24:T33" si="1">SUM(H24:S24)</f>
        <v>0</v>
      </c>
      <c r="U24" s="189"/>
      <c r="V24" s="190"/>
      <c r="W24" s="190"/>
      <c r="X24" s="191"/>
    </row>
    <row r="25" spans="1:31" ht="15.75" x14ac:dyDescent="0.2">
      <c r="A25" s="75"/>
      <c r="B25" s="37"/>
      <c r="C25" s="29"/>
      <c r="D25" s="76"/>
      <c r="E25" s="77"/>
      <c r="F25" s="35"/>
      <c r="G25" s="73">
        <f>E25+F25</f>
        <v>0</v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9"/>
      <c r="T25" s="78">
        <f t="shared" si="1"/>
        <v>0</v>
      </c>
      <c r="U25" s="75"/>
      <c r="V25" s="29"/>
      <c r="W25" s="29"/>
      <c r="X25" s="79"/>
    </row>
    <row r="26" spans="1:31" ht="15.75" x14ac:dyDescent="0.2">
      <c r="A26" s="75"/>
      <c r="B26" s="37"/>
      <c r="C26" s="29"/>
      <c r="D26" s="76"/>
      <c r="E26" s="77"/>
      <c r="F26" s="35"/>
      <c r="G26" s="73">
        <f t="shared" si="0"/>
        <v>0</v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9"/>
      <c r="T26" s="78">
        <f t="shared" si="1"/>
        <v>0</v>
      </c>
      <c r="U26" s="189"/>
      <c r="V26" s="190"/>
      <c r="W26" s="190"/>
      <c r="X26" s="191"/>
    </row>
    <row r="27" spans="1:31" ht="15.75" x14ac:dyDescent="0.2">
      <c r="A27" s="75"/>
      <c r="B27" s="37"/>
      <c r="C27" s="29"/>
      <c r="D27" s="76"/>
      <c r="E27" s="77"/>
      <c r="F27" s="35"/>
      <c r="G27" s="73">
        <f t="shared" si="0"/>
        <v>0</v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9"/>
      <c r="T27" s="78">
        <f t="shared" si="1"/>
        <v>0</v>
      </c>
      <c r="U27" s="215"/>
      <c r="V27" s="216"/>
      <c r="W27" s="216"/>
      <c r="X27" s="217"/>
    </row>
    <row r="28" spans="1:31" ht="15.75" x14ac:dyDescent="0.2">
      <c r="A28" s="75"/>
      <c r="B28" s="37"/>
      <c r="C28" s="29"/>
      <c r="D28" s="76"/>
      <c r="E28" s="77"/>
      <c r="F28" s="35"/>
      <c r="G28" s="73">
        <f t="shared" si="0"/>
        <v>0</v>
      </c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9"/>
      <c r="T28" s="78">
        <f t="shared" si="1"/>
        <v>0</v>
      </c>
      <c r="U28" s="189"/>
      <c r="V28" s="190"/>
      <c r="W28" s="190"/>
      <c r="X28" s="191"/>
    </row>
    <row r="29" spans="1:31" ht="15.75" x14ac:dyDescent="0.2">
      <c r="A29" s="75"/>
      <c r="B29" s="37"/>
      <c r="C29" s="29"/>
      <c r="D29" s="76"/>
      <c r="E29" s="77"/>
      <c r="F29" s="35"/>
      <c r="G29" s="73">
        <f t="shared" si="0"/>
        <v>0</v>
      </c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9"/>
      <c r="T29" s="78">
        <f t="shared" si="1"/>
        <v>0</v>
      </c>
      <c r="U29" s="237"/>
      <c r="V29" s="238"/>
      <c r="W29" s="238"/>
      <c r="X29" s="239"/>
    </row>
    <row r="30" spans="1:31" ht="15.75" x14ac:dyDescent="0.2">
      <c r="A30" s="75"/>
      <c r="B30" s="37"/>
      <c r="C30" s="29"/>
      <c r="D30" s="76"/>
      <c r="E30" s="77"/>
      <c r="F30" s="35"/>
      <c r="G30" s="73">
        <f t="shared" si="0"/>
        <v>0</v>
      </c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9"/>
      <c r="T30" s="78">
        <f t="shared" si="1"/>
        <v>0</v>
      </c>
      <c r="U30" s="215"/>
      <c r="V30" s="216"/>
      <c r="W30" s="216"/>
      <c r="X30" s="217"/>
    </row>
    <row r="31" spans="1:31" ht="15.75" x14ac:dyDescent="0.2">
      <c r="A31" s="75"/>
      <c r="B31" s="37"/>
      <c r="C31" s="29"/>
      <c r="D31" s="76"/>
      <c r="E31" s="77"/>
      <c r="F31" s="35"/>
      <c r="G31" s="73">
        <f t="shared" si="0"/>
        <v>0</v>
      </c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9"/>
      <c r="T31" s="78">
        <f t="shared" si="1"/>
        <v>0</v>
      </c>
      <c r="U31" s="189"/>
      <c r="V31" s="190"/>
      <c r="W31" s="190"/>
      <c r="X31" s="191"/>
    </row>
    <row r="32" spans="1:31" ht="15.75" x14ac:dyDescent="0.2">
      <c r="A32" s="75"/>
      <c r="B32" s="37"/>
      <c r="C32" s="29"/>
      <c r="D32" s="76"/>
      <c r="E32" s="77"/>
      <c r="F32" s="35"/>
      <c r="G32" s="73">
        <f t="shared" si="0"/>
        <v>0</v>
      </c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9"/>
      <c r="T32" s="78">
        <f t="shared" si="1"/>
        <v>0</v>
      </c>
      <c r="U32" s="237"/>
      <c r="V32" s="238"/>
      <c r="W32" s="238"/>
      <c r="X32" s="239"/>
    </row>
    <row r="33" spans="1:28" ht="15.75" x14ac:dyDescent="0.2">
      <c r="A33" s="76"/>
      <c r="B33" s="37"/>
      <c r="C33" s="29"/>
      <c r="D33" s="37"/>
      <c r="E33" s="80"/>
      <c r="F33" s="35"/>
      <c r="G33" s="73">
        <f t="shared" si="0"/>
        <v>0</v>
      </c>
      <c r="H33" s="77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9"/>
      <c r="T33" s="78">
        <f t="shared" si="1"/>
        <v>0</v>
      </c>
      <c r="U33" s="189"/>
      <c r="V33" s="190"/>
      <c r="W33" s="190"/>
      <c r="X33" s="191"/>
    </row>
    <row r="34" spans="1:28" ht="16.5" thickBot="1" x14ac:dyDescent="0.25">
      <c r="A34" s="81"/>
      <c r="B34" s="82"/>
      <c r="C34" s="83"/>
      <c r="D34" s="84"/>
      <c r="E34" s="85">
        <f>SUM(E22:E33)</f>
        <v>0</v>
      </c>
      <c r="F34" s="86">
        <f>SUM(F22:F33)</f>
        <v>0</v>
      </c>
      <c r="G34" s="87">
        <f>SUM(G22:G33)</f>
        <v>0</v>
      </c>
      <c r="H34" s="88">
        <f>SUM(H22:H33)</f>
        <v>0</v>
      </c>
      <c r="I34" s="86">
        <f>SUM(I22:I33)</f>
        <v>0</v>
      </c>
      <c r="J34" s="86">
        <f t="shared" ref="J34:R34" si="2">SUM(J22:J33)</f>
        <v>0</v>
      </c>
      <c r="K34" s="86">
        <f t="shared" si="2"/>
        <v>0</v>
      </c>
      <c r="L34" s="86">
        <f t="shared" si="2"/>
        <v>0</v>
      </c>
      <c r="M34" s="86">
        <f t="shared" si="2"/>
        <v>0</v>
      </c>
      <c r="N34" s="86">
        <f t="shared" si="2"/>
        <v>0</v>
      </c>
      <c r="O34" s="86">
        <f t="shared" si="2"/>
        <v>0</v>
      </c>
      <c r="P34" s="86">
        <f t="shared" si="2"/>
        <v>0</v>
      </c>
      <c r="Q34" s="86">
        <f t="shared" si="2"/>
        <v>0</v>
      </c>
      <c r="R34" s="86">
        <f t="shared" si="2"/>
        <v>0</v>
      </c>
      <c r="S34" s="89">
        <f>SUM(S22:S33)</f>
        <v>0</v>
      </c>
      <c r="T34" s="90">
        <f>SUM(T22:T33)</f>
        <v>0</v>
      </c>
      <c r="U34" s="240"/>
      <c r="V34" s="241"/>
      <c r="W34" s="241"/>
      <c r="X34" s="242"/>
    </row>
    <row r="35" spans="1:28" x14ac:dyDescent="0.2">
      <c r="A35" s="18"/>
      <c r="D35" s="14"/>
      <c r="X35" s="15"/>
      <c r="Y35" s="15"/>
      <c r="Z35" s="15"/>
      <c r="AA35" s="15"/>
      <c r="AB35" s="15"/>
    </row>
    <row r="36" spans="1:28" x14ac:dyDescent="0.2">
      <c r="A36" s="7"/>
    </row>
    <row r="37" spans="1:28" x14ac:dyDescent="0.2">
      <c r="A37" s="7"/>
    </row>
    <row r="38" spans="1:28" x14ac:dyDescent="0.2">
      <c r="A38" s="7"/>
    </row>
    <row r="39" spans="1:28" x14ac:dyDescent="0.2">
      <c r="A39" s="7"/>
    </row>
    <row r="40" spans="1:28" ht="13.5" thickBot="1" x14ac:dyDescent="0.25">
      <c r="A40" s="7"/>
    </row>
    <row r="41" spans="1:28" ht="16.5" customHeight="1" thickBot="1" x14ac:dyDescent="0.25">
      <c r="A41" s="91"/>
      <c r="B41" s="92"/>
      <c r="C41" s="92"/>
      <c r="D41" s="92"/>
      <c r="E41" s="92"/>
      <c r="F41" s="92"/>
      <c r="G41" s="92"/>
      <c r="H41" s="164" t="s">
        <v>26</v>
      </c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6"/>
      <c r="T41" s="167" t="s">
        <v>27</v>
      </c>
      <c r="U41" s="203" t="s">
        <v>11</v>
      </c>
      <c r="V41" s="205"/>
      <c r="W41" s="220" t="s">
        <v>28</v>
      </c>
      <c r="X41" s="220"/>
    </row>
    <row r="42" spans="1:28" ht="27" customHeight="1" thickBot="1" x14ac:dyDescent="0.25">
      <c r="A42" s="93"/>
      <c r="B42" s="92"/>
      <c r="C42" s="92"/>
      <c r="D42" s="94"/>
      <c r="E42" s="250" t="s">
        <v>42</v>
      </c>
      <c r="F42" s="252" t="s">
        <v>5</v>
      </c>
      <c r="G42" s="253"/>
      <c r="H42" s="254" t="s">
        <v>13</v>
      </c>
      <c r="I42" s="213" t="s">
        <v>14</v>
      </c>
      <c r="J42" s="213" t="s">
        <v>15</v>
      </c>
      <c r="K42" s="213" t="s">
        <v>16</v>
      </c>
      <c r="L42" s="213" t="s">
        <v>17</v>
      </c>
      <c r="M42" s="213" t="s">
        <v>18</v>
      </c>
      <c r="N42" s="213" t="s">
        <v>19</v>
      </c>
      <c r="O42" s="213" t="s">
        <v>20</v>
      </c>
      <c r="P42" s="213" t="s">
        <v>21</v>
      </c>
      <c r="Q42" s="213" t="s">
        <v>22</v>
      </c>
      <c r="R42" s="213" t="s">
        <v>23</v>
      </c>
      <c r="S42" s="248" t="s">
        <v>24</v>
      </c>
      <c r="T42" s="168"/>
      <c r="U42" s="218"/>
      <c r="V42" s="219"/>
      <c r="W42" s="220"/>
      <c r="X42" s="220"/>
    </row>
    <row r="43" spans="1:28" ht="38.25" thickBot="1" x14ac:dyDescent="0.25">
      <c r="A43" s="63" t="s">
        <v>44</v>
      </c>
      <c r="B43" s="64" t="s">
        <v>40</v>
      </c>
      <c r="C43" s="65" t="s">
        <v>45</v>
      </c>
      <c r="D43" s="63" t="s">
        <v>1</v>
      </c>
      <c r="E43" s="251"/>
      <c r="F43" s="95" t="s">
        <v>9</v>
      </c>
      <c r="G43" s="96" t="s">
        <v>46</v>
      </c>
      <c r="H43" s="255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49"/>
      <c r="T43" s="169"/>
      <c r="U43" s="97" t="s">
        <v>12</v>
      </c>
      <c r="V43" s="98" t="s">
        <v>8</v>
      </c>
      <c r="W43" s="220"/>
      <c r="X43" s="220"/>
    </row>
    <row r="44" spans="1:28" ht="17.25" thickTop="1" thickBot="1" x14ac:dyDescent="0.25">
      <c r="A44" s="99">
        <f>A22</f>
        <v>0</v>
      </c>
      <c r="B44" s="99">
        <f>B22</f>
        <v>0</v>
      </c>
      <c r="C44" s="99">
        <f>C22</f>
        <v>0</v>
      </c>
      <c r="D44" s="100">
        <f>D22</f>
        <v>0</v>
      </c>
      <c r="E44" s="26"/>
      <c r="F44" s="40"/>
      <c r="G44" s="101"/>
      <c r="H44" s="20"/>
      <c r="I44" s="21"/>
      <c r="J44" s="21"/>
      <c r="K44" s="21"/>
      <c r="L44" s="21"/>
      <c r="M44" s="21"/>
      <c r="N44" s="21"/>
      <c r="O44" s="21"/>
      <c r="P44" s="21"/>
      <c r="Q44" s="22"/>
      <c r="R44" s="22"/>
      <c r="S44" s="27"/>
      <c r="T44" s="28">
        <f>SUM(H44:S44)</f>
        <v>0</v>
      </c>
      <c r="U44" s="102"/>
      <c r="V44" s="103">
        <f>T44</f>
        <v>0</v>
      </c>
      <c r="W44" s="243"/>
      <c r="X44" s="244"/>
    </row>
    <row r="45" spans="1:28" ht="16.5" thickBot="1" x14ac:dyDescent="0.25">
      <c r="A45" s="99">
        <f t="shared" ref="A45:D55" si="3">A23</f>
        <v>0</v>
      </c>
      <c r="B45" s="99">
        <f t="shared" si="3"/>
        <v>0</v>
      </c>
      <c r="C45" s="99">
        <f t="shared" si="3"/>
        <v>0</v>
      </c>
      <c r="D45" s="104">
        <f t="shared" si="3"/>
        <v>0</v>
      </c>
      <c r="E45" s="29"/>
      <c r="F45" s="37"/>
      <c r="G45" s="105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30"/>
      <c r="T45" s="31">
        <f t="shared" ref="T45:T54" si="4">SUM(H45:S45)</f>
        <v>0</v>
      </c>
      <c r="U45" s="106"/>
      <c r="V45" s="103">
        <f>T45</f>
        <v>0</v>
      </c>
      <c r="W45" s="193"/>
      <c r="X45" s="193"/>
    </row>
    <row r="46" spans="1:28" ht="16.5" thickBot="1" x14ac:dyDescent="0.25">
      <c r="A46" s="99">
        <f t="shared" si="3"/>
        <v>0</v>
      </c>
      <c r="B46" s="99">
        <f t="shared" si="3"/>
        <v>0</v>
      </c>
      <c r="C46" s="99">
        <f t="shared" si="3"/>
        <v>0</v>
      </c>
      <c r="D46" s="104">
        <f t="shared" si="3"/>
        <v>0</v>
      </c>
      <c r="E46" s="29"/>
      <c r="F46" s="37"/>
      <c r="G46" s="105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30"/>
      <c r="T46" s="31">
        <f t="shared" si="4"/>
        <v>0</v>
      </c>
      <c r="U46" s="106"/>
      <c r="V46" s="103">
        <f t="shared" ref="V46:V61" si="5">T46</f>
        <v>0</v>
      </c>
      <c r="W46" s="193"/>
      <c r="X46" s="193"/>
    </row>
    <row r="47" spans="1:28" ht="16.5" thickBot="1" x14ac:dyDescent="0.25">
      <c r="A47" s="99">
        <f t="shared" si="3"/>
        <v>0</v>
      </c>
      <c r="B47" s="99">
        <f t="shared" si="3"/>
        <v>0</v>
      </c>
      <c r="C47" s="99">
        <f t="shared" si="3"/>
        <v>0</v>
      </c>
      <c r="D47" s="104">
        <f t="shared" si="3"/>
        <v>0</v>
      </c>
      <c r="E47" s="29"/>
      <c r="F47" s="37"/>
      <c r="G47" s="105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30"/>
      <c r="T47" s="31">
        <f t="shared" si="4"/>
        <v>0</v>
      </c>
      <c r="U47" s="106"/>
      <c r="V47" s="103">
        <f t="shared" si="5"/>
        <v>0</v>
      </c>
      <c r="W47" s="193"/>
      <c r="X47" s="193"/>
    </row>
    <row r="48" spans="1:28" ht="16.5" thickBot="1" x14ac:dyDescent="0.25">
      <c r="A48" s="99">
        <f t="shared" si="3"/>
        <v>0</v>
      </c>
      <c r="B48" s="99">
        <f t="shared" si="3"/>
        <v>0</v>
      </c>
      <c r="C48" s="99">
        <f t="shared" si="3"/>
        <v>0</v>
      </c>
      <c r="D48" s="104">
        <f t="shared" si="3"/>
        <v>0</v>
      </c>
      <c r="E48" s="29"/>
      <c r="F48" s="37"/>
      <c r="G48" s="105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30"/>
      <c r="T48" s="31">
        <f t="shared" si="4"/>
        <v>0</v>
      </c>
      <c r="U48" s="106"/>
      <c r="V48" s="103">
        <f t="shared" si="5"/>
        <v>0</v>
      </c>
      <c r="W48" s="193"/>
      <c r="X48" s="193"/>
    </row>
    <row r="49" spans="1:24" ht="16.5" thickBot="1" x14ac:dyDescent="0.25">
      <c r="A49" s="99">
        <f t="shared" si="3"/>
        <v>0</v>
      </c>
      <c r="B49" s="99">
        <f t="shared" si="3"/>
        <v>0</v>
      </c>
      <c r="C49" s="99">
        <f t="shared" si="3"/>
        <v>0</v>
      </c>
      <c r="D49" s="104">
        <f t="shared" si="3"/>
        <v>0</v>
      </c>
      <c r="E49" s="29"/>
      <c r="F49" s="37"/>
      <c r="G49" s="105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30"/>
      <c r="T49" s="31">
        <f t="shared" si="4"/>
        <v>0</v>
      </c>
      <c r="U49" s="106"/>
      <c r="V49" s="103">
        <f t="shared" si="5"/>
        <v>0</v>
      </c>
      <c r="W49" s="193"/>
      <c r="X49" s="193"/>
    </row>
    <row r="50" spans="1:24" ht="16.5" thickBot="1" x14ac:dyDescent="0.25">
      <c r="A50" s="99">
        <f t="shared" si="3"/>
        <v>0</v>
      </c>
      <c r="B50" s="99">
        <f t="shared" si="3"/>
        <v>0</v>
      </c>
      <c r="C50" s="99">
        <f t="shared" si="3"/>
        <v>0</v>
      </c>
      <c r="D50" s="104">
        <f t="shared" si="3"/>
        <v>0</v>
      </c>
      <c r="E50" s="29"/>
      <c r="F50" s="37"/>
      <c r="G50" s="105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30"/>
      <c r="T50" s="31">
        <f t="shared" si="4"/>
        <v>0</v>
      </c>
      <c r="U50" s="106"/>
      <c r="V50" s="103">
        <f t="shared" si="5"/>
        <v>0</v>
      </c>
      <c r="W50" s="193"/>
      <c r="X50" s="193"/>
    </row>
    <row r="51" spans="1:24" ht="16.5" thickBot="1" x14ac:dyDescent="0.25">
      <c r="A51" s="99">
        <f t="shared" si="3"/>
        <v>0</v>
      </c>
      <c r="B51" s="99">
        <f t="shared" si="3"/>
        <v>0</v>
      </c>
      <c r="C51" s="99">
        <f t="shared" si="3"/>
        <v>0</v>
      </c>
      <c r="D51" s="104">
        <f t="shared" si="3"/>
        <v>0</v>
      </c>
      <c r="E51" s="29"/>
      <c r="F51" s="37"/>
      <c r="G51" s="105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30"/>
      <c r="T51" s="31">
        <f t="shared" si="4"/>
        <v>0</v>
      </c>
      <c r="U51" s="106"/>
      <c r="V51" s="103">
        <f t="shared" si="5"/>
        <v>0</v>
      </c>
      <c r="W51" s="193"/>
      <c r="X51" s="193"/>
    </row>
    <row r="52" spans="1:24" ht="16.5" thickBot="1" x14ac:dyDescent="0.25">
      <c r="A52" s="99">
        <f t="shared" si="3"/>
        <v>0</v>
      </c>
      <c r="B52" s="99">
        <f t="shared" si="3"/>
        <v>0</v>
      </c>
      <c r="C52" s="99">
        <f t="shared" si="3"/>
        <v>0</v>
      </c>
      <c r="D52" s="104">
        <f t="shared" si="3"/>
        <v>0</v>
      </c>
      <c r="E52" s="29"/>
      <c r="F52" s="107"/>
      <c r="G52" s="105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30"/>
      <c r="T52" s="31">
        <f t="shared" si="4"/>
        <v>0</v>
      </c>
      <c r="U52" s="106"/>
      <c r="V52" s="103">
        <f t="shared" si="5"/>
        <v>0</v>
      </c>
      <c r="W52" s="193"/>
      <c r="X52" s="193"/>
    </row>
    <row r="53" spans="1:24" ht="16.5" thickBot="1" x14ac:dyDescent="0.25">
      <c r="A53" s="99">
        <f t="shared" si="3"/>
        <v>0</v>
      </c>
      <c r="B53" s="99">
        <f t="shared" si="3"/>
        <v>0</v>
      </c>
      <c r="C53" s="99">
        <f t="shared" si="3"/>
        <v>0</v>
      </c>
      <c r="D53" s="104">
        <f t="shared" si="3"/>
        <v>0</v>
      </c>
      <c r="E53" s="29"/>
      <c r="F53" s="37"/>
      <c r="G53" s="105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30"/>
      <c r="T53" s="31">
        <f t="shared" si="4"/>
        <v>0</v>
      </c>
      <c r="U53" s="106"/>
      <c r="V53" s="103">
        <f t="shared" si="5"/>
        <v>0</v>
      </c>
      <c r="W53" s="193"/>
      <c r="X53" s="193"/>
    </row>
    <row r="54" spans="1:24" ht="16.5" thickBot="1" x14ac:dyDescent="0.25">
      <c r="A54" s="99">
        <f t="shared" si="3"/>
        <v>0</v>
      </c>
      <c r="B54" s="99">
        <f t="shared" si="3"/>
        <v>0</v>
      </c>
      <c r="C54" s="99">
        <f t="shared" si="3"/>
        <v>0</v>
      </c>
      <c r="D54" s="104">
        <f t="shared" si="3"/>
        <v>0</v>
      </c>
      <c r="E54" s="29"/>
      <c r="F54" s="37"/>
      <c r="G54" s="105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30"/>
      <c r="T54" s="31">
        <f t="shared" si="4"/>
        <v>0</v>
      </c>
      <c r="U54" s="106"/>
      <c r="V54" s="103">
        <f t="shared" si="5"/>
        <v>0</v>
      </c>
      <c r="W54" s="193"/>
      <c r="X54" s="193"/>
    </row>
    <row r="55" spans="1:24" ht="16.5" thickBot="1" x14ac:dyDescent="0.25">
      <c r="A55" s="99">
        <f t="shared" si="3"/>
        <v>0</v>
      </c>
      <c r="B55" s="99">
        <f t="shared" si="3"/>
        <v>0</v>
      </c>
      <c r="C55" s="99">
        <f t="shared" si="3"/>
        <v>0</v>
      </c>
      <c r="D55" s="104">
        <f t="shared" si="3"/>
        <v>0</v>
      </c>
      <c r="E55" s="29"/>
      <c r="F55" s="37"/>
      <c r="G55" s="105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30"/>
      <c r="T55" s="31">
        <f>SUM(H55:S55)</f>
        <v>0</v>
      </c>
      <c r="U55" s="106"/>
      <c r="V55" s="103">
        <f t="shared" si="5"/>
        <v>0</v>
      </c>
      <c r="W55" s="193"/>
      <c r="X55" s="193"/>
    </row>
    <row r="56" spans="1:24" ht="16.5" thickBot="1" x14ac:dyDescent="0.25">
      <c r="A56" s="99"/>
      <c r="B56" s="99"/>
      <c r="C56" s="108"/>
      <c r="D56" s="109"/>
      <c r="E56" s="29"/>
      <c r="F56" s="37"/>
      <c r="G56" s="105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30"/>
      <c r="T56" s="31">
        <f t="shared" ref="T56:T61" si="6">SUM(H56:S56)</f>
        <v>0</v>
      </c>
      <c r="U56" s="106"/>
      <c r="V56" s="103">
        <f t="shared" si="5"/>
        <v>0</v>
      </c>
      <c r="W56" s="193"/>
      <c r="X56" s="193"/>
    </row>
    <row r="57" spans="1:24" ht="16.5" thickBot="1" x14ac:dyDescent="0.25">
      <c r="A57" s="99"/>
      <c r="B57" s="99"/>
      <c r="C57" s="108"/>
      <c r="D57" s="109"/>
      <c r="E57" s="29"/>
      <c r="F57" s="37"/>
      <c r="G57" s="105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30"/>
      <c r="T57" s="31">
        <f t="shared" si="6"/>
        <v>0</v>
      </c>
      <c r="U57" s="106"/>
      <c r="V57" s="103">
        <f t="shared" si="5"/>
        <v>0</v>
      </c>
      <c r="W57" s="193"/>
      <c r="X57" s="193"/>
    </row>
    <row r="58" spans="1:24" ht="16.5" thickBot="1" x14ac:dyDescent="0.25">
      <c r="A58" s="99"/>
      <c r="B58" s="99"/>
      <c r="C58" s="108"/>
      <c r="D58" s="109"/>
      <c r="E58" s="29"/>
      <c r="F58" s="37"/>
      <c r="G58" s="105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30"/>
      <c r="T58" s="31">
        <f t="shared" si="6"/>
        <v>0</v>
      </c>
      <c r="U58" s="106"/>
      <c r="V58" s="103">
        <f t="shared" si="5"/>
        <v>0</v>
      </c>
      <c r="W58" s="193"/>
      <c r="X58" s="193"/>
    </row>
    <row r="59" spans="1:24" ht="16.5" thickBot="1" x14ac:dyDescent="0.25">
      <c r="A59" s="99"/>
      <c r="B59" s="99"/>
      <c r="C59" s="108"/>
      <c r="D59" s="109"/>
      <c r="E59" s="29"/>
      <c r="F59" s="37"/>
      <c r="G59" s="105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30"/>
      <c r="T59" s="31">
        <f t="shared" si="6"/>
        <v>0</v>
      </c>
      <c r="U59" s="106"/>
      <c r="V59" s="103">
        <f t="shared" si="5"/>
        <v>0</v>
      </c>
      <c r="W59" s="193"/>
      <c r="X59" s="193"/>
    </row>
    <row r="60" spans="1:24" ht="16.5" thickBot="1" x14ac:dyDescent="0.25">
      <c r="A60" s="99"/>
      <c r="B60" s="99"/>
      <c r="C60" s="108"/>
      <c r="D60" s="109"/>
      <c r="E60" s="29"/>
      <c r="F60" s="37"/>
      <c r="G60" s="105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30"/>
      <c r="T60" s="31">
        <f t="shared" si="6"/>
        <v>0</v>
      </c>
      <c r="U60" s="106"/>
      <c r="V60" s="103">
        <f t="shared" si="5"/>
        <v>0</v>
      </c>
      <c r="W60" s="193"/>
      <c r="X60" s="193"/>
    </row>
    <row r="61" spans="1:24" ht="16.5" thickBot="1" x14ac:dyDescent="0.25">
      <c r="A61" s="99"/>
      <c r="B61" s="99"/>
      <c r="C61" s="108"/>
      <c r="D61" s="109"/>
      <c r="E61" s="29"/>
      <c r="F61" s="37"/>
      <c r="G61" s="105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30"/>
      <c r="T61" s="31">
        <f t="shared" si="6"/>
        <v>0</v>
      </c>
      <c r="U61" s="106"/>
      <c r="V61" s="103">
        <f t="shared" si="5"/>
        <v>0</v>
      </c>
      <c r="W61" s="193"/>
      <c r="X61" s="193"/>
    </row>
    <row r="62" spans="1:24" ht="19.5" thickBot="1" x14ac:dyDescent="0.25">
      <c r="A62" s="110" t="s">
        <v>0</v>
      </c>
      <c r="B62" s="111"/>
      <c r="C62" s="112"/>
      <c r="D62" s="113"/>
      <c r="E62" s="114"/>
      <c r="F62" s="115"/>
      <c r="G62" s="116"/>
      <c r="H62" s="117">
        <f>SUM(H44:H61)</f>
        <v>0</v>
      </c>
      <c r="I62" s="117">
        <f>SUM(I44:I61)</f>
        <v>0</v>
      </c>
      <c r="J62" s="117">
        <f t="shared" ref="J62:R62" si="7">SUM(J44:J61)</f>
        <v>0</v>
      </c>
      <c r="K62" s="117">
        <f t="shared" si="7"/>
        <v>0</v>
      </c>
      <c r="L62" s="117">
        <f t="shared" si="7"/>
        <v>0</v>
      </c>
      <c r="M62" s="117">
        <f t="shared" si="7"/>
        <v>0</v>
      </c>
      <c r="N62" s="117">
        <f t="shared" si="7"/>
        <v>0</v>
      </c>
      <c r="O62" s="117">
        <f t="shared" si="7"/>
        <v>0</v>
      </c>
      <c r="P62" s="117">
        <f t="shared" si="7"/>
        <v>0</v>
      </c>
      <c r="Q62" s="117">
        <f t="shared" si="7"/>
        <v>0</v>
      </c>
      <c r="R62" s="117">
        <f t="shared" si="7"/>
        <v>0</v>
      </c>
      <c r="S62" s="117">
        <f>SUM(S44:S61)</f>
        <v>0</v>
      </c>
      <c r="T62" s="118"/>
      <c r="U62" s="119"/>
      <c r="V62" s="120"/>
      <c r="W62" s="192"/>
      <c r="X62" s="192"/>
    </row>
    <row r="63" spans="1:24" x14ac:dyDescent="0.2">
      <c r="G63" s="14"/>
    </row>
    <row r="68" spans="1:21" ht="13.5" thickBot="1" x14ac:dyDescent="0.25"/>
    <row r="69" spans="1:21" ht="18.75" x14ac:dyDescent="0.2">
      <c r="A69" s="42"/>
      <c r="B69" s="42"/>
      <c r="C69" s="161" t="s">
        <v>47</v>
      </c>
      <c r="D69" s="162"/>
      <c r="E69" s="163"/>
      <c r="F69" s="164" t="s">
        <v>48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6"/>
      <c r="R69" s="167" t="s">
        <v>27</v>
      </c>
      <c r="S69" s="170" t="s">
        <v>28</v>
      </c>
      <c r="T69" s="171"/>
      <c r="U69" s="172"/>
    </row>
    <row r="70" spans="1:21" ht="19.5" thickBot="1" x14ac:dyDescent="0.25">
      <c r="A70" s="42"/>
      <c r="B70" s="42"/>
      <c r="C70" s="179" t="s">
        <v>49</v>
      </c>
      <c r="D70" s="181" t="s">
        <v>50</v>
      </c>
      <c r="E70" s="183" t="s">
        <v>51</v>
      </c>
      <c r="F70" s="185" t="s">
        <v>13</v>
      </c>
      <c r="G70" s="187" t="s">
        <v>14</v>
      </c>
      <c r="H70" s="187" t="s">
        <v>15</v>
      </c>
      <c r="I70" s="187" t="s">
        <v>16</v>
      </c>
      <c r="J70" s="187" t="s">
        <v>17</v>
      </c>
      <c r="K70" s="187" t="s">
        <v>18</v>
      </c>
      <c r="L70" s="187" t="s">
        <v>19</v>
      </c>
      <c r="M70" s="187" t="s">
        <v>20</v>
      </c>
      <c r="N70" s="187" t="s">
        <v>21</v>
      </c>
      <c r="O70" s="187" t="s">
        <v>22</v>
      </c>
      <c r="P70" s="187" t="s">
        <v>23</v>
      </c>
      <c r="Q70" s="194" t="s">
        <v>24</v>
      </c>
      <c r="R70" s="168"/>
      <c r="S70" s="173"/>
      <c r="T70" s="174"/>
      <c r="U70" s="175"/>
    </row>
    <row r="71" spans="1:21" ht="19.5" thickBot="1" x14ac:dyDescent="0.25">
      <c r="A71" s="66" t="s">
        <v>52</v>
      </c>
      <c r="B71" s="121" t="s">
        <v>42</v>
      </c>
      <c r="C71" s="180"/>
      <c r="D71" s="182"/>
      <c r="E71" s="184"/>
      <c r="F71" s="186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95"/>
      <c r="R71" s="169"/>
      <c r="S71" s="176"/>
      <c r="T71" s="177"/>
      <c r="U71" s="178"/>
    </row>
    <row r="72" spans="1:21" ht="16.5" thickTop="1" x14ac:dyDescent="0.2">
      <c r="A72" s="19"/>
      <c r="B72" s="19"/>
      <c r="C72" s="122"/>
      <c r="D72" s="123"/>
      <c r="E72" s="124">
        <f>C72+D72</f>
        <v>0</v>
      </c>
      <c r="F72" s="125"/>
      <c r="G72" s="123"/>
      <c r="H72" s="123"/>
      <c r="I72" s="123"/>
      <c r="J72" s="123"/>
      <c r="K72" s="123"/>
      <c r="L72" s="123"/>
      <c r="M72" s="123"/>
      <c r="N72" s="123"/>
      <c r="O72" s="126"/>
      <c r="P72" s="126"/>
      <c r="Q72" s="127"/>
      <c r="R72" s="128">
        <f>SUM(F72:Q72)</f>
        <v>0</v>
      </c>
      <c r="S72" s="158"/>
      <c r="T72" s="159"/>
      <c r="U72" s="160"/>
    </row>
    <row r="73" spans="1:21" ht="15.75" x14ac:dyDescent="0.2">
      <c r="A73" s="23"/>
      <c r="B73" s="23"/>
      <c r="C73" s="129"/>
      <c r="D73" s="130"/>
      <c r="E73" s="124">
        <f>C73+D73</f>
        <v>0</v>
      </c>
      <c r="F73" s="131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2"/>
      <c r="R73" s="133">
        <f t="shared" ref="R73:R83" si="8">SUM(F73:Q73)</f>
        <v>0</v>
      </c>
      <c r="S73" s="149"/>
      <c r="T73" s="150"/>
      <c r="U73" s="151"/>
    </row>
    <row r="74" spans="1:21" ht="15.75" x14ac:dyDescent="0.2">
      <c r="A74" s="23"/>
      <c r="B74" s="23"/>
      <c r="C74" s="129"/>
      <c r="D74" s="130"/>
      <c r="E74" s="124">
        <f t="shared" ref="E74:E83" si="9">C74+D74</f>
        <v>0</v>
      </c>
      <c r="F74" s="131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2"/>
      <c r="R74" s="133">
        <f t="shared" si="8"/>
        <v>0</v>
      </c>
      <c r="S74" s="149"/>
      <c r="T74" s="150"/>
      <c r="U74" s="151"/>
    </row>
    <row r="75" spans="1:21" ht="15.75" x14ac:dyDescent="0.2">
      <c r="A75" s="23"/>
      <c r="B75" s="23"/>
      <c r="C75" s="129"/>
      <c r="D75" s="130"/>
      <c r="E75" s="124">
        <f t="shared" si="9"/>
        <v>0</v>
      </c>
      <c r="F75" s="131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2"/>
      <c r="R75" s="133">
        <f t="shared" si="8"/>
        <v>0</v>
      </c>
      <c r="S75" s="149"/>
      <c r="T75" s="150"/>
      <c r="U75" s="151"/>
    </row>
    <row r="76" spans="1:21" ht="15.75" x14ac:dyDescent="0.2">
      <c r="A76" s="23"/>
      <c r="B76" s="23"/>
      <c r="C76" s="129"/>
      <c r="D76" s="130"/>
      <c r="E76" s="124">
        <f t="shared" si="9"/>
        <v>0</v>
      </c>
      <c r="F76" s="131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2"/>
      <c r="R76" s="133">
        <f t="shared" si="8"/>
        <v>0</v>
      </c>
      <c r="S76" s="149"/>
      <c r="T76" s="150"/>
      <c r="U76" s="151"/>
    </row>
    <row r="77" spans="1:21" ht="15.75" x14ac:dyDescent="0.2">
      <c r="A77" s="23"/>
      <c r="B77" s="23"/>
      <c r="C77" s="129"/>
      <c r="D77" s="130"/>
      <c r="E77" s="124">
        <f t="shared" si="9"/>
        <v>0</v>
      </c>
      <c r="F77" s="131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2"/>
      <c r="R77" s="133">
        <f t="shared" si="8"/>
        <v>0</v>
      </c>
      <c r="S77" s="149"/>
      <c r="T77" s="150"/>
      <c r="U77" s="151"/>
    </row>
    <row r="78" spans="1:21" ht="15.75" x14ac:dyDescent="0.2">
      <c r="A78" s="23"/>
      <c r="B78" s="23"/>
      <c r="C78" s="129"/>
      <c r="D78" s="130"/>
      <c r="E78" s="124">
        <f t="shared" si="9"/>
        <v>0</v>
      </c>
      <c r="F78" s="131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2"/>
      <c r="R78" s="133">
        <f t="shared" si="8"/>
        <v>0</v>
      </c>
      <c r="S78" s="149"/>
      <c r="T78" s="150"/>
      <c r="U78" s="151"/>
    </row>
    <row r="79" spans="1:21" ht="15.75" x14ac:dyDescent="0.2">
      <c r="A79" s="23"/>
      <c r="B79" s="23"/>
      <c r="C79" s="129"/>
      <c r="D79" s="130"/>
      <c r="E79" s="124">
        <f t="shared" si="9"/>
        <v>0</v>
      </c>
      <c r="F79" s="131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2"/>
      <c r="R79" s="133">
        <f t="shared" si="8"/>
        <v>0</v>
      </c>
      <c r="S79" s="149"/>
      <c r="T79" s="150"/>
      <c r="U79" s="151"/>
    </row>
    <row r="80" spans="1:21" ht="15.75" x14ac:dyDescent="0.2">
      <c r="A80" s="23"/>
      <c r="B80" s="23"/>
      <c r="C80" s="129"/>
      <c r="D80" s="130"/>
      <c r="E80" s="124">
        <f t="shared" si="9"/>
        <v>0</v>
      </c>
      <c r="F80" s="131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2"/>
      <c r="R80" s="133">
        <f t="shared" si="8"/>
        <v>0</v>
      </c>
      <c r="S80" s="149"/>
      <c r="T80" s="150"/>
      <c r="U80" s="151"/>
    </row>
    <row r="81" spans="1:21" ht="15.75" x14ac:dyDescent="0.2">
      <c r="A81" s="23"/>
      <c r="B81" s="23"/>
      <c r="C81" s="129"/>
      <c r="D81" s="130"/>
      <c r="E81" s="124">
        <f t="shared" si="9"/>
        <v>0</v>
      </c>
      <c r="F81" s="131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2"/>
      <c r="R81" s="133">
        <f t="shared" si="8"/>
        <v>0</v>
      </c>
      <c r="S81" s="149"/>
      <c r="T81" s="150"/>
      <c r="U81" s="151"/>
    </row>
    <row r="82" spans="1:21" ht="15.75" x14ac:dyDescent="0.2">
      <c r="A82" s="23"/>
      <c r="B82" s="23"/>
      <c r="C82" s="129"/>
      <c r="D82" s="130"/>
      <c r="E82" s="124">
        <f t="shared" si="9"/>
        <v>0</v>
      </c>
      <c r="F82" s="131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2"/>
      <c r="R82" s="133">
        <f t="shared" si="8"/>
        <v>0</v>
      </c>
      <c r="S82" s="149"/>
      <c r="T82" s="150"/>
      <c r="U82" s="151"/>
    </row>
    <row r="83" spans="1:21" ht="16.5" thickBot="1" x14ac:dyDescent="0.25">
      <c r="A83" s="134"/>
      <c r="B83" s="134"/>
      <c r="C83" s="135"/>
      <c r="D83" s="136"/>
      <c r="E83" s="137">
        <f t="shared" si="9"/>
        <v>0</v>
      </c>
      <c r="F83" s="138"/>
      <c r="G83" s="130"/>
      <c r="H83" s="136"/>
      <c r="I83" s="136"/>
      <c r="J83" s="136"/>
      <c r="K83" s="130"/>
      <c r="L83" s="130"/>
      <c r="M83" s="130"/>
      <c r="N83" s="130"/>
      <c r="O83" s="130"/>
      <c r="P83" s="130"/>
      <c r="Q83" s="139"/>
      <c r="R83" s="140">
        <f t="shared" si="8"/>
        <v>0</v>
      </c>
      <c r="S83" s="152"/>
      <c r="T83" s="153"/>
      <c r="U83" s="154"/>
    </row>
    <row r="84" spans="1:21" ht="19.5" thickBot="1" x14ac:dyDescent="0.25">
      <c r="A84" s="141" t="s">
        <v>53</v>
      </c>
      <c r="B84" s="142"/>
      <c r="C84" s="143">
        <f>SUM(C72:C83)</f>
        <v>0</v>
      </c>
      <c r="D84" s="144">
        <f>SUM(D72:D83)</f>
        <v>0</v>
      </c>
      <c r="E84" s="145">
        <f>C84+D84</f>
        <v>0</v>
      </c>
      <c r="F84" s="143"/>
      <c r="G84" s="146"/>
      <c r="H84" s="144"/>
      <c r="I84" s="144"/>
      <c r="J84" s="144"/>
      <c r="K84" s="146"/>
      <c r="L84" s="146"/>
      <c r="M84" s="146"/>
      <c r="N84" s="146"/>
      <c r="O84" s="146"/>
      <c r="P84" s="146"/>
      <c r="Q84" s="147"/>
      <c r="R84" s="148"/>
      <c r="S84" s="155"/>
      <c r="T84" s="156"/>
      <c r="U84" s="157"/>
    </row>
  </sheetData>
  <mergeCells count="114">
    <mergeCell ref="Q3:T3"/>
    <mergeCell ref="M3:P3"/>
    <mergeCell ref="I3:L3"/>
    <mergeCell ref="E3:H3"/>
    <mergeCell ref="M42:M43"/>
    <mergeCell ref="N42:N43"/>
    <mergeCell ref="O42:O43"/>
    <mergeCell ref="P42:P43"/>
    <mergeCell ref="Q42:Q43"/>
    <mergeCell ref="R42:R43"/>
    <mergeCell ref="S42:S43"/>
    <mergeCell ref="H41:S41"/>
    <mergeCell ref="T41:T43"/>
    <mergeCell ref="E42:E43"/>
    <mergeCell ref="F42:G42"/>
    <mergeCell ref="H42:H43"/>
    <mergeCell ref="I42:I43"/>
    <mergeCell ref="W45:X45"/>
    <mergeCell ref="U22:X22"/>
    <mergeCell ref="U23:X23"/>
    <mergeCell ref="U24:X24"/>
    <mergeCell ref="U29:X29"/>
    <mergeCell ref="U30:X30"/>
    <mergeCell ref="U31:X31"/>
    <mergeCell ref="U32:X32"/>
    <mergeCell ref="U33:X33"/>
    <mergeCell ref="U34:X34"/>
    <mergeCell ref="W44:X44"/>
    <mergeCell ref="U41:V42"/>
    <mergeCell ref="W41:X43"/>
    <mergeCell ref="B6:D6"/>
    <mergeCell ref="B7:D7"/>
    <mergeCell ref="B8:D8"/>
    <mergeCell ref="B9:D9"/>
    <mergeCell ref="B10:D10"/>
    <mergeCell ref="J42:J43"/>
    <mergeCell ref="K42:K43"/>
    <mergeCell ref="L42:L43"/>
    <mergeCell ref="A1:A3"/>
    <mergeCell ref="B3:D3"/>
    <mergeCell ref="B1:X1"/>
    <mergeCell ref="R19:R20"/>
    <mergeCell ref="S19:S20"/>
    <mergeCell ref="H18:S18"/>
    <mergeCell ref="T18:T21"/>
    <mergeCell ref="U18:X21"/>
    <mergeCell ref="E19:G19"/>
    <mergeCell ref="H19:H20"/>
    <mergeCell ref="I19:I20"/>
    <mergeCell ref="J19:J20"/>
    <mergeCell ref="K19:K20"/>
    <mergeCell ref="E20:E21"/>
    <mergeCell ref="F20:F21"/>
    <mergeCell ref="G20:G21"/>
    <mergeCell ref="N19:N20"/>
    <mergeCell ref="O19:O20"/>
    <mergeCell ref="P19:P20"/>
    <mergeCell ref="Q19:Q20"/>
    <mergeCell ref="B2:X2"/>
    <mergeCell ref="L19:L20"/>
    <mergeCell ref="M19:M20"/>
    <mergeCell ref="U3:X3"/>
    <mergeCell ref="U26:X26"/>
    <mergeCell ref="W62:X62"/>
    <mergeCell ref="W57:X57"/>
    <mergeCell ref="W53:X53"/>
    <mergeCell ref="W54:X54"/>
    <mergeCell ref="W55:X55"/>
    <mergeCell ref="W50:X50"/>
    <mergeCell ref="W51:X51"/>
    <mergeCell ref="N70:N71"/>
    <mergeCell ref="O70:O71"/>
    <mergeCell ref="P70:P71"/>
    <mergeCell ref="Q70:Q71"/>
    <mergeCell ref="W59:X59"/>
    <mergeCell ref="W60:X60"/>
    <mergeCell ref="W61:X61"/>
    <mergeCell ref="W58:X58"/>
    <mergeCell ref="W52:X52"/>
    <mergeCell ref="W56:X56"/>
    <mergeCell ref="W47:X47"/>
    <mergeCell ref="W49:X49"/>
    <mergeCell ref="W48:X48"/>
    <mergeCell ref="U27:X27"/>
    <mergeCell ref="U28:X28"/>
    <mergeCell ref="W46:X46"/>
    <mergeCell ref="S72:U72"/>
    <mergeCell ref="S73:U73"/>
    <mergeCell ref="S80:U80"/>
    <mergeCell ref="S81:U81"/>
    <mergeCell ref="C69:E69"/>
    <mergeCell ref="F69:Q69"/>
    <mergeCell ref="R69:R71"/>
    <mergeCell ref="S69:U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S82:U82"/>
    <mergeCell ref="S83:U83"/>
    <mergeCell ref="S84:U84"/>
    <mergeCell ref="S74:U74"/>
    <mergeCell ref="S75:U75"/>
    <mergeCell ref="S76:U76"/>
    <mergeCell ref="S77:U77"/>
    <mergeCell ref="S78:U78"/>
    <mergeCell ref="S79:U79"/>
  </mergeCells>
  <phoneticPr fontId="23" type="noConversion"/>
  <pageMargins left="1.1811023622047245" right="0.47244094488188981" top="0.55118110236220474" bottom="0.31496062992125984" header="0" footer="0"/>
  <pageSetup paperSize="5" scale="56" fitToWidth="2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023150900c8245d8b8eeb36b2f9d75b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657191c9a3aab031180d7cbeb249edb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DC287-DAFF-49C2-87B4-4586595F578A}">
  <ds:schemaRefs>
    <ds:schemaRef ds:uri="http://purl.org/dc/elements/1.1/"/>
    <ds:schemaRef ds:uri="http://schemas.microsoft.com/office/2006/documentManagement/types"/>
    <ds:schemaRef ds:uri="d11c9118-7091-4d75-9f10-8c722a7696bc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15195382-4b6a-43a3-83b9-6c703a995e1e"/>
    <ds:schemaRef ds:uri="http://purl.org/dc/dcmitype/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FA8CFCAB-98FE-43A3-8A01-60DCFF54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5D095-B680-4419-B6C4-4E562ADFC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</vt:lpstr>
      <vt:lpstr>Programación!Área_de_impresión</vt:lpstr>
      <vt:lpstr>Lista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elievano</dc:creator>
  <cp:lastModifiedBy>Cristian Leandro Muñoz Claros</cp:lastModifiedBy>
  <cp:lastPrinted>2011-01-07T15:36:20Z</cp:lastPrinted>
  <dcterms:created xsi:type="dcterms:W3CDTF">2009-11-24T17:12:54Z</dcterms:created>
  <dcterms:modified xsi:type="dcterms:W3CDTF">2024-10-08T21:03:14Z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</Properties>
</file>