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5. GETH/Formatos/120244010129943_00003/LOGO GTH/"/>
    </mc:Choice>
  </mc:AlternateContent>
  <xr:revisionPtr revIDLastSave="2" documentId="13_ncr:1_{768C9332-3197-44C5-BF50-53585A86E8CF}" xr6:coauthVersionLast="47" xr6:coauthVersionMax="47" xr10:uidLastSave="{7107AB93-1332-4FD1-87C9-28FD29193954}"/>
  <bookViews>
    <workbookView xWindow="-120" yWindow="-120" windowWidth="20730" windowHeight="11160" xr2:uid="{00000000-000D-0000-FFFF-FFFF00000000}"/>
  </bookViews>
  <sheets>
    <sheet name="Valoración competencias" sheetId="1" r:id="rId1"/>
    <sheet name="Hoja1" sheetId="3" r:id="rId2"/>
    <sheet name="Datos" sheetId="2" state="hidden" r:id="rId3"/>
  </sheets>
  <definedNames>
    <definedName name="_xlnm.Print_Area" localSheetId="0">'Valoración competencias'!$A$1:$AN$81</definedName>
    <definedName name="_xlnm.Print_Titles" localSheetId="0">'Valoración competencias'!$1:$4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70" i="1" l="1"/>
  <c r="AJ71" i="1" s="1"/>
  <c r="AJ61" i="1"/>
  <c r="AJ62" i="1" s="1"/>
  <c r="AJ41" i="1"/>
  <c r="AJ42" i="1" s="1"/>
  <c r="AC8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Jhon Deiby Arevalo Zabala</author>
  </authors>
  <commentList>
    <comment ref="B8" authorId="0" shapeId="0" xr:uid="{00000000-0006-0000-0000-000001000000}">
      <text>
        <r>
          <rPr>
            <sz val="10"/>
            <color indexed="81"/>
            <rFont val="Calibri Light"/>
            <family val="2"/>
            <scheme val="major"/>
          </rPr>
          <t>Registre sus nombres y apellidos completos</t>
        </r>
      </text>
    </comment>
    <comment ref="V8" authorId="0" shapeId="0" xr:uid="{00000000-0006-0000-0000-000002000000}">
      <text>
        <r>
          <rPr>
            <sz val="10"/>
            <color indexed="81"/>
            <rFont val="Calibri Light"/>
            <family val="2"/>
          </rPr>
          <t>Registre su número de cedula sin puntos ni comas.</t>
        </r>
      </text>
    </comment>
    <comment ref="B10" authorId="0" shapeId="0" xr:uid="{00000000-0006-0000-0000-000003000000}">
      <text>
        <r>
          <rPr>
            <sz val="10"/>
            <color indexed="81"/>
            <rFont val="Calibri Light"/>
            <family val="2"/>
          </rPr>
          <t xml:space="preserve">Selecciones su dependencia.
</t>
        </r>
      </text>
    </comment>
    <comment ref="V10" authorId="0" shapeId="0" xr:uid="{00000000-0006-0000-0000-000004000000}">
      <text>
        <r>
          <rPr>
            <sz val="10"/>
            <color indexed="81"/>
            <rFont val="Calibri Light"/>
            <family val="2"/>
            <scheme val="major"/>
          </rPr>
          <t>Seleccione su Grupo Interno de Trabajo</t>
        </r>
      </text>
    </comment>
    <comment ref="B12" authorId="0" shapeId="0" xr:uid="{00000000-0006-0000-0000-000005000000}">
      <text>
        <r>
          <rPr>
            <sz val="10"/>
            <color indexed="81"/>
            <rFont val="Calibri Light"/>
            <family val="2"/>
            <scheme val="major"/>
          </rPr>
          <t xml:space="preserve">Seleccione la denominación, código y grado.
</t>
        </r>
      </text>
    </comment>
    <comment ref="V12" authorId="0" shapeId="0" xr:uid="{9A136EF4-C5BB-4F55-B6D0-9EC1E7707467}">
      <text>
        <r>
          <rPr>
            <sz val="10"/>
            <color indexed="81"/>
            <rFont val="Calibri Light"/>
            <family val="2"/>
            <scheme val="major"/>
          </rPr>
          <t>Seleccione Tipo de Provisión del Empleo</t>
        </r>
      </text>
    </comment>
    <comment ref="B14" authorId="0" shapeId="0" xr:uid="{00000000-0006-0000-0000-000009000000}">
      <text>
        <r>
          <rPr>
            <sz val="10"/>
            <color indexed="81"/>
            <rFont val="Calibri Light"/>
            <family val="2"/>
            <scheme val="major"/>
          </rPr>
          <t>Registre nombres y apellidos de su jefe inmediato.</t>
        </r>
      </text>
    </comment>
    <comment ref="V14" authorId="0" shapeId="0" xr:uid="{00000000-0006-0000-0000-00000A000000}">
      <text>
        <r>
          <rPr>
            <sz val="10"/>
            <color indexed="81"/>
            <rFont val="Calibri Light"/>
            <family val="2"/>
            <scheme val="major"/>
          </rPr>
          <t xml:space="preserve">Seleccione la denominación, código y grado.
</t>
        </r>
      </text>
    </comment>
  </commentList>
</comments>
</file>

<file path=xl/sharedStrings.xml><?xml version="1.0" encoding="utf-8"?>
<sst xmlns="http://schemas.openxmlformats.org/spreadsheetml/2006/main" count="164" uniqueCount="151">
  <si>
    <t>CÓDIGO</t>
  </si>
  <si>
    <t>VERSIÓN</t>
  </si>
  <si>
    <t>FECHA</t>
  </si>
  <si>
    <t>GESTIÓN DEL TALENTO HUMANO</t>
  </si>
  <si>
    <t>Nombres y Apellidos</t>
  </si>
  <si>
    <t>Nro. De Identificación</t>
  </si>
  <si>
    <t>Dependencia</t>
  </si>
  <si>
    <t>Denominación</t>
  </si>
  <si>
    <t>Grado</t>
  </si>
  <si>
    <t>G3</t>
  </si>
  <si>
    <t>06</t>
  </si>
  <si>
    <t>SI</t>
  </si>
  <si>
    <t>NO</t>
  </si>
  <si>
    <t>DEPENDENCIAS</t>
  </si>
  <si>
    <t>Grupo Interno de Trabajo</t>
  </si>
  <si>
    <t>DENOMINACIÓN</t>
  </si>
  <si>
    <t>Código</t>
  </si>
  <si>
    <t>E1</t>
  </si>
  <si>
    <t>G2</t>
  </si>
  <si>
    <t>O1</t>
  </si>
  <si>
    <t>G1</t>
  </si>
  <si>
    <t>E2</t>
  </si>
  <si>
    <t>T1</t>
  </si>
  <si>
    <t>T2</t>
  </si>
  <si>
    <t>07</t>
  </si>
  <si>
    <t>09</t>
  </si>
  <si>
    <t>08</t>
  </si>
  <si>
    <t>05</t>
  </si>
  <si>
    <t>04</t>
  </si>
  <si>
    <t>03</t>
  </si>
  <si>
    <t>Tiene Respuesta</t>
  </si>
  <si>
    <t>Nombre del jefe Inmediato</t>
  </si>
  <si>
    <t>Denominación - Jefe Inmediato</t>
  </si>
  <si>
    <t>¿El trabajo requiere desarrollarse  habitualmente dentro de las instalaciones?</t>
  </si>
  <si>
    <t>Firma del Jefe Inmediato</t>
  </si>
  <si>
    <t>Técnico Asistencial</t>
  </si>
  <si>
    <t>Presidente de Agencia</t>
  </si>
  <si>
    <t>Gerente de Proyectos o Funcional</t>
  </si>
  <si>
    <t>Experto</t>
  </si>
  <si>
    <t>Jefe de oficina de agencia</t>
  </si>
  <si>
    <t>Gestor</t>
  </si>
  <si>
    <t>Analista</t>
  </si>
  <si>
    <t>Vicepresidente de Agencia</t>
  </si>
  <si>
    <t>Presidencia</t>
  </si>
  <si>
    <t>Oficina de Comunicaciones</t>
  </si>
  <si>
    <t>Oficina de Control Interno</t>
  </si>
  <si>
    <t>Vicepresidencia Ejecutiva</t>
  </si>
  <si>
    <t>Vicepresidencia de Estructuración</t>
  </si>
  <si>
    <t>Vicepresidencia de Gestión Contractual</t>
  </si>
  <si>
    <t>Vicepresidencia de Planeación Riesgos y Entornos</t>
  </si>
  <si>
    <t>Vicepresidencia Jurídica</t>
  </si>
  <si>
    <t>Proyectos Carreteros</t>
  </si>
  <si>
    <t>Proyectos Carreteros, Estrategia Contractual, Permisos Y Modificaciones</t>
  </si>
  <si>
    <t>Proyectos Férreos y Portuarios</t>
  </si>
  <si>
    <t>Financiero 1</t>
  </si>
  <si>
    <t>Financiero 2</t>
  </si>
  <si>
    <t>Planeación</t>
  </si>
  <si>
    <t>Riesgos</t>
  </si>
  <si>
    <t>Social</t>
  </si>
  <si>
    <t>Ambiental</t>
  </si>
  <si>
    <t>Predial</t>
  </si>
  <si>
    <t>Asesoría Jurídica Predial</t>
  </si>
  <si>
    <t>Defensa Judicial</t>
  </si>
  <si>
    <t>Contratación</t>
  </si>
  <si>
    <t>Asesoría Estructuración</t>
  </si>
  <si>
    <t>Procedimientos Administrativos Sancionatorios Contractuales</t>
  </si>
  <si>
    <t>Asesoría Gestión Contractual 1</t>
  </si>
  <si>
    <t>Asesoría Gestión Contractual 2</t>
  </si>
  <si>
    <t>Administrativo Y Financiero</t>
  </si>
  <si>
    <t>Talento Humano</t>
  </si>
  <si>
    <t>Tecnologías de la Información y las Telecomunicaciones</t>
  </si>
  <si>
    <t>Tipo de Vinculación</t>
  </si>
  <si>
    <t>Carrera Administrativa</t>
  </si>
  <si>
    <t>Libre Nombramiento y Remoción</t>
  </si>
  <si>
    <t>Provisional</t>
  </si>
  <si>
    <t>Tipo de Provisión del Empleo</t>
  </si>
  <si>
    <t>CRITERIOS DE CALIFICACION:    1- NUNCA   2- ALGUNA VECES  3. FRECUENTEMENTE   4. SIEMPRE</t>
  </si>
  <si>
    <t>Competencias</t>
  </si>
  <si>
    <t>Criterio</t>
  </si>
  <si>
    <t>Competencia</t>
  </si>
  <si>
    <t>Ponderación</t>
  </si>
  <si>
    <t>Adaptación al Cambio</t>
  </si>
  <si>
    <t>Autonomía</t>
  </si>
  <si>
    <t>Trabajo en Equipo</t>
  </si>
  <si>
    <t>Manejo del Tiempo</t>
  </si>
  <si>
    <t>Recursividad</t>
  </si>
  <si>
    <t>Manejo de las TIC</t>
  </si>
  <si>
    <t>¿Cuenta con funciones y/o actividades que puedan realizarse en la modalidad de Teletrabajo?</t>
  </si>
  <si>
    <t>Concepto del Jefe inmediato, indicando si el servidor público es apto o no para teletrabajar.</t>
  </si>
  <si>
    <t>Seleccione SI o NO, las siguientes características asociadas a las actividades que desarrolla el servidor público solicitante</t>
  </si>
  <si>
    <t>¿El Servidor Público tiene a cargo funciones y actividades que requieren alto nivel de seguridad de la información y esto no permitiría que teletrabaje?</t>
  </si>
  <si>
    <t>¿El Servidor Público tiene a cargo funciones y actividades que requieren permanencia PERMANENTE física en la entidad?</t>
  </si>
  <si>
    <t>¿El Servidor Público Requiere relacionarse con superiores y/o compañeros frecuentemente?</t>
  </si>
  <si>
    <t>Vicepresidencia de Gestión Corporativa</t>
  </si>
  <si>
    <t>¿El servidor público maneja información catalogada como reservada o clasificada, según lo definido en el artículo 6 de la ley 1712 Ley de Transparencia y del Derecho de Acceso a la Información Pública Nacional?</t>
  </si>
  <si>
    <t>GETH-F-099</t>
  </si>
  <si>
    <t>VALORACIÓN COMPETENCIAS PARA EL TELETRABAJO</t>
  </si>
  <si>
    <t xml:space="preserve">Se hace responsable de realizar las tareas a su cargo. </t>
  </si>
  <si>
    <t>Muestra satisfacción por trabajar de manera independiente.</t>
  </si>
  <si>
    <t>Mantiene sus competencias actualizadas en función de los cambios que exige la administración pública en la prestación de un óptimo servicio.</t>
  </si>
  <si>
    <t>Gestiona sus propias fuentes de información confiable y/o participa de espacios informativos y de capacitación.</t>
  </si>
  <si>
    <t>Comparte sus saberes y habilidades con sus compañeros de trabajo, y aprende de sus colegas habilidades diferenciales, que le permiten nivelar sus conocimientos en flujos informales de interaprendizaje.</t>
  </si>
  <si>
    <t>Aprendizaje Continuo</t>
  </si>
  <si>
    <t>Puntuación Competencias para el Teletrabajo a nivel comportamental</t>
  </si>
  <si>
    <t>Promueve el cumplimiento de las metas de la organización y respeta sus normas.</t>
  </si>
  <si>
    <t>Demuestra sentido de pertenencia en todas sus actuaciones.</t>
  </si>
  <si>
    <t>Orientación a Resultados
(orientación al usuario y ciudadano)</t>
  </si>
  <si>
    <t>Organiza y ejecuta los trabajos con eficiencia sistemáticamente cumpliendo en tiempo y calidad con las metas definidas.</t>
  </si>
  <si>
    <t>Dirige sus decisiones y acciones a la satisfacción de las necesidades e intereses de los usuarios (internos y externos) y de los ciudadanos, de acuerdo con las responsabilidades asignadas.</t>
  </si>
  <si>
    <t>Se esfuerza por obtener los mejores resultados posibles y asume la responsabilidad por los resultados alcanzados.</t>
  </si>
  <si>
    <t>Diseña y utiliza indicadores para medir y comprobar los resultados obtenidos.</t>
  </si>
  <si>
    <t>Gestiona recursos para mejorar la productividad y toma medidas necesarias para minimizar los riesgos.</t>
  </si>
  <si>
    <t>Informa sobre el avance de tareas, funciones, acuerdos, etc. y cumple con ellos.</t>
  </si>
  <si>
    <t>Cumple con oportunidad las funciones de acuerdo los estándares, objetivos y tiempo establecido por la entidad.</t>
  </si>
  <si>
    <t>Puntuación Competencias para el Teletrabajo a nivel Organizacional</t>
  </si>
  <si>
    <t>Puntuación Competencias para el Teletrabajo en cuanto a manejo de las TIC</t>
  </si>
  <si>
    <t>Utiliza de manera eficiente - Suite Microsoft 365 (correo electrónico, power point, teams, SharePoint, cámara, video, micrófono computador, internet, etc).</t>
  </si>
  <si>
    <t>Utiliza de manera eficiente Plataforma ANISCOPIO, ORFEO y/o SINFAD.</t>
  </si>
  <si>
    <t>Manejo de herramientas ofimáticas, paquete office, manejo de aplicaciones (APPS), para reuniones y plataformas internas de la entidad.</t>
  </si>
  <si>
    <t>CALIFICACION:    1- NUNCA   2- ALGUNA VECES  3. FRECUENTEMENTE   4. SIEMPRE</t>
  </si>
  <si>
    <t>Compromiso con la organización</t>
  </si>
  <si>
    <t>Lun</t>
  </si>
  <si>
    <t>Mar</t>
  </si>
  <si>
    <t>Mie</t>
  </si>
  <si>
    <t>Jue</t>
  </si>
  <si>
    <t>Vie</t>
  </si>
  <si>
    <t>Los días seleccionados para desempeñar las actividades en la modalidad de teletrabajo son de estricto cumplimiento. Cuando por necesidad del servicio se requiera que el servidor público se presente a las instalaciones de la entidad en un día de la semana seleccionado para teletrabajar; no se podrán cambiar por un día de la semana diferente.</t>
  </si>
  <si>
    <t>SUPLEMENTARIO
Seleccione los días autorizados para Teletrabajo
(2 o 3 días)</t>
  </si>
  <si>
    <t>Se muestra estable y con capacidad para trabajar sin contacto presencial de otras personas.</t>
  </si>
  <si>
    <t>Planea y distribuye su tiempo de manera acertada para lograr los resultados.</t>
  </si>
  <si>
    <t>Es capaz de controlar el manejo de su tiempo a pesar de las interrupciones.</t>
  </si>
  <si>
    <t>Dedica la mayor parte de su tiempo a realizar las tareas bajo su responsabilidad de manera concentrada.</t>
  </si>
  <si>
    <t>Cuando se le propone adoptar nuevas prácticas acepta con facilidad y contribuye con entusiasmo.</t>
  </si>
  <si>
    <t>Le gusta aprender y persiste a pesar del esfuerzo que tenga que hacer para empezar una nueva implementación.</t>
  </si>
  <si>
    <t>Se le facilita el aprendizaje de nuevas prácticas.</t>
  </si>
  <si>
    <t>Se anticipa previendo posibles obstáculos en el logro de las metas.</t>
  </si>
  <si>
    <t>Identifica con facilidad recursos y procedimientos para dar solución a los problemas.</t>
  </si>
  <si>
    <t>Se hace cargo de las situaciones y las resuelve acertadamente cuando se presentan.</t>
  </si>
  <si>
    <t>Antepone las necesidades de la organización a sus propias necesidades.</t>
  </si>
  <si>
    <t>Coopera con los demás para contribuir al logro de los objetivos.</t>
  </si>
  <si>
    <t>Consigue el apoyo de otros para alcanzar sus resultados.</t>
  </si>
  <si>
    <t>Maneja los conflictos de manera adecuada llegando a acuerdos para mantener un ambiente de cooperación y confianza.</t>
  </si>
  <si>
    <t>Autónomo</t>
  </si>
  <si>
    <t>Muestra satisfacción y entusiasmo al establecer metasretadoras y
lograrlas.</t>
  </si>
  <si>
    <r>
      <rPr>
        <b/>
        <sz val="12"/>
        <color theme="1"/>
        <rFont val="Calibri"/>
        <family val="2"/>
        <scheme val="minor"/>
      </rPr>
      <t>✅</t>
    </r>
    <r>
      <rPr>
        <b/>
        <sz val="9"/>
        <color theme="1"/>
        <rFont val="Calibri"/>
        <family val="2"/>
        <scheme val="minor"/>
      </rPr>
      <t xml:space="preserve"> Datos Básicos del Servidor Público Solicitante</t>
    </r>
  </si>
  <si>
    <r>
      <rPr>
        <sz val="10"/>
        <color theme="1"/>
        <rFont val="Calibri"/>
        <family val="2"/>
        <scheme val="minor"/>
      </rPr>
      <t xml:space="preserve">🔴 </t>
    </r>
    <r>
      <rPr>
        <b/>
        <sz val="10"/>
        <color theme="1"/>
        <rFont val="Calibri"/>
        <family val="2"/>
        <scheme val="minor"/>
      </rPr>
      <t xml:space="preserve">Esta información debe ser diligenciada por el Jefe Inmediato </t>
    </r>
  </si>
  <si>
    <r>
      <rPr>
        <b/>
        <sz val="12"/>
        <color theme="1"/>
        <rFont val="Calibri"/>
        <family val="2"/>
        <scheme val="minor"/>
      </rPr>
      <t xml:space="preserve">✅ </t>
    </r>
    <r>
      <rPr>
        <b/>
        <sz val="9"/>
        <color theme="1"/>
        <rFont val="Calibri"/>
        <family val="2"/>
        <scheme val="minor"/>
      </rPr>
      <t>Características de las Actividades</t>
    </r>
  </si>
  <si>
    <r>
      <rPr>
        <b/>
        <sz val="12"/>
        <rFont val="Calibri"/>
        <family val="2"/>
        <scheme val="minor"/>
      </rPr>
      <t xml:space="preserve">✅ </t>
    </r>
    <r>
      <rPr>
        <b/>
        <sz val="9"/>
        <rFont val="Calibri"/>
        <family val="2"/>
        <scheme val="minor"/>
      </rPr>
      <t>Calificación de competencias a nivel comportamental de acuerdo con la Política de Teletrabajo</t>
    </r>
  </si>
  <si>
    <r>
      <rPr>
        <b/>
        <sz val="12"/>
        <rFont val="Calibri"/>
        <family val="2"/>
        <scheme val="minor"/>
      </rPr>
      <t xml:space="preserve">✅ </t>
    </r>
    <r>
      <rPr>
        <b/>
        <sz val="9"/>
        <rFont val="Calibri"/>
        <family val="2"/>
        <scheme val="minor"/>
      </rPr>
      <t>Calificación de competencias a nivel organizacional de acuerdo con la Política de Teletrabajo</t>
    </r>
  </si>
  <si>
    <r>
      <rPr>
        <b/>
        <sz val="12"/>
        <rFont val="Calibri"/>
        <family val="2"/>
        <scheme val="minor"/>
      </rPr>
      <t xml:space="preserve">✅ </t>
    </r>
    <r>
      <rPr>
        <b/>
        <sz val="9"/>
        <rFont val="Calibri"/>
        <family val="2"/>
        <scheme val="minor"/>
      </rPr>
      <t>Califiación de competencias en cuanto a manejo de las TIC de acuerdo con la Política de Teletrabajo</t>
    </r>
  </si>
  <si>
    <r>
      <rPr>
        <b/>
        <sz val="12"/>
        <color theme="1"/>
        <rFont val="Calibri"/>
        <family val="2"/>
        <scheme val="minor"/>
      </rPr>
      <t>✅</t>
    </r>
    <r>
      <rPr>
        <b/>
        <sz val="9"/>
        <color theme="1"/>
        <rFont val="Calibri"/>
        <family val="2"/>
        <scheme val="minor"/>
      </rPr>
      <t xml:space="preserve"> Selecciones los días de Teletrabajo autorizados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</si>
</sst>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00&quot;#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color indexed="81"/>
      <name val="Calibri Light"/>
      <family val="2"/>
      <scheme val="major"/>
    </font>
    <font>
      <sz val="10"/>
      <color indexed="81"/>
      <name val="Calibri Light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dotted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dotted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41">
    <xf numFmtId="0" fontId="0" fillId="0" borderId="0" xfId="0"/>
    <xf numFmtId="0" fontId="0" fillId="3" borderId="0" xfId="0" applyFill="1"/>
    <xf numFmtId="0" fontId="4" fillId="3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3" fontId="3" fillId="0" borderId="7" xfId="0" applyNumberFormat="1" applyFont="1" applyBorder="1" applyAlignment="1" applyProtection="1">
      <alignment horizontal="center" vertical="center"/>
      <protection locked="0"/>
    </xf>
    <xf numFmtId="3" fontId="3" fillId="0" borderId="8" xfId="0" applyNumberFormat="1" applyFont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justify" vertical="center"/>
    </xf>
    <xf numFmtId="0" fontId="14" fillId="0" borderId="4" xfId="0" applyFont="1" applyBorder="1" applyAlignment="1">
      <alignment horizontal="justify" vertical="center"/>
    </xf>
    <xf numFmtId="0" fontId="14" fillId="0" borderId="5" xfId="0" applyFont="1" applyBorder="1" applyAlignment="1">
      <alignment horizontal="justify" vertical="center"/>
    </xf>
    <xf numFmtId="0" fontId="15" fillId="5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9" fontId="2" fillId="0" borderId="0" xfId="0" applyNumberFormat="1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9" fontId="1" fillId="2" borderId="3" xfId="1" applyFont="1" applyFill="1" applyBorder="1" applyAlignment="1">
      <alignment horizontal="center" vertical="center"/>
    </xf>
    <xf numFmtId="9" fontId="1" fillId="2" borderId="4" xfId="1" applyFont="1" applyFill="1" applyBorder="1" applyAlignment="1">
      <alignment horizontal="center" vertical="center"/>
    </xf>
    <xf numFmtId="9" fontId="1" fillId="2" borderId="5" xfId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2" fillId="3" borderId="17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9" fontId="1" fillId="2" borderId="1" xfId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justify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2" fillId="0" borderId="15" xfId="0" applyFont="1" applyBorder="1" applyAlignment="1" applyProtection="1">
      <alignment horizontal="justify" vertical="center" wrapText="1"/>
      <protection locked="0"/>
    </xf>
    <xf numFmtId="0" fontId="2" fillId="0" borderId="14" xfId="0" applyFont="1" applyBorder="1" applyAlignment="1" applyProtection="1">
      <alignment horizontal="justify" vertical="center" wrapText="1"/>
      <protection locked="0"/>
    </xf>
    <xf numFmtId="0" fontId="2" fillId="0" borderId="16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>
      <alignment horizontal="justify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12" xfId="0" applyFont="1" applyBorder="1" applyAlignment="1" applyProtection="1">
      <alignment horizontal="justify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justify" vertical="center" wrapText="1"/>
      <protection locked="0"/>
    </xf>
    <xf numFmtId="0" fontId="2" fillId="0" borderId="2" xfId="0" applyFont="1" applyBorder="1" applyAlignment="1" applyProtection="1">
      <alignment horizontal="justify" vertical="center" wrapText="1"/>
      <protection locked="0"/>
    </xf>
    <xf numFmtId="0" fontId="2" fillId="0" borderId="18" xfId="0" applyFont="1" applyBorder="1" applyAlignment="1" applyProtection="1">
      <alignment horizontal="justify" vertical="center" wrapText="1"/>
      <protection locked="0"/>
    </xf>
  </cellXfs>
  <cellStyles count="2">
    <cellStyle name="Normal" xfId="0" builtinId="0"/>
    <cellStyle name="Porcentaje" xfId="1" builtinId="5"/>
  </cellStyles>
  <dxfs count="4"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7327</xdr:colOff>
      <xdr:row>0</xdr:row>
      <xdr:rowOff>0</xdr:rowOff>
    </xdr:from>
    <xdr:to>
      <xdr:col>6</xdr:col>
      <xdr:colOff>59934</xdr:colOff>
      <xdr:row>3</xdr:row>
      <xdr:rowOff>51288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D1425-FC01-A342-946A-A35C44CA78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439615" y="0"/>
          <a:ext cx="558165" cy="747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AO85"/>
  <sheetViews>
    <sheetView showGridLines="0" showZeros="0" tabSelected="1" view="pageBreakPreview" zoomScale="130" zoomScaleNormal="130" zoomScaleSheetLayoutView="130" zoomScalePageLayoutView="150" workbookViewId="0">
      <selection activeCell="B8" sqref="B8:T8"/>
    </sheetView>
  </sheetViews>
  <sheetFormatPr baseColWidth="10" defaultColWidth="2.7109375" defaultRowHeight="14.25" customHeight="1" x14ac:dyDescent="0.25"/>
  <cols>
    <col min="1" max="1" width="1.42578125" style="23" customWidth="1"/>
    <col min="2" max="8" width="2.5703125" style="7" customWidth="1"/>
    <col min="9" max="9" width="2.42578125" style="7" customWidth="1"/>
    <col min="10" max="39" width="2.5703125" style="7" customWidth="1"/>
    <col min="40" max="40" width="2.42578125" style="7" customWidth="1"/>
    <col min="41" max="41" width="5.140625" style="7" customWidth="1"/>
    <col min="42" max="42" width="3" style="23" bestFit="1" customWidth="1"/>
    <col min="43" max="45" width="2.7109375" style="23"/>
    <col min="46" max="46" width="3" style="23" bestFit="1" customWidth="1"/>
    <col min="47" max="48" width="4" style="23" bestFit="1" customWidth="1"/>
    <col min="49" max="50" width="2.7109375" style="23"/>
    <col min="51" max="51" width="3" style="23" bestFit="1" customWidth="1"/>
    <col min="52" max="16384" width="2.7109375" style="23"/>
  </cols>
  <sheetData>
    <row r="1" spans="2:41" ht="20.25" customHeight="1" x14ac:dyDescent="0.25">
      <c r="B1" s="21"/>
      <c r="C1" s="22"/>
      <c r="D1" s="22"/>
      <c r="E1" s="22"/>
      <c r="F1" s="22"/>
      <c r="G1" s="22"/>
      <c r="H1" s="22"/>
      <c r="I1" s="15" t="s">
        <v>96</v>
      </c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7"/>
      <c r="AO1" s="23"/>
    </row>
    <row r="2" spans="2:41" ht="17.25" customHeight="1" x14ac:dyDescent="0.25">
      <c r="B2" s="24"/>
      <c r="C2" s="25"/>
      <c r="D2" s="25"/>
      <c r="E2" s="25"/>
      <c r="F2" s="25"/>
      <c r="G2" s="25"/>
      <c r="H2" s="25"/>
      <c r="I2" s="18" t="s">
        <v>3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20"/>
      <c r="AO2" s="23"/>
    </row>
    <row r="3" spans="2:41" ht="17.25" customHeight="1" x14ac:dyDescent="0.25">
      <c r="B3" s="26"/>
      <c r="C3" s="27"/>
      <c r="D3" s="27"/>
      <c r="E3" s="27"/>
      <c r="F3" s="27"/>
      <c r="G3" s="27"/>
      <c r="H3" s="27"/>
      <c r="I3" s="14" t="s">
        <v>0</v>
      </c>
      <c r="J3" s="14"/>
      <c r="K3" s="14"/>
      <c r="L3" s="14"/>
      <c r="M3" s="14"/>
      <c r="N3" s="25" t="s">
        <v>95</v>
      </c>
      <c r="O3" s="25"/>
      <c r="P3" s="25"/>
      <c r="Q3" s="25"/>
      <c r="R3" s="25"/>
      <c r="S3" s="18" t="s">
        <v>1</v>
      </c>
      <c r="T3" s="19"/>
      <c r="U3" s="19"/>
      <c r="V3" s="19"/>
      <c r="W3" s="19"/>
      <c r="X3" s="20"/>
      <c r="Y3" s="11">
        <v>3</v>
      </c>
      <c r="Z3" s="12"/>
      <c r="AA3" s="12"/>
      <c r="AB3" s="12"/>
      <c r="AC3" s="12"/>
      <c r="AD3" s="13"/>
      <c r="AE3" s="14" t="s">
        <v>2</v>
      </c>
      <c r="AF3" s="14"/>
      <c r="AG3" s="14"/>
      <c r="AH3" s="14"/>
      <c r="AI3" s="14"/>
      <c r="AJ3" s="28">
        <v>45518</v>
      </c>
      <c r="AK3" s="29"/>
      <c r="AL3" s="29"/>
      <c r="AM3" s="29"/>
      <c r="AN3" s="24"/>
      <c r="AO3" s="23"/>
    </row>
    <row r="4" spans="2:41" s="7" customFormat="1" ht="8.25" customHeight="1" x14ac:dyDescent="0.25"/>
    <row r="5" spans="2:41" s="8" customFormat="1" ht="18.75" customHeight="1" x14ac:dyDescent="0.25">
      <c r="B5" s="30" t="s">
        <v>144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7"/>
    </row>
    <row r="6" spans="2:41" s="8" customFormat="1" ht="5.25" customHeight="1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2:41" s="32" customFormat="1" ht="15" customHeight="1" x14ac:dyDescent="0.25">
      <c r="B7" s="31" t="s">
        <v>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V7" s="31" t="s">
        <v>5</v>
      </c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2:41" s="8" customFormat="1" ht="17.25" customHeight="1" x14ac:dyDescent="0.25"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5"/>
      <c r="V8" s="36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8"/>
    </row>
    <row r="9" spans="2:41" s="32" customFormat="1" ht="15" customHeight="1" x14ac:dyDescent="0.25">
      <c r="B9" s="31" t="s">
        <v>6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V9" s="31" t="s">
        <v>14</v>
      </c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</row>
    <row r="10" spans="2:41" s="8" customFormat="1" ht="17.25" customHeight="1" x14ac:dyDescent="0.25">
      <c r="B10" s="33" t="s">
        <v>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5"/>
      <c r="V10" s="36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8"/>
    </row>
    <row r="11" spans="2:41" s="32" customFormat="1" ht="15" customHeight="1" x14ac:dyDescent="0.25">
      <c r="B11" s="39" t="s">
        <v>7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 t="s">
        <v>16</v>
      </c>
      <c r="P11" s="39"/>
      <c r="Q11" s="39"/>
      <c r="R11" s="39"/>
      <c r="S11" s="39" t="s">
        <v>8</v>
      </c>
      <c r="T11" s="39"/>
      <c r="V11" s="31" t="s">
        <v>75</v>
      </c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</row>
    <row r="12" spans="2:41" s="8" customFormat="1" ht="17.25" customHeight="1" x14ac:dyDescent="0.25"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2"/>
      <c r="O12" s="40"/>
      <c r="P12" s="41"/>
      <c r="Q12" s="41"/>
      <c r="R12" s="42"/>
      <c r="S12" s="43"/>
      <c r="T12" s="44"/>
      <c r="V12" s="45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7"/>
    </row>
    <row r="13" spans="2:41" s="32" customFormat="1" ht="15" customHeight="1" x14ac:dyDescent="0.25">
      <c r="B13" s="39" t="s">
        <v>31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V13" s="39" t="s">
        <v>32</v>
      </c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 t="s">
        <v>16</v>
      </c>
      <c r="AJ13" s="39"/>
      <c r="AK13" s="39"/>
      <c r="AL13" s="39"/>
      <c r="AM13" s="39" t="s">
        <v>8</v>
      </c>
      <c r="AN13" s="39"/>
    </row>
    <row r="14" spans="2:41" s="8" customFormat="1" ht="17.25" customHeight="1" x14ac:dyDescent="0.25"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5"/>
      <c r="V14" s="40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2"/>
      <c r="AI14" s="40"/>
      <c r="AJ14" s="41"/>
      <c r="AK14" s="41"/>
      <c r="AL14" s="42"/>
      <c r="AM14" s="43"/>
      <c r="AN14" s="44"/>
    </row>
    <row r="15" spans="2:41" ht="6" customHeight="1" x14ac:dyDescent="0.25"/>
    <row r="16" spans="2:41" s="8" customFormat="1" ht="18" customHeight="1" x14ac:dyDescent="0.25">
      <c r="B16" s="48" t="s">
        <v>145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</row>
    <row r="17" spans="2:41" s="8" customFormat="1" ht="18.75" customHeight="1" x14ac:dyDescent="0.25">
      <c r="B17" s="30" t="s">
        <v>146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7"/>
    </row>
    <row r="18" spans="2:41" s="8" customFormat="1" ht="27" customHeight="1" x14ac:dyDescent="0.25">
      <c r="B18" s="49" t="s">
        <v>89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</row>
    <row r="19" spans="2:41" s="8" customFormat="1" ht="30" customHeight="1" x14ac:dyDescent="0.25">
      <c r="B19" s="50" t="s">
        <v>87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2"/>
      <c r="S19" s="53"/>
      <c r="T19" s="54"/>
      <c r="U19" s="50" t="s">
        <v>92</v>
      </c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2"/>
      <c r="AM19" s="53"/>
      <c r="AN19" s="54"/>
    </row>
    <row r="20" spans="2:41" s="8" customFormat="1" ht="30" customHeight="1" x14ac:dyDescent="0.25">
      <c r="B20" s="50" t="s">
        <v>33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2"/>
      <c r="S20" s="53"/>
      <c r="T20" s="54"/>
      <c r="U20" s="50" t="s">
        <v>91</v>
      </c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2"/>
      <c r="AM20" s="53"/>
      <c r="AN20" s="54"/>
    </row>
    <row r="21" spans="2:41" s="8" customFormat="1" ht="48" customHeight="1" x14ac:dyDescent="0.25">
      <c r="B21" s="55" t="s">
        <v>94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7"/>
      <c r="S21" s="53"/>
      <c r="T21" s="54"/>
      <c r="U21" s="50" t="s">
        <v>90</v>
      </c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2"/>
      <c r="AM21" s="53"/>
      <c r="AN21" s="54"/>
    </row>
    <row r="22" spans="2:41" s="8" customFormat="1" ht="5.25" customHeigh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</row>
    <row r="23" spans="2:41" s="8" customFormat="1" ht="19.5" customHeight="1" x14ac:dyDescent="0.25">
      <c r="B23" s="58" t="s">
        <v>147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7"/>
    </row>
    <row r="24" spans="2:41" s="8" customFormat="1" ht="14.25" customHeight="1" x14ac:dyDescent="0.25">
      <c r="B24" s="59" t="s">
        <v>119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</row>
    <row r="25" spans="2:41" s="8" customFormat="1" ht="14.25" customHeight="1" x14ac:dyDescent="0.25">
      <c r="B25" s="60" t="s">
        <v>79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 t="s">
        <v>78</v>
      </c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1" t="s">
        <v>80</v>
      </c>
      <c r="AK25" s="62"/>
      <c r="AL25" s="62"/>
      <c r="AM25" s="62"/>
      <c r="AN25" s="63"/>
    </row>
    <row r="26" spans="2:41" s="8" customFormat="1" ht="23.25" customHeight="1" x14ac:dyDescent="0.25">
      <c r="B26" s="64" t="s">
        <v>82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6"/>
      <c r="O26" s="67" t="s">
        <v>97</v>
      </c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53"/>
      <c r="AK26" s="68"/>
      <c r="AL26" s="68"/>
      <c r="AM26" s="68"/>
      <c r="AN26" s="54"/>
    </row>
    <row r="27" spans="2:41" s="8" customFormat="1" ht="23.25" customHeight="1" x14ac:dyDescent="0.25"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  <c r="O27" s="67" t="s">
        <v>98</v>
      </c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53"/>
      <c r="AK27" s="68"/>
      <c r="AL27" s="68"/>
      <c r="AM27" s="68"/>
      <c r="AN27" s="54"/>
    </row>
    <row r="28" spans="2:41" s="8" customFormat="1" ht="24" customHeight="1" x14ac:dyDescent="0.25"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67" t="s">
        <v>128</v>
      </c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53"/>
      <c r="AK28" s="68"/>
      <c r="AL28" s="68"/>
      <c r="AM28" s="68"/>
      <c r="AN28" s="54"/>
    </row>
    <row r="29" spans="2:41" s="8" customFormat="1" ht="24" customHeight="1" x14ac:dyDescent="0.25">
      <c r="B29" s="64" t="s">
        <v>84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6"/>
      <c r="O29" s="75" t="s">
        <v>129</v>
      </c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53"/>
      <c r="AK29" s="68"/>
      <c r="AL29" s="68"/>
      <c r="AM29" s="68"/>
      <c r="AN29" s="54"/>
    </row>
    <row r="30" spans="2:41" s="8" customFormat="1" ht="24" customHeight="1" x14ac:dyDescent="0.25"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1"/>
      <c r="O30" s="75" t="s">
        <v>130</v>
      </c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53"/>
      <c r="AK30" s="68"/>
      <c r="AL30" s="68"/>
      <c r="AM30" s="68"/>
      <c r="AN30" s="54"/>
    </row>
    <row r="31" spans="2:41" s="8" customFormat="1" ht="24" customHeight="1" x14ac:dyDescent="0.25"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4"/>
      <c r="O31" s="76" t="s">
        <v>131</v>
      </c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53"/>
      <c r="AK31" s="68"/>
      <c r="AL31" s="68"/>
      <c r="AM31" s="68"/>
      <c r="AN31" s="54"/>
    </row>
    <row r="32" spans="2:41" s="8" customFormat="1" ht="24" customHeight="1" x14ac:dyDescent="0.25">
      <c r="B32" s="64" t="s">
        <v>81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6"/>
      <c r="O32" s="75" t="s">
        <v>132</v>
      </c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53"/>
      <c r="AK32" s="68"/>
      <c r="AL32" s="68"/>
      <c r="AM32" s="68"/>
      <c r="AN32" s="54"/>
    </row>
    <row r="33" spans="2:41" s="8" customFormat="1" ht="24" customHeight="1" x14ac:dyDescent="0.25">
      <c r="B33" s="69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1"/>
      <c r="O33" s="76" t="s">
        <v>133</v>
      </c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53"/>
      <c r="AK33" s="68"/>
      <c r="AL33" s="68"/>
      <c r="AM33" s="68"/>
      <c r="AN33" s="54"/>
    </row>
    <row r="34" spans="2:41" s="8" customFormat="1" ht="18" customHeight="1" x14ac:dyDescent="0.25">
      <c r="B34" s="72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4"/>
      <c r="O34" s="75" t="s">
        <v>134</v>
      </c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53"/>
      <c r="AK34" s="68"/>
      <c r="AL34" s="68"/>
      <c r="AM34" s="68"/>
      <c r="AN34" s="54"/>
    </row>
    <row r="35" spans="2:41" s="8" customFormat="1" ht="24" customHeight="1" x14ac:dyDescent="0.25">
      <c r="B35" s="64" t="s">
        <v>85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6"/>
      <c r="O35" s="76" t="s">
        <v>135</v>
      </c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53"/>
      <c r="AK35" s="68"/>
      <c r="AL35" s="68"/>
      <c r="AM35" s="68"/>
      <c r="AN35" s="54"/>
    </row>
    <row r="36" spans="2:41" s="8" customFormat="1" ht="24" customHeight="1" x14ac:dyDescent="0.25"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1"/>
      <c r="O36" s="76" t="s">
        <v>136</v>
      </c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53"/>
      <c r="AK36" s="68"/>
      <c r="AL36" s="68"/>
      <c r="AM36" s="68"/>
      <c r="AN36" s="54"/>
    </row>
    <row r="37" spans="2:41" s="8" customFormat="1" ht="24" customHeight="1" x14ac:dyDescent="0.25"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4"/>
      <c r="O37" s="76" t="s">
        <v>137</v>
      </c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53"/>
      <c r="AK37" s="68"/>
      <c r="AL37" s="68"/>
      <c r="AM37" s="68"/>
      <c r="AN37" s="54"/>
    </row>
    <row r="38" spans="2:41" s="8" customFormat="1" ht="24" customHeight="1" x14ac:dyDescent="0.25">
      <c r="B38" s="60" t="s">
        <v>102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76" t="s">
        <v>99</v>
      </c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7"/>
      <c r="AK38" s="77"/>
      <c r="AL38" s="77"/>
      <c r="AM38" s="77"/>
      <c r="AN38" s="77"/>
    </row>
    <row r="39" spans="2:41" s="8" customFormat="1" ht="24" customHeight="1" x14ac:dyDescent="0.25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76" t="s">
        <v>100</v>
      </c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7"/>
      <c r="AK39" s="77"/>
      <c r="AL39" s="77"/>
      <c r="AM39" s="77"/>
      <c r="AN39" s="77"/>
    </row>
    <row r="40" spans="2:41" s="8" customFormat="1" ht="36" customHeight="1" x14ac:dyDescent="0.25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76" t="s">
        <v>101</v>
      </c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7"/>
      <c r="AK40" s="77"/>
      <c r="AL40" s="77"/>
      <c r="AM40" s="77"/>
      <c r="AN40" s="77"/>
    </row>
    <row r="41" spans="2:41" s="8" customFormat="1" ht="24" customHeight="1" x14ac:dyDescent="0.25">
      <c r="B41" s="78" t="s">
        <v>103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9"/>
      <c r="AJ41" s="80">
        <f>SUM(AJ26:AN40)</f>
        <v>0</v>
      </c>
      <c r="AK41" s="81"/>
      <c r="AL41" s="81"/>
      <c r="AM41" s="81"/>
      <c r="AN41" s="82"/>
      <c r="AO41" s="83"/>
    </row>
    <row r="42" spans="2:41" s="8" customFormat="1" ht="24" customHeight="1" x14ac:dyDescent="0.25"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5"/>
      <c r="AJ42" s="86">
        <f>(AJ41*100)/60/100</f>
        <v>0</v>
      </c>
      <c r="AK42" s="87"/>
      <c r="AL42" s="87"/>
      <c r="AM42" s="87"/>
      <c r="AN42" s="88"/>
      <c r="AO42" s="83"/>
    </row>
    <row r="43" spans="2:41" s="8" customFormat="1" ht="5.25" customHeight="1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</row>
    <row r="44" spans="2:41" s="8" customFormat="1" ht="18.75" customHeight="1" x14ac:dyDescent="0.25">
      <c r="B44" s="58" t="s">
        <v>148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7"/>
    </row>
    <row r="45" spans="2:41" s="8" customFormat="1" ht="14.25" customHeight="1" x14ac:dyDescent="0.25">
      <c r="B45" s="59" t="s">
        <v>76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</row>
    <row r="46" spans="2:41" s="8" customFormat="1" ht="14.25" customHeight="1" x14ac:dyDescent="0.25">
      <c r="B46" s="60" t="s">
        <v>79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 t="s">
        <v>78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1" t="s">
        <v>80</v>
      </c>
      <c r="AK46" s="62"/>
      <c r="AL46" s="62"/>
      <c r="AM46" s="62"/>
      <c r="AN46" s="63"/>
    </row>
    <row r="47" spans="2:41" s="8" customFormat="1" ht="24" customHeight="1" x14ac:dyDescent="0.25">
      <c r="B47" s="89" t="s">
        <v>120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1"/>
      <c r="O47" s="75" t="s">
        <v>104</v>
      </c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53"/>
      <c r="AK47" s="68"/>
      <c r="AL47" s="68"/>
      <c r="AM47" s="68"/>
      <c r="AN47" s="54"/>
    </row>
    <row r="48" spans="2:41" s="8" customFormat="1" ht="13.5" customHeight="1" x14ac:dyDescent="0.25">
      <c r="B48" s="92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4"/>
      <c r="O48" s="75" t="s">
        <v>138</v>
      </c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53"/>
      <c r="AK48" s="68"/>
      <c r="AL48" s="68"/>
      <c r="AM48" s="68"/>
      <c r="AN48" s="54"/>
    </row>
    <row r="49" spans="2:41" s="8" customFormat="1" ht="13.5" customHeight="1" x14ac:dyDescent="0.25">
      <c r="B49" s="92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4"/>
      <c r="O49" s="75" t="s">
        <v>105</v>
      </c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53"/>
      <c r="AK49" s="68"/>
      <c r="AL49" s="68"/>
      <c r="AM49" s="68"/>
      <c r="AN49" s="54"/>
    </row>
    <row r="50" spans="2:41" s="8" customFormat="1" ht="17.25" customHeight="1" x14ac:dyDescent="0.25">
      <c r="B50" s="64" t="s">
        <v>83</v>
      </c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6"/>
      <c r="O50" s="75" t="s">
        <v>139</v>
      </c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53"/>
      <c r="AK50" s="68"/>
      <c r="AL50" s="68"/>
      <c r="AM50" s="68"/>
      <c r="AN50" s="54"/>
    </row>
    <row r="51" spans="2:41" s="8" customFormat="1" ht="17.25" customHeight="1" x14ac:dyDescent="0.25">
      <c r="B51" s="69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1"/>
      <c r="O51" s="75" t="s">
        <v>140</v>
      </c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53"/>
      <c r="AK51" s="68"/>
      <c r="AL51" s="68"/>
      <c r="AM51" s="68"/>
      <c r="AN51" s="54"/>
    </row>
    <row r="52" spans="2:41" s="8" customFormat="1" ht="24" customHeight="1" x14ac:dyDescent="0.25"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6" t="s">
        <v>141</v>
      </c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53"/>
      <c r="AK52" s="68"/>
      <c r="AL52" s="68"/>
      <c r="AM52" s="68"/>
      <c r="AN52" s="54"/>
    </row>
    <row r="53" spans="2:41" s="8" customFormat="1" ht="28.5" customHeight="1" x14ac:dyDescent="0.25">
      <c r="B53" s="95" t="s">
        <v>106</v>
      </c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7"/>
      <c r="O53" s="75" t="s">
        <v>107</v>
      </c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53"/>
      <c r="AK53" s="68"/>
      <c r="AL53" s="68"/>
      <c r="AM53" s="68"/>
      <c r="AN53" s="54"/>
    </row>
    <row r="54" spans="2:41" s="8" customFormat="1" ht="37.5" customHeight="1" x14ac:dyDescent="0.25">
      <c r="B54" s="98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100"/>
      <c r="O54" s="75" t="s">
        <v>108</v>
      </c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53"/>
      <c r="AK54" s="68"/>
      <c r="AL54" s="68"/>
      <c r="AM54" s="68"/>
      <c r="AN54" s="54"/>
    </row>
    <row r="55" spans="2:41" s="8" customFormat="1" ht="24" customHeight="1" x14ac:dyDescent="0.25">
      <c r="B55" s="98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100"/>
      <c r="O55" s="75" t="s">
        <v>109</v>
      </c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53"/>
      <c r="AK55" s="68"/>
      <c r="AL55" s="68"/>
      <c r="AM55" s="68"/>
      <c r="AN55" s="54"/>
    </row>
    <row r="56" spans="2:41" s="8" customFormat="1" ht="24" customHeight="1" x14ac:dyDescent="0.25">
      <c r="B56" s="98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100"/>
      <c r="O56" s="75" t="s">
        <v>110</v>
      </c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53"/>
      <c r="AK56" s="68"/>
      <c r="AL56" s="68"/>
      <c r="AM56" s="68"/>
      <c r="AN56" s="54"/>
    </row>
    <row r="57" spans="2:41" s="8" customFormat="1" ht="24" customHeight="1" x14ac:dyDescent="0.25">
      <c r="B57" s="98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100"/>
      <c r="O57" s="75" t="s">
        <v>111</v>
      </c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53"/>
      <c r="AK57" s="68"/>
      <c r="AL57" s="68"/>
      <c r="AM57" s="68"/>
      <c r="AN57" s="54"/>
    </row>
    <row r="58" spans="2:41" s="8" customFormat="1" ht="24" customHeight="1" x14ac:dyDescent="0.25">
      <c r="B58" s="98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100"/>
      <c r="O58" s="75" t="s">
        <v>112</v>
      </c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53"/>
      <c r="AK58" s="68"/>
      <c r="AL58" s="68"/>
      <c r="AM58" s="68"/>
      <c r="AN58" s="54"/>
    </row>
    <row r="59" spans="2:41" s="8" customFormat="1" ht="24" customHeight="1" x14ac:dyDescent="0.25">
      <c r="B59" s="98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100"/>
      <c r="O59" s="101" t="s">
        <v>143</v>
      </c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3"/>
      <c r="AJ59" s="53"/>
      <c r="AK59" s="68"/>
      <c r="AL59" s="68"/>
      <c r="AM59" s="68"/>
      <c r="AN59" s="54"/>
    </row>
    <row r="60" spans="2:41" s="8" customFormat="1" ht="24" customHeight="1" x14ac:dyDescent="0.25">
      <c r="B60" s="104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6"/>
      <c r="O60" s="75" t="s">
        <v>113</v>
      </c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53"/>
      <c r="AK60" s="68"/>
      <c r="AL60" s="68"/>
      <c r="AM60" s="68"/>
      <c r="AN60" s="54"/>
    </row>
    <row r="61" spans="2:41" s="8" customFormat="1" ht="15" x14ac:dyDescent="0.25">
      <c r="B61" s="107" t="s">
        <v>114</v>
      </c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>
        <f>SUM(AJ47:AN60)</f>
        <v>0</v>
      </c>
      <c r="AK61" s="107"/>
      <c r="AL61" s="107"/>
      <c r="AM61" s="107"/>
      <c r="AN61" s="107"/>
    </row>
    <row r="62" spans="2:41" s="8" customFormat="1" ht="15" x14ac:dyDescent="0.25"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8">
        <f>(AJ61*100)/56/100</f>
        <v>0</v>
      </c>
      <c r="AK62" s="108"/>
      <c r="AL62" s="108"/>
      <c r="AM62" s="108"/>
      <c r="AN62" s="108"/>
    </row>
    <row r="63" spans="2:41" s="8" customFormat="1" ht="7.5" customHeight="1" x14ac:dyDescent="0.25"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</row>
    <row r="64" spans="2:41" s="8" customFormat="1" ht="18.75" customHeight="1" x14ac:dyDescent="0.25">
      <c r="B64" s="58" t="s">
        <v>149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7"/>
    </row>
    <row r="65" spans="2:41" s="8" customFormat="1" ht="14.25" customHeight="1" x14ac:dyDescent="0.25">
      <c r="B65" s="59" t="s">
        <v>76</v>
      </c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</row>
    <row r="66" spans="2:41" s="8" customFormat="1" ht="14.25" customHeight="1" x14ac:dyDescent="0.25">
      <c r="B66" s="60" t="s">
        <v>79</v>
      </c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 t="s">
        <v>78</v>
      </c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1" t="s">
        <v>80</v>
      </c>
      <c r="AK66" s="62"/>
      <c r="AL66" s="62"/>
      <c r="AM66" s="62"/>
      <c r="AN66" s="63"/>
    </row>
    <row r="67" spans="2:41" s="8" customFormat="1" ht="39" customHeight="1" x14ac:dyDescent="0.25">
      <c r="B67" s="89" t="s">
        <v>86</v>
      </c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1"/>
      <c r="O67" s="110" t="s">
        <v>116</v>
      </c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53"/>
      <c r="AK67" s="68"/>
      <c r="AL67" s="68"/>
      <c r="AM67" s="68"/>
      <c r="AN67" s="54"/>
    </row>
    <row r="68" spans="2:41" s="8" customFormat="1" ht="24" customHeight="1" x14ac:dyDescent="0.25">
      <c r="B68" s="92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4"/>
      <c r="O68" s="110" t="s">
        <v>117</v>
      </c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53"/>
      <c r="AK68" s="68"/>
      <c r="AL68" s="68"/>
      <c r="AM68" s="68"/>
      <c r="AN68" s="54"/>
    </row>
    <row r="69" spans="2:41" s="8" customFormat="1" ht="24" customHeight="1" x14ac:dyDescent="0.25">
      <c r="B69" s="92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4"/>
      <c r="O69" s="110" t="s">
        <v>118</v>
      </c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53"/>
      <c r="AK69" s="68"/>
      <c r="AL69" s="68"/>
      <c r="AM69" s="68"/>
      <c r="AN69" s="54"/>
    </row>
    <row r="70" spans="2:41" s="8" customFormat="1" ht="15" x14ac:dyDescent="0.25">
      <c r="B70" s="107" t="s">
        <v>115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>
        <f>SUM(AJ67:AN69)</f>
        <v>0</v>
      </c>
      <c r="AK70" s="107"/>
      <c r="AL70" s="107"/>
      <c r="AM70" s="107"/>
      <c r="AN70" s="107"/>
    </row>
    <row r="71" spans="2:41" s="8" customFormat="1" ht="15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8">
        <f>(AJ70*100)/12/100</f>
        <v>0</v>
      </c>
      <c r="AK71" s="108"/>
      <c r="AL71" s="108"/>
      <c r="AM71" s="108"/>
      <c r="AN71" s="108"/>
    </row>
    <row r="72" spans="2:41" s="8" customFormat="1" ht="18.75" customHeight="1" x14ac:dyDescent="0.25">
      <c r="B72" s="30" t="s">
        <v>150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7"/>
    </row>
    <row r="73" spans="2:41" s="8" customFormat="1" ht="8.25" customHeight="1" x14ac:dyDescent="0.25"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2"/>
      <c r="T73" s="112"/>
      <c r="U73" s="111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1"/>
      <c r="AH73" s="111"/>
      <c r="AI73" s="111"/>
      <c r="AJ73" s="111"/>
      <c r="AK73" s="111"/>
      <c r="AL73" s="111"/>
      <c r="AM73" s="112"/>
      <c r="AN73" s="112"/>
    </row>
    <row r="74" spans="2:41" s="8" customFormat="1" ht="11.25" customHeight="1" x14ac:dyDescent="0.25">
      <c r="B74" s="114" t="s">
        <v>127</v>
      </c>
      <c r="C74" s="114"/>
      <c r="D74" s="114"/>
      <c r="E74" s="114"/>
      <c r="F74" s="114"/>
      <c r="G74" s="114"/>
      <c r="H74" s="114"/>
      <c r="I74" s="115" t="s">
        <v>121</v>
      </c>
      <c r="J74" s="115"/>
      <c r="K74" s="9" t="s">
        <v>122</v>
      </c>
      <c r="L74" s="9"/>
      <c r="M74" s="115" t="s">
        <v>123</v>
      </c>
      <c r="N74" s="115"/>
      <c r="O74" s="115" t="s">
        <v>124</v>
      </c>
      <c r="P74" s="115"/>
      <c r="Q74" s="115" t="s">
        <v>125</v>
      </c>
      <c r="R74" s="115"/>
      <c r="S74" s="112"/>
      <c r="T74" s="112"/>
      <c r="U74" s="111"/>
      <c r="V74" s="116" t="s">
        <v>142</v>
      </c>
      <c r="W74" s="117"/>
      <c r="X74" s="117"/>
      <c r="Y74" s="117"/>
      <c r="Z74" s="117"/>
      <c r="AA74" s="117"/>
      <c r="AB74" s="118"/>
      <c r="AC74" s="118"/>
      <c r="AD74" s="118"/>
      <c r="AE74" s="118"/>
      <c r="AF74" s="118"/>
      <c r="AG74" s="10"/>
      <c r="AH74" s="10"/>
      <c r="AI74" s="119"/>
      <c r="AJ74" s="119"/>
      <c r="AK74" s="119"/>
      <c r="AL74" s="119"/>
      <c r="AM74" s="119"/>
      <c r="AN74" s="119"/>
    </row>
    <row r="75" spans="2:41" s="8" customFormat="1" ht="58.5" customHeight="1" x14ac:dyDescent="0.25">
      <c r="B75" s="114"/>
      <c r="C75" s="114"/>
      <c r="D75" s="114"/>
      <c r="E75" s="114"/>
      <c r="F75" s="114"/>
      <c r="G75" s="114"/>
      <c r="H75" s="114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1"/>
      <c r="T75" s="122"/>
      <c r="U75" s="123"/>
      <c r="V75" s="124"/>
      <c r="W75" s="125"/>
      <c r="X75" s="125"/>
      <c r="Y75" s="125"/>
      <c r="Z75" s="125"/>
      <c r="AA75" s="125"/>
      <c r="AB75" s="118"/>
      <c r="AC75" s="118"/>
      <c r="AD75" s="118"/>
      <c r="AE75" s="118"/>
      <c r="AF75" s="118"/>
      <c r="AG75" s="126"/>
      <c r="AH75" s="126"/>
      <c r="AI75" s="126"/>
      <c r="AJ75" s="126"/>
      <c r="AK75" s="126"/>
      <c r="AL75" s="126"/>
      <c r="AM75" s="126"/>
      <c r="AN75" s="126"/>
    </row>
    <row r="76" spans="2:41" s="8" customFormat="1" ht="37.5" customHeight="1" x14ac:dyDescent="0.25">
      <c r="B76" s="127" t="s">
        <v>126</v>
      </c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</row>
    <row r="77" spans="2:41" s="8" customFormat="1" ht="18" customHeight="1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</row>
    <row r="78" spans="2:41" s="8" customFormat="1" ht="21.75" customHeight="1" x14ac:dyDescent="0.25">
      <c r="B78" s="128" t="s">
        <v>88</v>
      </c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</row>
    <row r="79" spans="2:41" s="8" customFormat="1" ht="45" customHeight="1" x14ac:dyDescent="0.25">
      <c r="B79" s="129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1"/>
      <c r="AA79" s="132"/>
      <c r="AB79" s="132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</row>
    <row r="80" spans="2:41" s="8" customFormat="1" ht="12.75" customHeight="1" x14ac:dyDescent="0.25">
      <c r="B80" s="134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6"/>
      <c r="AA80" s="132"/>
      <c r="AB80" s="132"/>
      <c r="AC80" s="137" t="s">
        <v>34</v>
      </c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</row>
    <row r="81" spans="2:41" s="8" customFormat="1" ht="12.75" customHeight="1" x14ac:dyDescent="0.25"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40"/>
      <c r="AA81" s="132"/>
      <c r="AB81" s="132"/>
      <c r="AC81" s="10">
        <f>B14</f>
        <v>0</v>
      </c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</row>
    <row r="82" spans="2:41" s="8" customFormat="1" ht="5.25" customHeight="1" x14ac:dyDescent="0.2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</row>
    <row r="83" spans="2:41" s="8" customFormat="1" ht="14.25" customHeight="1" x14ac:dyDescent="0.25"/>
    <row r="84" spans="2:41" s="8" customFormat="1" ht="14.25" customHeight="1" x14ac:dyDescent="0.25"/>
    <row r="85" spans="2:41" s="8" customFormat="1" ht="14.25" customHeight="1" x14ac:dyDescent="0.25"/>
  </sheetData>
  <sheetProtection selectLockedCells="1"/>
  <mergeCells count="176">
    <mergeCell ref="B1:H3"/>
    <mergeCell ref="I1:AN1"/>
    <mergeCell ref="I2:AN2"/>
    <mergeCell ref="I3:M3"/>
    <mergeCell ref="N3:R3"/>
    <mergeCell ref="S3:X3"/>
    <mergeCell ref="B13:T13"/>
    <mergeCell ref="B14:T14"/>
    <mergeCell ref="V13:AH13"/>
    <mergeCell ref="V14:AH14"/>
    <mergeCell ref="AI14:AL14"/>
    <mergeCell ref="AM14:AN14"/>
    <mergeCell ref="V8:AN8"/>
    <mergeCell ref="B8:T8"/>
    <mergeCell ref="B7:T7"/>
    <mergeCell ref="V7:AN7"/>
    <mergeCell ref="V12:AN12"/>
    <mergeCell ref="S11:T11"/>
    <mergeCell ref="S12:T12"/>
    <mergeCell ref="O11:R11"/>
    <mergeCell ref="B11:N11"/>
    <mergeCell ref="B12:N12"/>
    <mergeCell ref="O12:R12"/>
    <mergeCell ref="AM13:AN13"/>
    <mergeCell ref="U19:AL19"/>
    <mergeCell ref="AM19:AN19"/>
    <mergeCell ref="B20:R20"/>
    <mergeCell ref="B9:T9"/>
    <mergeCell ref="V9:AN9"/>
    <mergeCell ref="B10:T10"/>
    <mergeCell ref="V10:AN10"/>
    <mergeCell ref="V11:AN11"/>
    <mergeCell ref="B5:AN5"/>
    <mergeCell ref="AI13:AL13"/>
    <mergeCell ref="AM20:AN20"/>
    <mergeCell ref="S20:T20"/>
    <mergeCell ref="U20:AL20"/>
    <mergeCell ref="B79:Z81"/>
    <mergeCell ref="AC79:AN79"/>
    <mergeCell ref="AC80:AN80"/>
    <mergeCell ref="AC81:AN81"/>
    <mergeCell ref="B35:N37"/>
    <mergeCell ref="B67:N69"/>
    <mergeCell ref="B50:N52"/>
    <mergeCell ref="O67:AI67"/>
    <mergeCell ref="AJ67:AN67"/>
    <mergeCell ref="O37:AI37"/>
    <mergeCell ref="AJ37:AN37"/>
    <mergeCell ref="B78:Z78"/>
    <mergeCell ref="B47:N49"/>
    <mergeCell ref="B53:N60"/>
    <mergeCell ref="AJ38:AN38"/>
    <mergeCell ref="AJ39:AN39"/>
    <mergeCell ref="AJ68:AN68"/>
    <mergeCell ref="AJ42:AN42"/>
    <mergeCell ref="B41:AI42"/>
    <mergeCell ref="AJ62:AN62"/>
    <mergeCell ref="B61:AI62"/>
    <mergeCell ref="AJ71:AN71"/>
    <mergeCell ref="B44:AN44"/>
    <mergeCell ref="B45:AN45"/>
    <mergeCell ref="B46:N46"/>
    <mergeCell ref="O46:AI46"/>
    <mergeCell ref="AJ46:AN46"/>
    <mergeCell ref="B70:AI71"/>
    <mergeCell ref="B64:AN64"/>
    <mergeCell ref="B65:AN65"/>
    <mergeCell ref="B66:N66"/>
    <mergeCell ref="O69:AI69"/>
    <mergeCell ref="AJ69:AN69"/>
    <mergeCell ref="O52:AI52"/>
    <mergeCell ref="AJ52:AN52"/>
    <mergeCell ref="O47:AI47"/>
    <mergeCell ref="AJ47:AN47"/>
    <mergeCell ref="O48:AI48"/>
    <mergeCell ref="AJ48:AN48"/>
    <mergeCell ref="O49:AI49"/>
    <mergeCell ref="O66:AI66"/>
    <mergeCell ref="AJ66:AN66"/>
    <mergeCell ref="AJ70:AN70"/>
    <mergeCell ref="O68:AI68"/>
    <mergeCell ref="O29:AI29"/>
    <mergeCell ref="O50:AI50"/>
    <mergeCell ref="AJ50:AN50"/>
    <mergeCell ref="AJ29:AN29"/>
    <mergeCell ref="AJ61:AN61"/>
    <mergeCell ref="O58:AI58"/>
    <mergeCell ref="O57:AI57"/>
    <mergeCell ref="AJ57:AN57"/>
    <mergeCell ref="O60:AI60"/>
    <mergeCell ref="AJ60:AN60"/>
    <mergeCell ref="O55:AI55"/>
    <mergeCell ref="AJ55:AN55"/>
    <mergeCell ref="O56:AI56"/>
    <mergeCell ref="AJ56:AN56"/>
    <mergeCell ref="AJ51:AN51"/>
    <mergeCell ref="O51:AI51"/>
    <mergeCell ref="O36:AI36"/>
    <mergeCell ref="AJ36:AN36"/>
    <mergeCell ref="O35:AI35"/>
    <mergeCell ref="AJ35:AN35"/>
    <mergeCell ref="AJ49:AN49"/>
    <mergeCell ref="AJ40:AN40"/>
    <mergeCell ref="AJ58:AN58"/>
    <mergeCell ref="B26:N28"/>
    <mergeCell ref="B29:N31"/>
    <mergeCell ref="AJ28:AN28"/>
    <mergeCell ref="AJ41:AN41"/>
    <mergeCell ref="B32:N34"/>
    <mergeCell ref="O34:AI34"/>
    <mergeCell ref="AJ34:AN34"/>
    <mergeCell ref="O38:AI38"/>
    <mergeCell ref="O39:AI39"/>
    <mergeCell ref="O40:AI40"/>
    <mergeCell ref="B38:N40"/>
    <mergeCell ref="O32:AI32"/>
    <mergeCell ref="AJ32:AN32"/>
    <mergeCell ref="O26:AI26"/>
    <mergeCell ref="AJ26:AN26"/>
    <mergeCell ref="O27:AI27"/>
    <mergeCell ref="AJ27:AN27"/>
    <mergeCell ref="O28:AI28"/>
    <mergeCell ref="O33:AI33"/>
    <mergeCell ref="AJ33:AN33"/>
    <mergeCell ref="O31:AI31"/>
    <mergeCell ref="AJ31:AN31"/>
    <mergeCell ref="O30:AI30"/>
    <mergeCell ref="AJ30:AN30"/>
    <mergeCell ref="AI75:AJ75"/>
    <mergeCell ref="AK75:AL75"/>
    <mergeCell ref="AM75:AN75"/>
    <mergeCell ref="Y3:AD3"/>
    <mergeCell ref="AE3:AI3"/>
    <mergeCell ref="AJ3:AN3"/>
    <mergeCell ref="B25:N25"/>
    <mergeCell ref="O53:AI53"/>
    <mergeCell ref="AJ53:AN53"/>
    <mergeCell ref="O25:AI25"/>
    <mergeCell ref="AJ25:AN25"/>
    <mergeCell ref="O54:AI54"/>
    <mergeCell ref="AJ54:AN54"/>
    <mergeCell ref="B16:AN16"/>
    <mergeCell ref="B23:AN23"/>
    <mergeCell ref="B24:AN24"/>
    <mergeCell ref="B17:AN17"/>
    <mergeCell ref="B18:AN18"/>
    <mergeCell ref="B19:R19"/>
    <mergeCell ref="S19:T19"/>
    <mergeCell ref="B21:R21"/>
    <mergeCell ref="S21:T21"/>
    <mergeCell ref="U21:AL21"/>
    <mergeCell ref="AM21:AN21"/>
    <mergeCell ref="V73:AF73"/>
    <mergeCell ref="V74:AA75"/>
    <mergeCell ref="AB74:AF75"/>
    <mergeCell ref="O59:AI59"/>
    <mergeCell ref="AJ59:AN59"/>
    <mergeCell ref="B76:AN76"/>
    <mergeCell ref="B72:AN72"/>
    <mergeCell ref="B74:H75"/>
    <mergeCell ref="I74:J74"/>
    <mergeCell ref="K74:L74"/>
    <mergeCell ref="M74:N74"/>
    <mergeCell ref="O74:P74"/>
    <mergeCell ref="Q74:R74"/>
    <mergeCell ref="AG74:AH74"/>
    <mergeCell ref="AI74:AJ74"/>
    <mergeCell ref="AK74:AL74"/>
    <mergeCell ref="AM74:AN74"/>
    <mergeCell ref="I75:J75"/>
    <mergeCell ref="K75:L75"/>
    <mergeCell ref="M75:N75"/>
    <mergeCell ref="O75:P75"/>
    <mergeCell ref="Q75:R75"/>
    <mergeCell ref="S75:T75"/>
    <mergeCell ref="AG75:AH75"/>
  </mergeCells>
  <conditionalFormatting sqref="I75:R75">
    <cfRule type="cellIs" dxfId="3" priority="2" operator="equal">
      <formula>"X"</formula>
    </cfRule>
  </conditionalFormatting>
  <conditionalFormatting sqref="S73:T74">
    <cfRule type="cellIs" dxfId="2" priority="4" operator="equal">
      <formula>"x"</formula>
    </cfRule>
  </conditionalFormatting>
  <conditionalFormatting sqref="AG75:AN75">
    <cfRule type="cellIs" dxfId="1" priority="1" operator="equal">
      <formula>"X"</formula>
    </cfRule>
  </conditionalFormatting>
  <conditionalFormatting sqref="AM73:AN73">
    <cfRule type="cellIs" dxfId="0" priority="3" operator="equal">
      <formula>"x"</formula>
    </cfRule>
  </conditionalFormatting>
  <printOptions horizontalCentered="1"/>
  <pageMargins left="0.70866141732283472" right="0.70866141732283472" top="0.74803149606299213" bottom="0.55118110236220474" header="0.31496062992125984" footer="0.31496062992125984"/>
  <pageSetup scale="78" orientation="portrait" r:id="rId1"/>
  <headerFooter>
    <oddFooter>&amp;C&amp;"+,Normal"&amp;14&amp;P de &amp;N</oddFooter>
  </headerFooter>
  <rowBreaks count="2" manualBreakCount="2">
    <brk id="40" max="39" man="1"/>
    <brk id="81" max="39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Datos!$F$3:$F$4</xm:f>
          </x14:formula1>
          <xm:sqref>AM19:AN21 S19:T21 S48:T58 S60:T60</xm:sqref>
        </x14:dataValidation>
        <x14:dataValidation type="list" allowBlank="1" showInputMessage="1" showErrorMessage="1" xr:uid="{00000000-0002-0000-0000-000001000000}">
          <x14:formula1>
            <xm:f>Datos!$B$3:$B$11</xm:f>
          </x14:formula1>
          <xm:sqref>B10:T10</xm:sqref>
        </x14:dataValidation>
        <x14:dataValidation type="list" allowBlank="1" showInputMessage="1" showErrorMessage="1" xr:uid="{00000000-0002-0000-0000-000002000000}">
          <x14:formula1>
            <xm:f>Datos!$D$3:$D$10</xm:f>
          </x14:formula1>
          <xm:sqref>B12:N12 V14:AH14</xm:sqref>
        </x14:dataValidation>
        <x14:dataValidation type="list" allowBlank="1" showInputMessage="1" showErrorMessage="1" xr:uid="{00000000-0002-0000-0000-000003000000}">
          <x14:formula1>
            <xm:f>Datos!$B$14:$B$33</xm:f>
          </x14:formula1>
          <xm:sqref>V10:AN10</xm:sqref>
        </x14:dataValidation>
        <x14:dataValidation type="list" allowBlank="1" showInputMessage="1" showErrorMessage="1" xr:uid="{00000000-0002-0000-0000-000004000000}">
          <x14:formula1>
            <xm:f>Datos!$D$13:$D$20</xm:f>
          </x14:formula1>
          <xm:sqref>O12:R12 AI14:AL14</xm:sqref>
        </x14:dataValidation>
        <x14:dataValidation type="list" allowBlank="1" showInputMessage="1" showErrorMessage="1" xr:uid="{00000000-0002-0000-0000-000005000000}">
          <x14:formula1>
            <xm:f>Datos!$D$23:$D$32</xm:f>
          </x14:formula1>
          <xm:sqref>S12:T12 AM14:AN14</xm:sqref>
        </x14:dataValidation>
        <x14:dataValidation type="list" allowBlank="1" showInputMessage="1" showErrorMessage="1" xr:uid="{00000000-0002-0000-0000-000006000000}">
          <x14:formula1>
            <xm:f>Datos!$F$7:$F$9</xm:f>
          </x14:formula1>
          <xm:sqref>V12:AN12</xm:sqref>
        </x14:dataValidation>
        <x14:dataValidation type="list" allowBlank="1" showInputMessage="1" showErrorMessage="1" xr:uid="{00000000-0002-0000-0000-000007000000}">
          <x14:formula1>
            <xm:f>Datos!$F$12:$F$15</xm:f>
          </x14:formula1>
          <xm:sqref>AJ26:AJ40 AJ67:AJ69 AJ47:AJ60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E2F9-A34F-4CEB-AE36-B4901A44933F}">
  <dimension ref="A1"/>
  <sheetViews>
    <sheetView workbookViewId="0">
      <selection activeCell="D12" sqref="D12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F258"/>
  <sheetViews>
    <sheetView workbookViewId="0">
      <selection activeCell="B10" sqref="B10"/>
    </sheetView>
  </sheetViews>
  <sheetFormatPr baseColWidth="10" defaultColWidth="10.85546875" defaultRowHeight="12.75" x14ac:dyDescent="0.25"/>
  <cols>
    <col min="1" max="1" width="3" style="2" customWidth="1"/>
    <col min="2" max="2" width="69.42578125" style="2" customWidth="1"/>
    <col min="3" max="3" width="3" style="2" customWidth="1"/>
    <col min="4" max="4" width="30.85546875" style="2" customWidth="1"/>
    <col min="5" max="5" width="3.42578125" style="2" customWidth="1"/>
    <col min="6" max="6" width="27.140625" style="2" customWidth="1"/>
    <col min="7" max="16384" width="10.85546875" style="2"/>
  </cols>
  <sheetData>
    <row r="2" spans="2:6" ht="15" customHeight="1" x14ac:dyDescent="0.25">
      <c r="B2" s="3" t="s">
        <v>13</v>
      </c>
      <c r="D2" s="3" t="s">
        <v>15</v>
      </c>
      <c r="F2" s="3" t="s">
        <v>30</v>
      </c>
    </row>
    <row r="3" spans="2:6" ht="15" customHeight="1" x14ac:dyDescent="0.25">
      <c r="B3" s="4" t="s">
        <v>43</v>
      </c>
      <c r="D3" s="4" t="s">
        <v>36</v>
      </c>
      <c r="F3" s="5" t="s">
        <v>11</v>
      </c>
    </row>
    <row r="4" spans="2:6" ht="15" customHeight="1" x14ac:dyDescent="0.25">
      <c r="B4" s="4" t="s">
        <v>44</v>
      </c>
      <c r="D4" s="4" t="s">
        <v>42</v>
      </c>
      <c r="F4" s="5" t="s">
        <v>12</v>
      </c>
    </row>
    <row r="5" spans="2:6" ht="15" customHeight="1" x14ac:dyDescent="0.25">
      <c r="B5" s="4" t="s">
        <v>45</v>
      </c>
      <c r="D5" s="4" t="s">
        <v>39</v>
      </c>
    </row>
    <row r="6" spans="2:6" ht="15" customHeight="1" x14ac:dyDescent="0.25">
      <c r="B6" s="4" t="s">
        <v>46</v>
      </c>
      <c r="D6" s="4" t="s">
        <v>37</v>
      </c>
      <c r="F6" s="3" t="s">
        <v>71</v>
      </c>
    </row>
    <row r="7" spans="2:6" ht="15" customHeight="1" x14ac:dyDescent="0.25">
      <c r="B7" s="4" t="s">
        <v>47</v>
      </c>
      <c r="D7" s="4" t="s">
        <v>38</v>
      </c>
      <c r="F7" s="5" t="s">
        <v>72</v>
      </c>
    </row>
    <row r="8" spans="2:6" ht="15" customHeight="1" x14ac:dyDescent="0.25">
      <c r="B8" s="4" t="s">
        <v>48</v>
      </c>
      <c r="D8" s="4" t="s">
        <v>40</v>
      </c>
      <c r="F8" s="5" t="s">
        <v>73</v>
      </c>
    </row>
    <row r="9" spans="2:6" ht="15" customHeight="1" x14ac:dyDescent="0.25">
      <c r="B9" s="4" t="s">
        <v>49</v>
      </c>
      <c r="D9" s="4" t="s">
        <v>41</v>
      </c>
      <c r="F9" s="5" t="s">
        <v>74</v>
      </c>
    </row>
    <row r="10" spans="2:6" ht="15" customHeight="1" x14ac:dyDescent="0.25">
      <c r="B10" s="4" t="s">
        <v>50</v>
      </c>
      <c r="D10" s="4" t="s">
        <v>35</v>
      </c>
    </row>
    <row r="11" spans="2:6" ht="15" customHeight="1" x14ac:dyDescent="0.25">
      <c r="B11" s="4" t="s">
        <v>93</v>
      </c>
      <c r="D11"/>
      <c r="F11" s="3" t="s">
        <v>77</v>
      </c>
    </row>
    <row r="12" spans="2:6" ht="15" customHeight="1" x14ac:dyDescent="0.25">
      <c r="D12" s="3" t="s">
        <v>16</v>
      </c>
      <c r="F12" s="5">
        <v>1</v>
      </c>
    </row>
    <row r="13" spans="2:6" ht="15" customHeight="1" x14ac:dyDescent="0.25">
      <c r="B13" s="3" t="s">
        <v>14</v>
      </c>
      <c r="D13" s="5" t="s">
        <v>17</v>
      </c>
      <c r="F13" s="5">
        <v>2</v>
      </c>
    </row>
    <row r="14" spans="2:6" ht="15" customHeight="1" x14ac:dyDescent="0.25">
      <c r="B14" s="4" t="s">
        <v>51</v>
      </c>
      <c r="D14" s="5" t="s">
        <v>21</v>
      </c>
      <c r="F14" s="5">
        <v>3</v>
      </c>
    </row>
    <row r="15" spans="2:6" ht="15" customHeight="1" x14ac:dyDescent="0.25">
      <c r="B15" s="4" t="s">
        <v>52</v>
      </c>
      <c r="D15" s="5" t="s">
        <v>20</v>
      </c>
      <c r="F15" s="5">
        <v>4</v>
      </c>
    </row>
    <row r="16" spans="2:6" ht="15" customHeight="1" x14ac:dyDescent="0.25">
      <c r="B16" s="4" t="s">
        <v>53</v>
      </c>
      <c r="D16" s="5" t="s">
        <v>18</v>
      </c>
    </row>
    <row r="17" spans="2:4" ht="15" customHeight="1" x14ac:dyDescent="0.25">
      <c r="B17" s="4" t="s">
        <v>54</v>
      </c>
      <c r="D17" s="5" t="s">
        <v>9</v>
      </c>
    </row>
    <row r="18" spans="2:4" ht="15" customHeight="1" x14ac:dyDescent="0.25">
      <c r="B18" s="4" t="s">
        <v>55</v>
      </c>
      <c r="D18" s="5" t="s">
        <v>19</v>
      </c>
    </row>
    <row r="19" spans="2:4" ht="15" customHeight="1" x14ac:dyDescent="0.25">
      <c r="B19" s="4" t="s">
        <v>56</v>
      </c>
      <c r="D19" s="5" t="s">
        <v>22</v>
      </c>
    </row>
    <row r="20" spans="2:4" ht="15" customHeight="1" x14ac:dyDescent="0.25">
      <c r="B20" s="4" t="s">
        <v>57</v>
      </c>
      <c r="D20" s="5" t="s">
        <v>23</v>
      </c>
    </row>
    <row r="21" spans="2:4" ht="15" customHeight="1" x14ac:dyDescent="0.25">
      <c r="B21" s="4" t="s">
        <v>58</v>
      </c>
      <c r="D21"/>
    </row>
    <row r="22" spans="2:4" ht="15" customHeight="1" x14ac:dyDescent="0.25">
      <c r="B22" s="4" t="s">
        <v>59</v>
      </c>
      <c r="D22" s="3" t="s">
        <v>8</v>
      </c>
    </row>
    <row r="23" spans="2:4" ht="15" customHeight="1" x14ac:dyDescent="0.25">
      <c r="B23" s="4" t="s">
        <v>60</v>
      </c>
      <c r="D23" s="6" t="s">
        <v>24</v>
      </c>
    </row>
    <row r="24" spans="2:4" ht="15" customHeight="1" x14ac:dyDescent="0.25">
      <c r="B24" s="4" t="s">
        <v>61</v>
      </c>
      <c r="D24" s="6" t="s">
        <v>25</v>
      </c>
    </row>
    <row r="25" spans="2:4" ht="15" customHeight="1" x14ac:dyDescent="0.25">
      <c r="B25" s="4" t="s">
        <v>62</v>
      </c>
      <c r="D25" s="6" t="s">
        <v>26</v>
      </c>
    </row>
    <row r="26" spans="2:4" x14ac:dyDescent="0.25">
      <c r="B26" s="4" t="s">
        <v>63</v>
      </c>
      <c r="D26" s="6" t="s">
        <v>10</v>
      </c>
    </row>
    <row r="27" spans="2:4" x14ac:dyDescent="0.25">
      <c r="B27" s="4" t="s">
        <v>64</v>
      </c>
      <c r="D27" s="6">
        <v>12</v>
      </c>
    </row>
    <row r="28" spans="2:4" x14ac:dyDescent="0.25">
      <c r="B28" s="4" t="s">
        <v>65</v>
      </c>
      <c r="D28" s="6" t="s">
        <v>27</v>
      </c>
    </row>
    <row r="29" spans="2:4" x14ac:dyDescent="0.25">
      <c r="B29" s="4" t="s">
        <v>66</v>
      </c>
      <c r="D29" s="6" t="s">
        <v>28</v>
      </c>
    </row>
    <row r="30" spans="2:4" x14ac:dyDescent="0.25">
      <c r="B30" s="4" t="s">
        <v>67</v>
      </c>
      <c r="D30" s="6">
        <v>13</v>
      </c>
    </row>
    <row r="31" spans="2:4" x14ac:dyDescent="0.25">
      <c r="B31" s="4" t="s">
        <v>68</v>
      </c>
      <c r="D31" s="6">
        <v>10</v>
      </c>
    </row>
    <row r="32" spans="2:4" x14ac:dyDescent="0.25">
      <c r="B32" s="4" t="s">
        <v>69</v>
      </c>
      <c r="D32" s="6" t="s">
        <v>29</v>
      </c>
    </row>
    <row r="33" spans="2:4" ht="15" x14ac:dyDescent="0.25">
      <c r="B33" s="4" t="s">
        <v>70</v>
      </c>
      <c r="D33" s="1"/>
    </row>
    <row r="34" spans="2:4" ht="15" x14ac:dyDescent="0.25">
      <c r="D34" s="1"/>
    </row>
    <row r="35" spans="2:4" ht="15" x14ac:dyDescent="0.25">
      <c r="D35" s="1"/>
    </row>
    <row r="36" spans="2:4" ht="15" x14ac:dyDescent="0.25">
      <c r="D36" s="1"/>
    </row>
    <row r="37" spans="2:4" ht="15" x14ac:dyDescent="0.25">
      <c r="D37" s="1"/>
    </row>
    <row r="38" spans="2:4" ht="15" x14ac:dyDescent="0.25">
      <c r="D38" s="1"/>
    </row>
    <row r="39" spans="2:4" ht="15" x14ac:dyDescent="0.25">
      <c r="D39" s="1"/>
    </row>
    <row r="40" spans="2:4" ht="15" x14ac:dyDescent="0.25">
      <c r="D40" s="1"/>
    </row>
    <row r="41" spans="2:4" ht="15" x14ac:dyDescent="0.25">
      <c r="D41" s="1"/>
    </row>
    <row r="42" spans="2:4" ht="15" x14ac:dyDescent="0.25">
      <c r="D42" s="1"/>
    </row>
    <row r="43" spans="2:4" ht="15" x14ac:dyDescent="0.25">
      <c r="D43" s="1"/>
    </row>
    <row r="44" spans="2:4" ht="15" x14ac:dyDescent="0.25">
      <c r="D44" s="1"/>
    </row>
    <row r="45" spans="2:4" ht="15" x14ac:dyDescent="0.25">
      <c r="D45" s="1"/>
    </row>
    <row r="46" spans="2:4" ht="15" x14ac:dyDescent="0.25">
      <c r="D46" s="1"/>
    </row>
    <row r="47" spans="2:4" ht="15" x14ac:dyDescent="0.25">
      <c r="D47" s="1"/>
    </row>
    <row r="48" spans="2:4" ht="15" x14ac:dyDescent="0.25">
      <c r="D48" s="1"/>
    </row>
    <row r="49" spans="4:4" ht="15" x14ac:dyDescent="0.25">
      <c r="D49" s="1"/>
    </row>
    <row r="50" spans="4:4" ht="15" x14ac:dyDescent="0.25">
      <c r="D50" s="1"/>
    </row>
    <row r="51" spans="4:4" ht="15" x14ac:dyDescent="0.25">
      <c r="D51" s="1"/>
    </row>
    <row r="52" spans="4:4" ht="15" x14ac:dyDescent="0.25">
      <c r="D52" s="1"/>
    </row>
    <row r="53" spans="4:4" ht="15" x14ac:dyDescent="0.25">
      <c r="D53" s="1"/>
    </row>
    <row r="54" spans="4:4" ht="15" x14ac:dyDescent="0.25">
      <c r="D54" s="1"/>
    </row>
    <row r="55" spans="4:4" ht="15" x14ac:dyDescent="0.25">
      <c r="D55" s="1"/>
    </row>
    <row r="56" spans="4:4" ht="15" x14ac:dyDescent="0.25">
      <c r="D56" s="1"/>
    </row>
    <row r="57" spans="4:4" ht="15" x14ac:dyDescent="0.25">
      <c r="D57" s="1"/>
    </row>
    <row r="58" spans="4:4" ht="15" x14ac:dyDescent="0.25">
      <c r="D58" s="1"/>
    </row>
    <row r="59" spans="4:4" ht="15" x14ac:dyDescent="0.25">
      <c r="D59" s="1"/>
    </row>
    <row r="60" spans="4:4" ht="15" x14ac:dyDescent="0.25">
      <c r="D60" s="1"/>
    </row>
    <row r="61" spans="4:4" ht="15" x14ac:dyDescent="0.25">
      <c r="D61" s="1"/>
    </row>
    <row r="62" spans="4:4" ht="15" x14ac:dyDescent="0.25">
      <c r="D62" s="1"/>
    </row>
    <row r="63" spans="4:4" ht="15" x14ac:dyDescent="0.25">
      <c r="D63" s="1"/>
    </row>
    <row r="64" spans="4:4" ht="15" x14ac:dyDescent="0.25">
      <c r="D64" s="1"/>
    </row>
    <row r="65" spans="4:4" ht="15" x14ac:dyDescent="0.25">
      <c r="D65" s="1"/>
    </row>
    <row r="66" spans="4:4" ht="15" x14ac:dyDescent="0.25">
      <c r="D66" s="1"/>
    </row>
    <row r="67" spans="4:4" ht="15" x14ac:dyDescent="0.25">
      <c r="D67" s="1"/>
    </row>
    <row r="68" spans="4:4" ht="15" x14ac:dyDescent="0.25">
      <c r="D68" s="1"/>
    </row>
    <row r="69" spans="4:4" ht="15" x14ac:dyDescent="0.25">
      <c r="D69" s="1"/>
    </row>
    <row r="70" spans="4:4" ht="15" x14ac:dyDescent="0.25">
      <c r="D70" s="1"/>
    </row>
    <row r="71" spans="4:4" ht="15" x14ac:dyDescent="0.25">
      <c r="D71" s="1"/>
    </row>
    <row r="72" spans="4:4" ht="15" x14ac:dyDescent="0.25">
      <c r="D72" s="1"/>
    </row>
    <row r="73" spans="4:4" ht="15" x14ac:dyDescent="0.25">
      <c r="D73" s="1"/>
    </row>
    <row r="74" spans="4:4" ht="15" x14ac:dyDescent="0.25">
      <c r="D74" s="1"/>
    </row>
    <row r="75" spans="4:4" ht="15" x14ac:dyDescent="0.25">
      <c r="D75" s="1"/>
    </row>
    <row r="76" spans="4:4" ht="15" x14ac:dyDescent="0.25">
      <c r="D76" s="1"/>
    </row>
    <row r="77" spans="4:4" ht="15" x14ac:dyDescent="0.25">
      <c r="D77" s="1"/>
    </row>
    <row r="78" spans="4:4" ht="15" x14ac:dyDescent="0.25">
      <c r="D78" s="1"/>
    </row>
    <row r="79" spans="4:4" ht="15" x14ac:dyDescent="0.25">
      <c r="D79" s="1"/>
    </row>
    <row r="80" spans="4:4" ht="15" x14ac:dyDescent="0.25">
      <c r="D80" s="1"/>
    </row>
    <row r="81" spans="4:4" ht="15" x14ac:dyDescent="0.25">
      <c r="D81" s="1"/>
    </row>
    <row r="82" spans="4:4" ht="15" x14ac:dyDescent="0.25">
      <c r="D82" s="1"/>
    </row>
    <row r="83" spans="4:4" ht="15" x14ac:dyDescent="0.25">
      <c r="D83" s="1"/>
    </row>
    <row r="84" spans="4:4" ht="15" x14ac:dyDescent="0.25">
      <c r="D84" s="1"/>
    </row>
    <row r="85" spans="4:4" ht="15" x14ac:dyDescent="0.25">
      <c r="D85" s="1"/>
    </row>
    <row r="86" spans="4:4" ht="15" x14ac:dyDescent="0.25">
      <c r="D86" s="1"/>
    </row>
    <row r="87" spans="4:4" ht="15" x14ac:dyDescent="0.25">
      <c r="D87" s="1"/>
    </row>
    <row r="88" spans="4:4" ht="15" x14ac:dyDescent="0.25">
      <c r="D88" s="1"/>
    </row>
    <row r="89" spans="4:4" ht="15" x14ac:dyDescent="0.25">
      <c r="D89" s="1"/>
    </row>
    <row r="90" spans="4:4" ht="15" x14ac:dyDescent="0.25">
      <c r="D90" s="1"/>
    </row>
    <row r="91" spans="4:4" ht="15" x14ac:dyDescent="0.25">
      <c r="D91" s="1"/>
    </row>
    <row r="92" spans="4:4" ht="15" x14ac:dyDescent="0.25">
      <c r="D92" s="1"/>
    </row>
    <row r="93" spans="4:4" ht="15" x14ac:dyDescent="0.25">
      <c r="D93" s="1"/>
    </row>
    <row r="94" spans="4:4" ht="15" x14ac:dyDescent="0.25">
      <c r="D94" s="1"/>
    </row>
    <row r="95" spans="4:4" ht="15" x14ac:dyDescent="0.25">
      <c r="D95" s="1"/>
    </row>
    <row r="96" spans="4:4" ht="15" x14ac:dyDescent="0.25">
      <c r="D96" s="1"/>
    </row>
    <row r="97" spans="4:4" ht="15" x14ac:dyDescent="0.25">
      <c r="D97" s="1"/>
    </row>
    <row r="98" spans="4:4" ht="15" x14ac:dyDescent="0.25">
      <c r="D98" s="1"/>
    </row>
    <row r="99" spans="4:4" ht="15" x14ac:dyDescent="0.25">
      <c r="D99" s="1"/>
    </row>
    <row r="100" spans="4:4" ht="15" x14ac:dyDescent="0.25">
      <c r="D100" s="1"/>
    </row>
    <row r="101" spans="4:4" ht="15" x14ac:dyDescent="0.25">
      <c r="D101" s="1"/>
    </row>
    <row r="102" spans="4:4" ht="15" x14ac:dyDescent="0.25">
      <c r="D102" s="1"/>
    </row>
    <row r="103" spans="4:4" ht="15" x14ac:dyDescent="0.25">
      <c r="D103" s="1"/>
    </row>
    <row r="104" spans="4:4" ht="15" x14ac:dyDescent="0.25">
      <c r="D104" s="1"/>
    </row>
    <row r="105" spans="4:4" ht="15" x14ac:dyDescent="0.25">
      <c r="D105" s="1"/>
    </row>
    <row r="106" spans="4:4" ht="15" x14ac:dyDescent="0.25">
      <c r="D106" s="1"/>
    </row>
    <row r="107" spans="4:4" ht="15" x14ac:dyDescent="0.25">
      <c r="D107" s="1"/>
    </row>
    <row r="108" spans="4:4" ht="15" x14ac:dyDescent="0.25">
      <c r="D108" s="1"/>
    </row>
    <row r="109" spans="4:4" ht="15" x14ac:dyDescent="0.25">
      <c r="D109" s="1"/>
    </row>
    <row r="110" spans="4:4" ht="15" x14ac:dyDescent="0.25">
      <c r="D110" s="1"/>
    </row>
    <row r="111" spans="4:4" ht="15" x14ac:dyDescent="0.25">
      <c r="D111" s="1"/>
    </row>
    <row r="112" spans="4:4" ht="15" x14ac:dyDescent="0.25">
      <c r="D112" s="1"/>
    </row>
    <row r="113" spans="4:4" ht="15" x14ac:dyDescent="0.25">
      <c r="D113" s="1"/>
    </row>
    <row r="114" spans="4:4" ht="15" x14ac:dyDescent="0.25">
      <c r="D114" s="1"/>
    </row>
    <row r="115" spans="4:4" ht="15" x14ac:dyDescent="0.25">
      <c r="D115" s="1"/>
    </row>
    <row r="116" spans="4:4" ht="15" x14ac:dyDescent="0.25">
      <c r="D116" s="1"/>
    </row>
    <row r="117" spans="4:4" ht="15" x14ac:dyDescent="0.25">
      <c r="D117" s="1"/>
    </row>
    <row r="118" spans="4:4" ht="15" x14ac:dyDescent="0.25">
      <c r="D118" s="1"/>
    </row>
    <row r="119" spans="4:4" ht="15" x14ac:dyDescent="0.25">
      <c r="D119" s="1"/>
    </row>
    <row r="120" spans="4:4" ht="15" x14ac:dyDescent="0.25">
      <c r="D120" s="1"/>
    </row>
    <row r="121" spans="4:4" ht="15" x14ac:dyDescent="0.25">
      <c r="D121" s="1"/>
    </row>
    <row r="122" spans="4:4" ht="15" x14ac:dyDescent="0.25">
      <c r="D122" s="1"/>
    </row>
    <row r="123" spans="4:4" ht="15" x14ac:dyDescent="0.25">
      <c r="D123" s="1"/>
    </row>
    <row r="124" spans="4:4" ht="15" x14ac:dyDescent="0.25">
      <c r="D124" s="1"/>
    </row>
    <row r="125" spans="4:4" ht="15" x14ac:dyDescent="0.25">
      <c r="D125" s="1"/>
    </row>
    <row r="126" spans="4:4" ht="15" x14ac:dyDescent="0.25">
      <c r="D126" s="1"/>
    </row>
    <row r="127" spans="4:4" ht="15" x14ac:dyDescent="0.25">
      <c r="D127" s="1"/>
    </row>
    <row r="128" spans="4:4" ht="15" x14ac:dyDescent="0.25">
      <c r="D128" s="1"/>
    </row>
    <row r="129" spans="4:4" ht="15" x14ac:dyDescent="0.25">
      <c r="D129" s="1"/>
    </row>
    <row r="130" spans="4:4" ht="15" x14ac:dyDescent="0.25">
      <c r="D130" s="1"/>
    </row>
    <row r="131" spans="4:4" ht="15" x14ac:dyDescent="0.25">
      <c r="D131" s="1"/>
    </row>
    <row r="132" spans="4:4" ht="15" x14ac:dyDescent="0.25">
      <c r="D132" s="1"/>
    </row>
    <row r="133" spans="4:4" ht="15" x14ac:dyDescent="0.25">
      <c r="D133" s="1"/>
    </row>
    <row r="134" spans="4:4" ht="15" x14ac:dyDescent="0.25">
      <c r="D134" s="1"/>
    </row>
    <row r="135" spans="4:4" ht="15" x14ac:dyDescent="0.25">
      <c r="D135" s="1"/>
    </row>
    <row r="136" spans="4:4" ht="15" x14ac:dyDescent="0.25">
      <c r="D136" s="1"/>
    </row>
    <row r="137" spans="4:4" ht="15" x14ac:dyDescent="0.25">
      <c r="D137" s="1"/>
    </row>
    <row r="138" spans="4:4" ht="15" x14ac:dyDescent="0.25">
      <c r="D138" s="1"/>
    </row>
    <row r="139" spans="4:4" ht="15" x14ac:dyDescent="0.25">
      <c r="D139" s="1"/>
    </row>
    <row r="140" spans="4:4" ht="15" x14ac:dyDescent="0.25">
      <c r="D140" s="1"/>
    </row>
    <row r="141" spans="4:4" ht="15" x14ac:dyDescent="0.25">
      <c r="D141" s="1"/>
    </row>
    <row r="142" spans="4:4" ht="15" x14ac:dyDescent="0.25">
      <c r="D142" s="1"/>
    </row>
    <row r="143" spans="4:4" ht="15" x14ac:dyDescent="0.25">
      <c r="D143" s="1"/>
    </row>
    <row r="144" spans="4:4" ht="15" x14ac:dyDescent="0.25">
      <c r="D144" s="1"/>
    </row>
    <row r="145" spans="4:4" ht="15" x14ac:dyDescent="0.25">
      <c r="D145" s="1"/>
    </row>
    <row r="146" spans="4:4" ht="15" x14ac:dyDescent="0.25">
      <c r="D146" s="1"/>
    </row>
    <row r="147" spans="4:4" ht="15" x14ac:dyDescent="0.25">
      <c r="D147" s="1"/>
    </row>
    <row r="148" spans="4:4" ht="15" x14ac:dyDescent="0.25">
      <c r="D148" s="1"/>
    </row>
    <row r="149" spans="4:4" ht="15" x14ac:dyDescent="0.25">
      <c r="D149" s="1"/>
    </row>
    <row r="150" spans="4:4" ht="15" x14ac:dyDescent="0.25">
      <c r="D150" s="1"/>
    </row>
    <row r="151" spans="4:4" ht="15" x14ac:dyDescent="0.25">
      <c r="D151" s="1"/>
    </row>
    <row r="152" spans="4:4" ht="15" x14ac:dyDescent="0.25">
      <c r="D152" s="1"/>
    </row>
    <row r="153" spans="4:4" ht="15" x14ac:dyDescent="0.25">
      <c r="D153" s="1"/>
    </row>
    <row r="154" spans="4:4" ht="15" x14ac:dyDescent="0.25">
      <c r="D154" s="1"/>
    </row>
    <row r="155" spans="4:4" ht="15" x14ac:dyDescent="0.25">
      <c r="D155" s="1"/>
    </row>
    <row r="156" spans="4:4" ht="15" x14ac:dyDescent="0.25">
      <c r="D156" s="1"/>
    </row>
    <row r="157" spans="4:4" ht="15" x14ac:dyDescent="0.25">
      <c r="D157" s="1"/>
    </row>
    <row r="158" spans="4:4" ht="15" x14ac:dyDescent="0.25">
      <c r="D158" s="1"/>
    </row>
    <row r="159" spans="4:4" ht="15" x14ac:dyDescent="0.25">
      <c r="D159" s="1"/>
    </row>
    <row r="160" spans="4:4" ht="15" x14ac:dyDescent="0.25">
      <c r="D160" s="1"/>
    </row>
    <row r="161" spans="4:4" ht="15" x14ac:dyDescent="0.25">
      <c r="D161" s="1"/>
    </row>
    <row r="162" spans="4:4" ht="15" x14ac:dyDescent="0.25">
      <c r="D162" s="1"/>
    </row>
    <row r="163" spans="4:4" ht="15" x14ac:dyDescent="0.25">
      <c r="D163" s="1"/>
    </row>
    <row r="164" spans="4:4" ht="15" x14ac:dyDescent="0.25">
      <c r="D164" s="1"/>
    </row>
    <row r="165" spans="4:4" ht="15" x14ac:dyDescent="0.25">
      <c r="D165" s="1"/>
    </row>
    <row r="166" spans="4:4" ht="15" x14ac:dyDescent="0.25">
      <c r="D166" s="1"/>
    </row>
    <row r="167" spans="4:4" ht="15" x14ac:dyDescent="0.25">
      <c r="D167" s="1"/>
    </row>
    <row r="168" spans="4:4" ht="15" x14ac:dyDescent="0.25">
      <c r="D168" s="1"/>
    </row>
    <row r="169" spans="4:4" ht="15" x14ac:dyDescent="0.25">
      <c r="D169" s="1"/>
    </row>
    <row r="170" spans="4:4" ht="15" x14ac:dyDescent="0.25">
      <c r="D170" s="1"/>
    </row>
    <row r="171" spans="4:4" ht="15" x14ac:dyDescent="0.25">
      <c r="D171" s="1"/>
    </row>
    <row r="172" spans="4:4" ht="15" x14ac:dyDescent="0.25">
      <c r="D172" s="1"/>
    </row>
    <row r="173" spans="4:4" ht="15" x14ac:dyDescent="0.25">
      <c r="D173" s="1"/>
    </row>
    <row r="174" spans="4:4" ht="15" x14ac:dyDescent="0.25">
      <c r="D174" s="1"/>
    </row>
    <row r="175" spans="4:4" ht="15" x14ac:dyDescent="0.25">
      <c r="D175" s="1"/>
    </row>
    <row r="176" spans="4:4" ht="15" x14ac:dyDescent="0.25">
      <c r="D176" s="1"/>
    </row>
    <row r="177" spans="4:4" ht="15" x14ac:dyDescent="0.25">
      <c r="D177" s="1"/>
    </row>
    <row r="178" spans="4:4" ht="15" x14ac:dyDescent="0.25">
      <c r="D178" s="1"/>
    </row>
    <row r="179" spans="4:4" ht="15" x14ac:dyDescent="0.25">
      <c r="D179" s="1"/>
    </row>
    <row r="180" spans="4:4" ht="15" x14ac:dyDescent="0.25">
      <c r="D180" s="1"/>
    </row>
    <row r="181" spans="4:4" ht="15" x14ac:dyDescent="0.25">
      <c r="D181" s="1"/>
    </row>
    <row r="182" spans="4:4" ht="15" x14ac:dyDescent="0.25">
      <c r="D182" s="1"/>
    </row>
    <row r="183" spans="4:4" ht="15" x14ac:dyDescent="0.25">
      <c r="D183" s="1"/>
    </row>
    <row r="184" spans="4:4" ht="15" x14ac:dyDescent="0.25">
      <c r="D184" s="1"/>
    </row>
    <row r="185" spans="4:4" ht="15" x14ac:dyDescent="0.25">
      <c r="D185" s="1"/>
    </row>
    <row r="186" spans="4:4" ht="15" x14ac:dyDescent="0.25">
      <c r="D186" s="1"/>
    </row>
    <row r="187" spans="4:4" ht="15" x14ac:dyDescent="0.25">
      <c r="D187" s="1"/>
    </row>
    <row r="188" spans="4:4" ht="15" x14ac:dyDescent="0.25">
      <c r="D188" s="1"/>
    </row>
    <row r="189" spans="4:4" ht="15" x14ac:dyDescent="0.25">
      <c r="D189" s="1"/>
    </row>
    <row r="190" spans="4:4" ht="15" x14ac:dyDescent="0.25">
      <c r="D190" s="1"/>
    </row>
    <row r="191" spans="4:4" ht="15" x14ac:dyDescent="0.25">
      <c r="D191" s="1"/>
    </row>
    <row r="192" spans="4:4" ht="15" x14ac:dyDescent="0.25">
      <c r="D192" s="1"/>
    </row>
    <row r="193" spans="4:4" ht="15" x14ac:dyDescent="0.25">
      <c r="D193" s="1"/>
    </row>
    <row r="194" spans="4:4" ht="15" x14ac:dyDescent="0.25">
      <c r="D194" s="1"/>
    </row>
    <row r="195" spans="4:4" ht="15" x14ac:dyDescent="0.25">
      <c r="D195" s="1"/>
    </row>
    <row r="196" spans="4:4" ht="15" x14ac:dyDescent="0.25">
      <c r="D196" s="1"/>
    </row>
    <row r="197" spans="4:4" ht="15" x14ac:dyDescent="0.25">
      <c r="D197" s="1"/>
    </row>
    <row r="198" spans="4:4" ht="15" x14ac:dyDescent="0.25">
      <c r="D198" s="1"/>
    </row>
    <row r="199" spans="4:4" ht="15" x14ac:dyDescent="0.25">
      <c r="D199" s="1"/>
    </row>
    <row r="200" spans="4:4" ht="15" x14ac:dyDescent="0.25">
      <c r="D200" s="1"/>
    </row>
    <row r="201" spans="4:4" ht="15" x14ac:dyDescent="0.25">
      <c r="D201" s="1"/>
    </row>
    <row r="202" spans="4:4" ht="15" x14ac:dyDescent="0.25">
      <c r="D202" s="1"/>
    </row>
    <row r="203" spans="4:4" ht="15" x14ac:dyDescent="0.25">
      <c r="D203" s="1"/>
    </row>
    <row r="204" spans="4:4" ht="15" x14ac:dyDescent="0.25">
      <c r="D204" s="1"/>
    </row>
    <row r="205" spans="4:4" ht="15" x14ac:dyDescent="0.25">
      <c r="D205" s="1"/>
    </row>
    <row r="206" spans="4:4" ht="15" x14ac:dyDescent="0.25">
      <c r="D206" s="1"/>
    </row>
    <row r="207" spans="4:4" ht="15" x14ac:dyDescent="0.25">
      <c r="D207" s="1"/>
    </row>
    <row r="208" spans="4:4" ht="15" x14ac:dyDescent="0.25">
      <c r="D208" s="1"/>
    </row>
    <row r="209" spans="4:4" ht="15" x14ac:dyDescent="0.25">
      <c r="D209" s="1"/>
    </row>
    <row r="210" spans="4:4" ht="15" x14ac:dyDescent="0.25">
      <c r="D210" s="1"/>
    </row>
    <row r="211" spans="4:4" ht="15" x14ac:dyDescent="0.25">
      <c r="D211" s="1"/>
    </row>
    <row r="212" spans="4:4" ht="15" x14ac:dyDescent="0.25">
      <c r="D212" s="1"/>
    </row>
    <row r="213" spans="4:4" ht="15" x14ac:dyDescent="0.25">
      <c r="D213" s="1"/>
    </row>
    <row r="214" spans="4:4" ht="15" x14ac:dyDescent="0.25">
      <c r="D214" s="1"/>
    </row>
    <row r="215" spans="4:4" ht="15" x14ac:dyDescent="0.25">
      <c r="D215" s="1"/>
    </row>
    <row r="216" spans="4:4" ht="15" x14ac:dyDescent="0.25">
      <c r="D216" s="1"/>
    </row>
    <row r="217" spans="4:4" ht="15" x14ac:dyDescent="0.25">
      <c r="D217" s="1"/>
    </row>
    <row r="218" spans="4:4" ht="15" x14ac:dyDescent="0.25">
      <c r="D218" s="1"/>
    </row>
    <row r="219" spans="4:4" ht="15" x14ac:dyDescent="0.25">
      <c r="D219" s="1"/>
    </row>
    <row r="220" spans="4:4" ht="15" x14ac:dyDescent="0.25">
      <c r="D220" s="1"/>
    </row>
    <row r="221" spans="4:4" ht="15" x14ac:dyDescent="0.25">
      <c r="D221" s="1"/>
    </row>
    <row r="222" spans="4:4" ht="15" x14ac:dyDescent="0.25">
      <c r="D222" s="1"/>
    </row>
    <row r="223" spans="4:4" ht="15" x14ac:dyDescent="0.25">
      <c r="D223" s="1"/>
    </row>
    <row r="224" spans="4:4" ht="15" x14ac:dyDescent="0.25">
      <c r="D224" s="1"/>
    </row>
    <row r="225" spans="4:4" ht="15" x14ac:dyDescent="0.25">
      <c r="D225" s="1"/>
    </row>
    <row r="226" spans="4:4" ht="15" x14ac:dyDescent="0.25">
      <c r="D226" s="1"/>
    </row>
    <row r="227" spans="4:4" ht="15" x14ac:dyDescent="0.25">
      <c r="D227" s="1"/>
    </row>
    <row r="228" spans="4:4" ht="15" x14ac:dyDescent="0.25">
      <c r="D228" s="1"/>
    </row>
    <row r="229" spans="4:4" ht="15" x14ac:dyDescent="0.25">
      <c r="D229" s="1"/>
    </row>
    <row r="230" spans="4:4" ht="15" x14ac:dyDescent="0.25">
      <c r="D230" s="1"/>
    </row>
    <row r="231" spans="4:4" ht="15" x14ac:dyDescent="0.25">
      <c r="D231" s="1"/>
    </row>
    <row r="232" spans="4:4" ht="15" x14ac:dyDescent="0.25">
      <c r="D232" s="1"/>
    </row>
    <row r="233" spans="4:4" ht="15" x14ac:dyDescent="0.25">
      <c r="D233" s="1"/>
    </row>
    <row r="234" spans="4:4" ht="15" x14ac:dyDescent="0.25">
      <c r="D234" s="1"/>
    </row>
    <row r="235" spans="4:4" ht="15" x14ac:dyDescent="0.25">
      <c r="D235" s="1"/>
    </row>
    <row r="236" spans="4:4" ht="15" x14ac:dyDescent="0.25">
      <c r="D236" s="1"/>
    </row>
    <row r="237" spans="4:4" ht="15" x14ac:dyDescent="0.25">
      <c r="D237" s="1"/>
    </row>
    <row r="238" spans="4:4" ht="15" x14ac:dyDescent="0.25">
      <c r="D238" s="1"/>
    </row>
    <row r="239" spans="4:4" ht="15" x14ac:dyDescent="0.25">
      <c r="D239" s="1"/>
    </row>
    <row r="240" spans="4:4" ht="15" x14ac:dyDescent="0.25">
      <c r="D240" s="1"/>
    </row>
    <row r="241" spans="4:4" ht="15" x14ac:dyDescent="0.25">
      <c r="D241" s="1"/>
    </row>
    <row r="242" spans="4:4" ht="15" x14ac:dyDescent="0.25">
      <c r="D242" s="1"/>
    </row>
    <row r="243" spans="4:4" ht="15" x14ac:dyDescent="0.25">
      <c r="D243" s="1"/>
    </row>
    <row r="244" spans="4:4" ht="15" x14ac:dyDescent="0.25">
      <c r="D244" s="1"/>
    </row>
    <row r="245" spans="4:4" ht="15" x14ac:dyDescent="0.25">
      <c r="D245" s="1"/>
    </row>
    <row r="246" spans="4:4" ht="15" x14ac:dyDescent="0.25">
      <c r="D246" s="1"/>
    </row>
    <row r="247" spans="4:4" ht="15" x14ac:dyDescent="0.25">
      <c r="D247" s="1"/>
    </row>
    <row r="248" spans="4:4" ht="15" x14ac:dyDescent="0.25">
      <c r="D248" s="1"/>
    </row>
    <row r="249" spans="4:4" ht="15" x14ac:dyDescent="0.25">
      <c r="D249" s="1"/>
    </row>
    <row r="250" spans="4:4" ht="15" x14ac:dyDescent="0.25">
      <c r="D250" s="1"/>
    </row>
    <row r="251" spans="4:4" ht="15" x14ac:dyDescent="0.25">
      <c r="D251" s="1"/>
    </row>
    <row r="252" spans="4:4" ht="15" x14ac:dyDescent="0.25">
      <c r="D252" s="1"/>
    </row>
    <row r="253" spans="4:4" ht="15" x14ac:dyDescent="0.25">
      <c r="D253" s="1"/>
    </row>
    <row r="254" spans="4:4" ht="15" x14ac:dyDescent="0.25">
      <c r="D254" s="1"/>
    </row>
    <row r="255" spans="4:4" ht="15" x14ac:dyDescent="0.25">
      <c r="D255" s="1"/>
    </row>
    <row r="256" spans="4:4" ht="15" x14ac:dyDescent="0.25">
      <c r="D256" s="1"/>
    </row>
    <row r="257" spans="4:4" ht="15" x14ac:dyDescent="0.25">
      <c r="D257" s="1"/>
    </row>
    <row r="258" spans="4:4" ht="15" x14ac:dyDescent="0.25">
      <c r="D258" s="1"/>
    </row>
  </sheetData>
  <sheetProtection algorithmName="SHA-512" hashValue="gbPYKLfI8fdfwSCpBlhIbi5y3/O+jW93rS9ACtsIqUl2k94U/4wv24wabXWDCjid+0V14pHwqdX0fntlE3e2eg==" saltValue="HYV9/QCHhMByPtycjcoYkg==" spinCount="100000" sheet="1" objects="1" scenarios="1"/>
  <sortState xmlns:xlrd2="http://schemas.microsoft.com/office/spreadsheetml/2017/richdata2" ref="D13:D20">
    <sortCondition ref="D13:D20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Valoración competencias</vt:lpstr>
      <vt:lpstr>Hoja1</vt:lpstr>
      <vt:lpstr>Datos</vt:lpstr>
      <vt:lpstr>'Valoración competencias'!Área_de_impresión</vt:lpstr>
      <vt:lpstr>'Valoración competencias'!Títulos_a_imprimir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Caicedo Beltran</dc:creator>
  <cp:lastModifiedBy>Cristian Leandro Muñoz Claros</cp:lastModifiedBy>
  <cp:lastPrinted>2023-12-06T19:40:46Z</cp:lastPrinted>
  <dcterms:created xsi:type="dcterms:W3CDTF">2018-07-10T21:12:45Z</dcterms:created>
  <dcterms:modified xsi:type="dcterms:W3CDTF">2024-08-14T13:38:17Z</dcterms:modified>
</cp:coreProperties>
</file>