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nionline-my.sharepoint.com/personal/cmunoz_ani_gov_co/Documents/2024/Documentos/5. GETH/Formatos/120244010129943_00003/LOGO GTH/"/>
    </mc:Choice>
  </mc:AlternateContent>
  <xr:revisionPtr revIDLastSave="21" documentId="8_{C685B6C7-31BA-470E-B9E3-229369A7CE44}" xr6:coauthVersionLast="47" xr6:coauthVersionMax="47" xr10:uidLastSave="{47FA09B4-7E84-4BDF-B932-88792FEA3AE7}"/>
  <bookViews>
    <workbookView xWindow="-120" yWindow="-120" windowWidth="20730" windowHeight="11160" tabRatio="943" xr2:uid="{00000000-000D-0000-FFFF-FFFF00000000}"/>
  </bookViews>
  <sheets>
    <sheet name="SEGUIMIENTO A COMPROMISOS" sheetId="1" r:id="rId1"/>
    <sheet name="SEGUIMIENTO C. COMUNES" sheetId="2" r:id="rId2"/>
    <sheet name="SEGUIMIENTO C. ASESOR" sheetId="3" r:id="rId3"/>
    <sheet name="SEGUIMIENTO C. PROFESIONAL" sheetId="4" r:id="rId4"/>
    <sheet name="SEGUIMIENTO C. TÉCNICO" sheetId="5" r:id="rId5"/>
    <sheet name="CONSOLIDACIÓN DE RESULTADOS" sheetId="6" r:id="rId6"/>
  </sheets>
  <definedNames>
    <definedName name="_xlnm.Print_Area" localSheetId="5">'CONSOLIDACIÓN DE RESULTADOS'!$A$1:$AP$41</definedName>
    <definedName name="_xlnm.Print_Area" localSheetId="0">'SEGUIMIENTO A COMPROMISOS'!$A$1:$AN$39</definedName>
    <definedName name="_xlnm.Print_Area" localSheetId="2">'SEGUIMIENTO C. ASESOR'!$A$1:$AP$30</definedName>
    <definedName name="_xlnm.Print_Area" localSheetId="1">'SEGUIMIENTO C. COMUNES'!$A$1:$AU$32</definedName>
    <definedName name="_xlnm.Print_Area" localSheetId="3">'SEGUIMIENTO C. PROFESIONAL'!$A$1:$AQ$53</definedName>
    <definedName name="_xlnm.Print_Area" localSheetId="4">'SEGUIMIENTO C. TÉCNICO'!$A$1:$AR$28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 l="1"/>
  <c r="AE20" i="6" l="1"/>
  <c r="J20" i="6"/>
  <c r="AE19" i="6"/>
  <c r="J19" i="6"/>
  <c r="AE18" i="6"/>
  <c r="J18" i="6"/>
  <c r="AE17" i="6"/>
  <c r="J17" i="6"/>
  <c r="AC16" i="6"/>
  <c r="I16" i="6"/>
  <c r="Y11" i="6"/>
  <c r="AE20" i="5" l="1"/>
  <c r="J20" i="5"/>
  <c r="AE19" i="5"/>
  <c r="J19" i="5"/>
  <c r="AE18" i="5"/>
  <c r="J18" i="5"/>
  <c r="AE17" i="5"/>
  <c r="J17" i="5"/>
  <c r="AC16" i="5"/>
  <c r="H16" i="5"/>
  <c r="Y12" i="5"/>
  <c r="G12" i="5"/>
  <c r="AE20" i="4"/>
  <c r="J20" i="4"/>
  <c r="AE19" i="4"/>
  <c r="J19" i="4"/>
  <c r="AE18" i="4"/>
  <c r="J18" i="4"/>
  <c r="AE17" i="4"/>
  <c r="J17" i="4"/>
  <c r="AC16" i="4"/>
  <c r="H16" i="4"/>
  <c r="Y12" i="4"/>
  <c r="G12" i="4"/>
  <c r="AE20" i="3" l="1"/>
  <c r="AE19" i="3"/>
  <c r="AE18" i="3"/>
  <c r="AE17" i="3"/>
  <c r="AC16" i="3"/>
  <c r="J20" i="3"/>
  <c r="J19" i="3"/>
  <c r="J18" i="3"/>
  <c r="J17" i="3"/>
  <c r="H16" i="3"/>
  <c r="Y12" i="3"/>
  <c r="G12" i="3"/>
  <c r="AC12" i="2" l="1"/>
  <c r="G12" i="2"/>
  <c r="K20" i="2"/>
  <c r="AH20" i="2"/>
  <c r="AH19" i="2"/>
  <c r="AH18" i="2"/>
  <c r="AH17" i="2"/>
  <c r="AF16" i="2"/>
  <c r="I16" i="2"/>
  <c r="K17" i="2"/>
  <c r="AC28" i="6" l="1"/>
  <c r="AC27" i="6"/>
  <c r="AC26" i="6"/>
  <c r="M28" i="6" l="1"/>
  <c r="M27" i="6"/>
  <c r="M26" i="6"/>
  <c r="B28" i="6"/>
  <c r="B27" i="6"/>
  <c r="B26" i="6"/>
  <c r="I19" i="2" l="1"/>
  <c r="K18" i="2"/>
  <c r="AC29" i="6" l="1"/>
  <c r="B32" i="6" s="1"/>
  <c r="I32" i="6" s="1"/>
  <c r="A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Jhon Deiby Arevalo Zabala</author>
  </authors>
  <commentList>
    <comment ref="E12" authorId="0" shapeId="0" xr:uid="{BE19851F-E399-49FE-927F-9B20E5A7AC0C}">
      <text>
        <r>
          <rPr>
            <b/>
            <sz val="9"/>
            <color indexed="81"/>
            <rFont val="Arial Nova Cond Light"/>
            <family val="2"/>
          </rPr>
          <t xml:space="preserve">GIT TALENTO HUMANO:
</t>
        </r>
        <r>
          <rPr>
            <sz val="9"/>
            <color indexed="81"/>
            <rFont val="Arial Nova Cond Light"/>
            <family val="2"/>
          </rPr>
          <t>Registre la Dependencia del Evaluado</t>
        </r>
      </text>
    </comment>
    <comment ref="Y12" authorId="0" shapeId="0" xr:uid="{ADE6479B-4121-4384-93D4-60D44DD5B535}">
      <text>
        <r>
          <rPr>
            <b/>
            <sz val="9"/>
            <color indexed="81"/>
            <rFont val="Arial Nova Cond Light"/>
            <family val="2"/>
          </rPr>
          <t>GIT TALENTO HUMANO:</t>
        </r>
        <r>
          <rPr>
            <sz val="9"/>
            <color indexed="81"/>
            <rFont val="Arial Nova Cond Light"/>
            <family val="2"/>
          </rPr>
          <t xml:space="preserve">
Registre el Grupo Interno de Trabajo del Evaluado.
Dejar en blanco en caso de no tener grupo de trabajo</t>
        </r>
      </text>
    </comment>
    <comment ref="G16" authorId="0" shapeId="0" xr:uid="{71882CF8-7712-446B-AFE5-202147CFF4BD}">
      <text>
        <r>
          <rPr>
            <b/>
            <sz val="9"/>
            <color indexed="81"/>
            <rFont val="Arial Nova Cond Light"/>
            <family val="2"/>
          </rPr>
          <t>GIT TALENTO HUMANO:</t>
        </r>
        <r>
          <rPr>
            <sz val="9"/>
            <color indexed="81"/>
            <rFont val="Arial Nova Cond Light"/>
            <family val="2"/>
          </rPr>
          <t xml:space="preserve">
Registre los nombres y apellidos del Evaluador</t>
        </r>
      </text>
    </comment>
    <comment ref="AB16" authorId="0" shapeId="0" xr:uid="{42D94260-EFC3-41C4-9AAF-409272CBE651}">
      <text>
        <r>
          <rPr>
            <b/>
            <sz val="9"/>
            <color indexed="81"/>
            <rFont val="Arial Nova Cond Light"/>
            <family val="2"/>
          </rPr>
          <t>GIT TALENTO HUMANO:</t>
        </r>
        <r>
          <rPr>
            <sz val="9"/>
            <color indexed="81"/>
            <rFont val="Arial Nova Cond Light"/>
            <family val="2"/>
          </rPr>
          <t xml:space="preserve">
Registre los nombres y apellidos del Evaluado</t>
        </r>
      </text>
    </comment>
    <comment ref="G17" authorId="0" shapeId="0" xr:uid="{AB8B92E0-CF23-4E34-B694-8A32EF6A7159}">
      <text>
        <r>
          <rPr>
            <b/>
            <sz val="9"/>
            <color indexed="81"/>
            <rFont val="Arial Nova Cond Light"/>
            <family val="2"/>
          </rPr>
          <t>GIT TALENTO HUMANO:</t>
        </r>
        <r>
          <rPr>
            <sz val="9"/>
            <color indexed="81"/>
            <rFont val="Arial Nova Cond Light"/>
            <family val="2"/>
          </rPr>
          <t xml:space="preserve">
Registre el Nro. de cédula del evaluador sin puntos ni comas.</t>
        </r>
      </text>
    </comment>
    <comment ref="AC17" authorId="0" shapeId="0" xr:uid="{EEB902ED-B1E9-42E1-A836-9FB8E673A476}">
      <text>
        <r>
          <rPr>
            <b/>
            <sz val="9"/>
            <color indexed="81"/>
            <rFont val="Arial Nova Cond Light"/>
            <family val="2"/>
          </rPr>
          <t>GIT TALENTO HUMANO</t>
        </r>
        <r>
          <rPr>
            <sz val="9"/>
            <color indexed="81"/>
            <rFont val="Arial Nova Cond Light"/>
            <family val="2"/>
          </rPr>
          <t>:
Registre el número de cédula del evaluado sin puntos ni comas.</t>
        </r>
      </text>
    </comment>
    <comment ref="H18" authorId="0" shapeId="0" xr:uid="{4C67B6E6-BB4C-40CD-B520-96DEA6C52C98}">
      <text>
        <r>
          <rPr>
            <b/>
            <sz val="9"/>
            <color indexed="81"/>
            <rFont val="Arial Nova Cond Light"/>
            <family val="2"/>
          </rPr>
          <t>GIT TALENTO HUMANO:</t>
        </r>
        <r>
          <rPr>
            <sz val="9"/>
            <color indexed="81"/>
            <rFont val="Arial Nova Cond Light"/>
            <family val="2"/>
          </rPr>
          <t xml:space="preserve">
Registre la Denominación del Empleo del Evaluador</t>
        </r>
      </text>
    </comment>
    <comment ref="AC18" authorId="0" shapeId="0" xr:uid="{CA30AB68-F6E2-4E66-A667-15542CA8D030}">
      <text>
        <r>
          <rPr>
            <b/>
            <sz val="9"/>
            <color indexed="81"/>
            <rFont val="Arial Nova Cond Light"/>
            <family val="2"/>
          </rPr>
          <t>GIT TALENTO HUMANO:</t>
        </r>
        <r>
          <rPr>
            <sz val="9"/>
            <color indexed="81"/>
            <rFont val="Arial Nova Cond Light"/>
            <family val="2"/>
          </rPr>
          <t xml:space="preserve">
Registre la Denominación del empleo del Evaluado</t>
        </r>
      </text>
    </comment>
    <comment ref="H19" authorId="0" shapeId="0" xr:uid="{08344B91-6A8D-46A1-8632-B1619E4EF917}">
      <text>
        <r>
          <rPr>
            <b/>
            <sz val="9"/>
            <color indexed="81"/>
            <rFont val="Arial Nova Cond Light"/>
            <family val="2"/>
          </rPr>
          <t>GIT TALENTO HUMANO:</t>
        </r>
        <r>
          <rPr>
            <sz val="9"/>
            <color indexed="81"/>
            <rFont val="Arial Nova Cond Light"/>
            <family val="2"/>
          </rPr>
          <t xml:space="preserve">
Registre el Código y Grado del Evaluados</t>
        </r>
      </text>
    </comment>
    <comment ref="AC19" authorId="0" shapeId="0" xr:uid="{E993FC38-A810-4120-B987-34FF04BB36A1}">
      <text>
        <r>
          <rPr>
            <b/>
            <sz val="9"/>
            <color indexed="81"/>
            <rFont val="Arial Nova Cond Light"/>
            <family val="2"/>
          </rPr>
          <t>GIT TALENTO HUMANO:</t>
        </r>
        <r>
          <rPr>
            <sz val="9"/>
            <color indexed="81"/>
            <rFont val="Arial Nova Cond Light"/>
            <family val="2"/>
          </rPr>
          <t xml:space="preserve">
Registre el Código y Grado del evaluado</t>
        </r>
      </text>
    </comment>
    <comment ref="J20" authorId="0" shapeId="0" xr:uid="{2EBBD70C-5CA0-43A9-80A3-6D9C05BF20FC}">
      <text>
        <r>
          <rPr>
            <b/>
            <sz val="9"/>
            <color indexed="81"/>
            <rFont val="Arial Nova Cond Light"/>
            <family val="2"/>
          </rPr>
          <t>GIT TALENTO HUMANO:</t>
        </r>
        <r>
          <rPr>
            <sz val="9"/>
            <color indexed="81"/>
            <rFont val="Arial Nova Cond Light"/>
            <family val="2"/>
          </rPr>
          <t xml:space="preserve">
Registre la fecha de concertación de los compromisos.
La fase de concertación y formalización tiene un plazo máximo de treinta (30) días calendario para su realización, contados a partir de la adopción del sistema. Una vez concluido el primer ciclo de evaluación, la definición del nuevo Plan Anual debe efectuarse entre el 1° y el 28 de febrero de cada año.
Cuando se registren nuevas vinculaciones de servidores provisionales, el plazo para la formulación del Plan es de treinta (30) días contados a partir de la toma de posesión en el empleo.</t>
        </r>
      </text>
    </comment>
    <comment ref="AD20" authorId="0" shapeId="0" xr:uid="{92E03058-E00E-4E14-93E1-61A89E9D415A}">
      <text>
        <r>
          <rPr>
            <b/>
            <sz val="8"/>
            <color indexed="81"/>
            <rFont val="Arial Nova Light"/>
            <family val="2"/>
          </rPr>
          <t>GIT TALENTO HUMANO:</t>
        </r>
        <r>
          <rPr>
            <sz val="8"/>
            <color indexed="81"/>
            <rFont val="Arial Nova Light"/>
            <family val="2"/>
          </rPr>
          <t xml:space="preserve">
El período de evaluación es desde el 01 de Febrero hasta el 31 de enero de la siguiente vigencia, para los servidores que al 31 de enero se encuentren vinculados.
O desde la fecha de vinculación si esta se da a partir del 01 de febrero y hasta el 31 de enero de la siguiente vigencia.</t>
        </r>
      </text>
    </comment>
    <comment ref="J22" authorId="0" shapeId="0" xr:uid="{4042CE28-6F75-45AD-89FB-DEA8391F2EE5}">
      <text>
        <r>
          <rPr>
            <b/>
            <sz val="9"/>
            <color indexed="81"/>
            <rFont val="Arial Nova Cond Light"/>
            <family val="2"/>
          </rPr>
          <t xml:space="preserve">GIT TALENTO HUMANO:
</t>
        </r>
        <r>
          <rPr>
            <sz val="9"/>
            <color indexed="81"/>
            <rFont val="Arial Nova Cond Light"/>
            <family val="2"/>
          </rPr>
          <t>El primer seguimiento está comprendido desde el 1 de febrero o desde la fecha de vinculación para los servidores vinculados después del 01 de febrero y hasta 31 de julio, cuya evaluación debe producirse dentro de los quince (15) días hábiles posteriores al vencimiento del periodo semestral.
Si esta en la fase de concertación, por favor dejar este dato en blanco.</t>
        </r>
      </text>
    </comment>
    <comment ref="AD22" authorId="0" shapeId="0" xr:uid="{B0938D1E-EFE1-484D-8C78-14534ECD0E49}">
      <text>
        <r>
          <rPr>
            <b/>
            <sz val="8"/>
            <color indexed="81"/>
            <rFont val="Arial Nova Light"/>
            <family val="2"/>
          </rPr>
          <t xml:space="preserve">GIT TALENTO HUMANO:
</t>
        </r>
        <r>
          <rPr>
            <sz val="8"/>
            <color indexed="81"/>
            <rFont val="Arial Nova Light"/>
            <family val="2"/>
          </rPr>
          <t>El Segundo seguimiento está comprendido desde el 1 de agosto o desde la fecha de vinculación si esta se da después del 01 de agosto, hasta 31 de enero de la siguiente vigencia, cuya evaluación debe producirse dentro de los quince (15) días hábiles posteriores al vencimiento del periodo semestral.
Si esta en la fase de concertación o del primer seguimiento, por favor dejar este dato en blanco.</t>
        </r>
      </text>
    </comment>
    <comment ref="J28" authorId="0" shapeId="0" xr:uid="{DBDEEE76-F421-4E0F-BD0B-EB0AFF9F04AA}">
      <text>
        <r>
          <rPr>
            <b/>
            <sz val="9"/>
            <color indexed="81"/>
            <rFont val="Arial Nova Light"/>
            <family val="2"/>
          </rPr>
          <t>GIT de Talento Humano:</t>
        </r>
        <r>
          <rPr>
            <sz val="9"/>
            <color indexed="81"/>
            <rFont val="Arial Nova Light"/>
            <family val="2"/>
          </rPr>
          <t xml:space="preserve">
Concertación: El jefe inmediato es el responsable de concertar junto con el servidor con nombramiento en provisionalidad los compromisos y competencias laborales para el período de evaluación teniendo en cuenta, cómo desde el perfil de su cargo, aporta al logro de las metas institucionales y del plan de acción del área al que pertenece.
Los compromisos deben ser definidos según el ámbito de competencia de servidor, individuales, precisos, medibles, demostrables y concretos y establecer criterios claros de calidad y oportunidad.</t>
        </r>
      </text>
    </comment>
    <comment ref="R28" authorId="0" shapeId="0" xr:uid="{68DF515F-D26F-448C-9687-7A913950CB90}">
      <text>
        <r>
          <rPr>
            <b/>
            <sz val="9"/>
            <color indexed="81"/>
            <rFont val="Arial Nova Cond Light"/>
            <family val="2"/>
          </rPr>
          <t>GIT de Talento Humano:</t>
        </r>
        <r>
          <rPr>
            <sz val="9"/>
            <color indexed="81"/>
            <rFont val="Arial Nova Cond Light"/>
            <family val="2"/>
          </rPr>
          <t xml:space="preserve">
Registre la acciones o las acciones que va a llevar a cabo para realizar el compromiso, indique de igual forma la evidencia resultante de la ejecución de la acción (Informes, Documentos, Actas, Matriz de Seguimiento, Formatos, Expedientes Etc.)</t>
        </r>
      </text>
    </comment>
    <comment ref="AB28" authorId="0" shapeId="0" xr:uid="{EB9BF58D-620A-4E69-8B1F-188C2AB135CA}">
      <text>
        <r>
          <rPr>
            <b/>
            <sz val="9"/>
            <color indexed="81"/>
            <rFont val="Arial Nova Cond Light"/>
            <family val="2"/>
          </rPr>
          <t>GIT de Talento Humano:</t>
        </r>
        <r>
          <rPr>
            <sz val="9"/>
            <color indexed="81"/>
            <rFont val="Arial Nova Cond Light"/>
            <family val="2"/>
          </rPr>
          <t xml:space="preserve">
Registre el peso porcentual que le va asignar al compromiso, la suma del total de las ponderaciones deben ser iguales al 100%
</t>
        </r>
      </text>
    </comment>
    <comment ref="AE28" authorId="0" shapeId="0" xr:uid="{02A85ED8-A04F-425C-8381-FCA0C96B6C01}">
      <text>
        <r>
          <rPr>
            <b/>
            <sz val="9"/>
            <color indexed="81"/>
            <rFont val="Arial Nova Cond Light"/>
            <family val="2"/>
          </rPr>
          <t>GIT Talento Humano:</t>
        </r>
        <r>
          <rPr>
            <sz val="9"/>
            <color indexed="81"/>
            <rFont val="Arial Nova Cond Light"/>
            <family val="2"/>
          </rPr>
          <t xml:space="preserve">
En este campo se indica el porcentaje de avance del compromiso.</t>
        </r>
        <r>
          <rPr>
            <sz val="9"/>
            <color indexed="81"/>
            <rFont val="Tahoma"/>
            <family val="2"/>
          </rPr>
          <t xml:space="preserve">
</t>
        </r>
      </text>
    </comment>
    <comment ref="AJ28" authorId="0" shapeId="0" xr:uid="{FE9CF874-4C78-46AA-8C70-3B2959F3A625}">
      <text>
        <r>
          <rPr>
            <b/>
            <i/>
            <sz val="9"/>
            <color indexed="81"/>
            <rFont val="Arial Nova Cond Light"/>
            <family val="2"/>
          </rPr>
          <t>GIT Talento Humano:</t>
        </r>
        <r>
          <rPr>
            <sz val="9"/>
            <color indexed="81"/>
            <rFont val="Arial Nova Cond Light"/>
            <family val="2"/>
          </rPr>
          <t xml:space="preserve">
En este campo se indica la ponderación total acumulada; es decir la suma de la ponderación del primer semestre y la del segundo semestre.</t>
        </r>
      </text>
    </comment>
    <comment ref="J29" authorId="0" shapeId="0" xr:uid="{E19D75DB-9121-410A-8BD0-EE0C11658797}">
      <text>
        <r>
          <rPr>
            <b/>
            <sz val="9"/>
            <color indexed="81"/>
            <rFont val="Arial Nova Light"/>
            <family val="2"/>
          </rPr>
          <t>GIT de Talento Humano:</t>
        </r>
        <r>
          <rPr>
            <sz val="9"/>
            <color indexed="81"/>
            <rFont val="Arial Nova Light"/>
            <family val="2"/>
          </rPr>
          <t xml:space="preserve">
Concertación: El jefe inmediato es el responsable de concertar junto con el servidor con nombramiento en provisionalidad los compromisos y competencias laborales para el período de evaluación teniendo en cuenta, cómo desde el perfil de su cargo, aporta al logro de las metas institucionales y del plan de acción del área al que pertenece.
Los compromisos deben ser definidos según el ámbito de competencia de servidor, individuales, precisos, medibles, demostrables y concretos y establecer criterios claros de calidad y oportunidad.</t>
        </r>
      </text>
    </comment>
    <comment ref="R29" authorId="0" shapeId="0" xr:uid="{B4908A1D-5726-4466-9C8A-A9F5777F75DD}">
      <text>
        <r>
          <rPr>
            <b/>
            <sz val="9"/>
            <color indexed="81"/>
            <rFont val="Arial Nova Cond Light"/>
            <family val="2"/>
          </rPr>
          <t>GIT de Talento Humano:</t>
        </r>
        <r>
          <rPr>
            <sz val="9"/>
            <color indexed="81"/>
            <rFont val="Arial Nova Cond Light"/>
            <family val="2"/>
          </rPr>
          <t xml:space="preserve">
Registre la acciones o las acciones que va a llevar a cabo para realizar el compromiso, indique de igual forma la evidencia resultante de la ejecución de la acción (Informes, Documentos, Actas, Matriz de Seguimiento, Formatos, Expedientes Etc.)</t>
        </r>
      </text>
    </comment>
    <comment ref="AB29" authorId="0" shapeId="0" xr:uid="{175A7F92-41E3-43DB-8ADE-FF68332E9251}">
      <text>
        <r>
          <rPr>
            <b/>
            <sz val="9"/>
            <color indexed="81"/>
            <rFont val="Arial Nova Cond Light"/>
            <family val="2"/>
          </rPr>
          <t>GIT de Talento Humano:</t>
        </r>
        <r>
          <rPr>
            <sz val="9"/>
            <color indexed="81"/>
            <rFont val="Arial Nova Cond Light"/>
            <family val="2"/>
          </rPr>
          <t xml:space="preserve">
Registre el peso porcentual que le va asignar al compromiso, la suma del total de las ponderaciones deben ser iguales al 100%
</t>
        </r>
      </text>
    </comment>
    <comment ref="AE29" authorId="0" shapeId="0" xr:uid="{FA43E601-95FE-47D8-8D53-7F401497E1E3}">
      <text>
        <r>
          <rPr>
            <b/>
            <sz val="9"/>
            <color indexed="81"/>
            <rFont val="Arial Nova Cond Light"/>
            <family val="2"/>
          </rPr>
          <t>GIT Talento Humano:</t>
        </r>
        <r>
          <rPr>
            <sz val="9"/>
            <color indexed="81"/>
            <rFont val="Arial Nova Cond Light"/>
            <family val="2"/>
          </rPr>
          <t xml:space="preserve">
En este campo se indica el porcentaje de avance del compromiso.</t>
        </r>
        <r>
          <rPr>
            <sz val="9"/>
            <color indexed="81"/>
            <rFont val="Tahoma"/>
            <family val="2"/>
          </rPr>
          <t xml:space="preserve">
</t>
        </r>
      </text>
    </comment>
    <comment ref="AJ29" authorId="0" shapeId="0" xr:uid="{AA133ECD-61FF-4270-9362-6B4B2619ED9A}">
      <text>
        <r>
          <rPr>
            <b/>
            <i/>
            <sz val="9"/>
            <color indexed="81"/>
            <rFont val="Arial Nova Cond Light"/>
            <family val="2"/>
          </rPr>
          <t>GIT Talento Humano:</t>
        </r>
        <r>
          <rPr>
            <sz val="9"/>
            <color indexed="81"/>
            <rFont val="Arial Nova Cond Light"/>
            <family val="2"/>
          </rPr>
          <t xml:space="preserve">
En este campo se indica la ponderación total acumulada; es decir la suma de la ponderación del primer semestre y la del segundo semestre.</t>
        </r>
      </text>
    </comment>
    <comment ref="J30" authorId="0" shapeId="0" xr:uid="{02D4FC15-BEA1-499B-8ED5-B5FF92F54BC7}">
      <text>
        <r>
          <rPr>
            <b/>
            <sz val="9"/>
            <color indexed="81"/>
            <rFont val="Arial Nova Light"/>
            <family val="2"/>
          </rPr>
          <t>GIT de Talento Humano:</t>
        </r>
        <r>
          <rPr>
            <sz val="9"/>
            <color indexed="81"/>
            <rFont val="Arial Nova Light"/>
            <family val="2"/>
          </rPr>
          <t xml:space="preserve">
Concertación: El jefe inmediato es el responsable de concertar junto con el servidor con nombramiento en provisionalidad los compromisos y competencias laborales para el período de evaluación teniendo en cuenta, cómo desde el perfil de su cargo, aporta al logro de las metas institucionales y del plan de acción del área al que pertenece.
Los compromisos deben ser definidos según el ámbito de competencia de servidor, individuales, precisos, medibles, demostrables y concretos y establecer criterios claros de calidad y oportunidad.</t>
        </r>
      </text>
    </comment>
    <comment ref="R30" authorId="0" shapeId="0" xr:uid="{2F21195B-5B2C-4868-BE98-8BB24062DACA}">
      <text>
        <r>
          <rPr>
            <b/>
            <sz val="9"/>
            <color indexed="81"/>
            <rFont val="Arial Nova Cond Light"/>
            <family val="2"/>
          </rPr>
          <t>GIT de Talento Humano:</t>
        </r>
        <r>
          <rPr>
            <sz val="9"/>
            <color indexed="81"/>
            <rFont val="Arial Nova Cond Light"/>
            <family val="2"/>
          </rPr>
          <t xml:space="preserve">
Registre la acciones o las acciones que va a llevar a cabo para realizar el compromiso, indique de igual forma la evidencia resultante de la ejecución de la acción (Informes, Documentos, Actas, Matriz de Seguimiento, Formatos, Expedientes Etc.)</t>
        </r>
      </text>
    </comment>
    <comment ref="AB30" authorId="0" shapeId="0" xr:uid="{0ECAEEF8-E586-4E79-86BA-8086EF260E38}">
      <text>
        <r>
          <rPr>
            <b/>
            <sz val="9"/>
            <color indexed="81"/>
            <rFont val="Arial Nova Cond Light"/>
            <family val="2"/>
          </rPr>
          <t>GIT de Talento Humano:</t>
        </r>
        <r>
          <rPr>
            <sz val="9"/>
            <color indexed="81"/>
            <rFont val="Arial Nova Cond Light"/>
            <family val="2"/>
          </rPr>
          <t xml:space="preserve">
Registre el peso porcentual que le va asignar al compromiso, la suma del total de las ponderaciones deben ser iguales al 100%
</t>
        </r>
      </text>
    </comment>
    <comment ref="AE30" authorId="0" shapeId="0" xr:uid="{4F552581-DCB2-49EA-B6A6-9B61CF0FE0EF}">
      <text>
        <r>
          <rPr>
            <b/>
            <sz val="9"/>
            <color indexed="81"/>
            <rFont val="Arial Nova Cond Light"/>
            <family val="2"/>
          </rPr>
          <t>GIT Talento Humano:</t>
        </r>
        <r>
          <rPr>
            <sz val="9"/>
            <color indexed="81"/>
            <rFont val="Arial Nova Cond Light"/>
            <family val="2"/>
          </rPr>
          <t xml:space="preserve">
En este campo se indica el porcentaje de avance del compromiso.</t>
        </r>
        <r>
          <rPr>
            <sz val="9"/>
            <color indexed="81"/>
            <rFont val="Tahoma"/>
            <family val="2"/>
          </rPr>
          <t xml:space="preserve">
</t>
        </r>
      </text>
    </comment>
    <comment ref="AJ30" authorId="0" shapeId="0" xr:uid="{A9E65509-8B63-4C77-9995-2A1330A7B449}">
      <text>
        <r>
          <rPr>
            <b/>
            <i/>
            <sz val="9"/>
            <color indexed="81"/>
            <rFont val="Arial Nova Cond Light"/>
            <family val="2"/>
          </rPr>
          <t>GIT Talento Humano:</t>
        </r>
        <r>
          <rPr>
            <sz val="9"/>
            <color indexed="81"/>
            <rFont val="Arial Nova Cond Light"/>
            <family val="2"/>
          </rPr>
          <t xml:space="preserve">
En este campo se indica la ponderación total acumulada; es decir la suma de la ponderación del primer semestre y la del segundo semestre.</t>
        </r>
      </text>
    </comment>
    <comment ref="Y38" authorId="0" shapeId="0" xr:uid="{A1F371D2-A8C5-4E0A-BA9E-7BBF146F8B78}">
      <text>
        <r>
          <rPr>
            <b/>
            <sz val="9"/>
            <color indexed="81"/>
            <rFont val="Arial Nova Cond Light"/>
            <family val="2"/>
          </rPr>
          <t>GIT DE Talento Humano:</t>
        </r>
        <r>
          <rPr>
            <sz val="9"/>
            <color indexed="81"/>
            <rFont val="Arial Nova Cond Light"/>
            <family val="2"/>
          </rPr>
          <t xml:space="preserve">
Registre la fecha de la firma de la concertación.
Esta fecha preferiblemente debe darse dentro los términos establecidos en cada uno de las etapas.</t>
        </r>
      </text>
    </comment>
  </commentList>
</comments>
</file>

<file path=xl/sharedStrings.xml><?xml version="1.0" encoding="utf-8"?>
<sst xmlns="http://schemas.openxmlformats.org/spreadsheetml/2006/main" count="327" uniqueCount="171">
  <si>
    <t>DATOS GENERALES</t>
  </si>
  <si>
    <t>JEFE INMEDIATO</t>
  </si>
  <si>
    <t>METAS/FUNCIONES ESENCIALES</t>
  </si>
  <si>
    <t>ACCIONES/EVIDENCIAS</t>
  </si>
  <si>
    <t>INSTITUCIONALES</t>
  </si>
  <si>
    <t>ÁREA</t>
  </si>
  <si>
    <t>INDIVIDUALES</t>
  </si>
  <si>
    <t>EVALUACIÓN/ RESULTADOS DEL SEGUIMIENTO</t>
  </si>
  <si>
    <t>BAJO</t>
  </si>
  <si>
    <t>MEDIO</t>
  </si>
  <si>
    <t>ALTO</t>
  </si>
  <si>
    <t>SOBRESALIENTE</t>
  </si>
  <si>
    <t>NIVELES DE RENDIMIENTO</t>
  </si>
  <si>
    <t>PONDERACIÓN</t>
  </si>
  <si>
    <t>COMPROMISOS</t>
  </si>
  <si>
    <t>SERVIDOR PÚBLICO EN PROVISIONALIDAD</t>
  </si>
  <si>
    <t>COMPROMISOS LABORALES</t>
  </si>
  <si>
    <t>COMPETENCIAS LABORALES</t>
  </si>
  <si>
    <t>NIVEL DE APLICACIÓN ALCANZADO</t>
  </si>
  <si>
    <t>COMPETENCIA</t>
  </si>
  <si>
    <t>INDICADORES DE REFERENCIA</t>
  </si>
  <si>
    <t>COMPETENCIAS COMPORTAMENTALES
NIVEL PROFESIONAL</t>
  </si>
  <si>
    <t>Demuestra apatía hacia la búsqueda y apropiación de nuevos conocimientos. Comete errores al no comprender ni dominar nuevas teorías, técnicas, tecnologías o regulaciones.</t>
  </si>
  <si>
    <t>Se esfuerza por adquirir nuevos conocimientos, sin embargo es evidente su dificultad por comprender y dominar nuevas teorías, técnicas, tecnologías o regulaciones, requiere seguimiento y corrección en su trabajo al evidenciar la falencia descrita.</t>
  </si>
  <si>
    <t>Evidencia de manera constante el interés por buscar y apropiar nuevos conocimientos. Participa activamente en las actividades relacionadas con la actualización de regulaciones y el aprendizaje de nuevas técnicas y tecnologías. Comprende, domina y aplica en su contexto laboral los nuevos conocimientos.</t>
  </si>
  <si>
    <t>Demuestra alta capacidad para investigar y buscar nuevos conocimientos, teorías, técnicas, tecnologías y regulaciones,  los cuales apropia, domina y aplica con efectividad en su contexto laboral.  Transmite a su equipo de trabajo los conocimientos adquiridos.</t>
  </si>
  <si>
    <t>El cumplimiento de sus funciones o proyectos asignados es deficiente, omite el desarrollo de tareas que impacta negativamente sus resultados o el logro de las metas a las que contribuye o es responsable. No es efectivo en el ejercicio de su cargo.</t>
  </si>
  <si>
    <t>Demuestra compromiso en el ejercicio del cargo, asume su responsabilidad, pero no es efectivo en el cumplimiento de sus funciones o proyectos, no alcanza la totalidad de las metas y objetivos trazados.</t>
  </si>
  <si>
    <t>Alcanza con calidad y efectividad las metas y objetivos individuales en el marco de los planes institucionales. Cumple con sus funciones o proyectos con compromiso, responsabilidad y dedicación e impacta positivamente en su equipo de trabajo. Se esfuerza por entregar sus aportes en la cadena de valor de la Entidad.</t>
  </si>
  <si>
    <t>Cumple con sus funciones de manera aislada, no comprende el ejercicio de su cargo en función del cumplimiento de los fines del Estado y la satisfacción de los requerimientos de los usuarios y ciudadanos. Muestra apatía hacia la atención a usuarios y ciudadanos.</t>
  </si>
  <si>
    <t>Comprende y asume el ejercicio de su cargo en relación con el cumplimiento de los fines del Estado y la satisfacción de los requerimientos de los usuarios y ciudadanos.  Demuestra dificultades para comprender los requerimiento de los usuarios y ciudadanos, por lo cual es ineficiente en su satisfacción.</t>
  </si>
  <si>
    <t>Comprende y asume el ejercicio de su cargo en relación con el cumplimiento de los fines del Estado y la satisfacción de los requerimientos de los usuarios y ciudadanos.  Comprende y resuelve con efectividad, oportunidad y calidad los requerimientos de los usuarios y ciudadanos.</t>
  </si>
  <si>
    <t>Comprende y asume el ejercicio de su cargo en relación con el cumplimiento de los fines del Estado y la satisfacción de los requerimientos de los usuarios y ciudadanos. Se anticipa, comprende  y resuelve con efectividad, oportunidad y calidad los requerimientos de los usuarios y ciudadanos. Diseña, idea , propone y facilita canales de comunicación para acercar a la comunidad a la Entidad.</t>
  </si>
  <si>
    <t>No tiene sentido de pertenencia hacia la Entidad.  No se identifica con sus valores ni su cultura, no asume el ejercicio de su cargo en pro de los logros institucionales.</t>
  </si>
  <si>
    <t>Tiene sentido de pertenencia. Comprende y ha incorporado los valores y cultura de entidad en el ejercicio de su cargo, sin embargo prioriza el logro de sus metas individuales de forma aislada, se le dificulta orientar sus actuaciones hacia los fines institucionales.</t>
  </si>
  <si>
    <t>El ejercicio de su cargo está alineado con la estructura, valores  y cultura de la organización. Su sentido de pertenencia le permite generar aportes efectivos  se esfuerza por promover las metas y objetivos institucionales, los cuales asume como propios.</t>
  </si>
  <si>
    <t>El ejercicio de su cargo está alineado con la estructura, valores  y cultura de la organización. Asume e incorpora las metas institucionales a sus logros individuales, transmite a su equipo de trabajo su actitud positiva y sentido de pertenencia hacia la Entidad, es eficiente y se esfuerza por generar aportes a la gestión institucional.</t>
  </si>
  <si>
    <t>Se muestra apático al trabajo en equipo, no es cooperativo. Se le dificulta participar, aportar y contribuir hacia el logro de las metas y objetivos comunes. Es disuasivo.</t>
  </si>
  <si>
    <t>Participa en situaciones que exigen cooperación, participa, aporta y contribuye hacia el logro de metas y objetivos comunes, pero se le dificulta adaptarse al grupo de trabajo por lo cual en ocasiones obstaculiza el cumplimiento de los objetivos del equipo.</t>
  </si>
  <si>
    <t>Es reaccionario. Se muestra disuasivo frente a los cambios. Se le dificulta asumir situaciones nuevas o cambios inesperados, afectando el normal desarrollo de su gestión.</t>
  </si>
  <si>
    <t>Acepta y comprende situaciones nuevas o cambios en su contexto laboral. Adapta su comportamiento y su gestión a los escenarios generados por los cambios, sin embargo Requiere retroalimentación permanente para ajustarse con efectividad a nuevas tecnologías o procedimientos.</t>
  </si>
  <si>
    <t xml:space="preserve"> Acepta y comprende y se muestra flexible ante situaciones nuevas o cambios en su contexto laboral.  Adapta con efectividad el ejercicio de su cargo según las nuevas condiciones, aplica correctamente y con facilidad nuevas tecnologías o procedimientos.</t>
  </si>
  <si>
    <t>Emite conceptos y elabora documentos de difícil aplicabilidad o que no corresponden al contexto de la Entidad.  Sus lineamientos teóricos y técnicos no se ajustan a los requerimientos del área que asesora.</t>
  </si>
  <si>
    <t>Demuestra dominio técnico y conceptual sobre las áreas de conocimiento materia de su asesoría.  Emite conceptos, juicios y elabora documentos y propuestas claras, coherentes y ajustadas a su contexto laboral. Responde con efectividad, calidad y oportunidad a los requerimientos del área, ofrece soluciones creativas y aplicables ante situaciones de conflicto o problemáticas.</t>
  </si>
  <si>
    <t>Demuestra dominio técnico y conceptual sobre las áreas de conocimiento materia de su asesoría. Aconseja y orienta constantemente la toma de decisiones en los temas que le son asignados emitiendo conceptos, juicios, documentos, propuestas de un alto valor teórico y técnico que impactan positivamente la gestión del área. Crea conocimiento a través de los documentos elaborados y define posiciones técnicas y éticas ha ser tenidas en cuenta por la Entidad.</t>
  </si>
  <si>
    <t>Se le dificulta proponer y elaborar conceptos, métodos y estrategias innovadoras frente a situaciones concretas en su contexto laboral. Muestra arraigo hacia la metodologías cotidianas aunque sean evidentemente inadecuadas.</t>
  </si>
  <si>
    <t>Propone y elabora conceptos, métodos y estrategias innovadoras frente en su contexto laboral, sin embargo, algunas veces no son aplicables al no responder a situaciones concretas o  a la interrelacionalidad de las variables que afectan su campo de trabajo.</t>
  </si>
  <si>
    <t>Propone proactivamente conceptos, metodologías y estrategias innovadoras que responden oportunamente a los requerimientos de su contexto laboral. Genera conocimientos, técnicas o tecnologías que responden creativamente a situaciones concretas, aplica soluciones alternativas a problemas complejos.</t>
  </si>
  <si>
    <t>Elabora conceptos, metodologías y estrategias innovadoras y viables en su contexto laboral y las aplica con oportunidad. Genera y difunde conocimientos, técnicas o tecnologías que responden creativamente  a situaciones y problemas complejos. Motiva y propone espacios para desarrollar ideas nuevas que agilicen la gestión.</t>
  </si>
  <si>
    <t>Analiza su contexto laboral prospectivamente, enfrenta y soluciona problemas con autonomía, reconoce oportunidades y propone, instrumentaliza y aplica estrategias que conllevan a la solución de conflictos o problemas complejos.</t>
  </si>
  <si>
    <t>Establece relaciones empáticas e interactúa con otros con efectividad, reciprocidad y respeto, logrando el cumplimiento de objetivos comunes y agilizando la gestión institucional a través de sus orientaciones y asesorías, facilita la interrelación de los servidores de las diferentes áreas y otros agentes externos que generan impacto en la Entidad. Genera espacios que forjan redes efectivas de gestión.</t>
  </si>
  <si>
    <t>No analiza, asimila ni interpreta la interrelación de variables internas y externas de la Entidad y por tanto no los toma como referente para la emisión de juicios , conceptos o propuestas.  El desconocimiento de su entorno afecta su criterio en la orientación para tomar decisiones.</t>
  </si>
  <si>
    <t>Analiza, entiende, asimila e interpreta la interrelación de variables internas y externas de la Entidad. Se informa esporádicamente sobre las políticas, problemas o demandas del entorno por lo cual afecta su criterio para la orientación en la toma de decisiones.</t>
  </si>
  <si>
    <t>Su comunicación es efectiva, construye discursos comprensibles. Estructura documentos  bien redactados, coherentes y contextualizados, se le dificulta la argumentación, no es oportuno en la producción de escritos.</t>
  </si>
  <si>
    <t>Su comunicación es efectiva y persuasiva, construye discursos comprensibles, estructura  y produce documentos coherentes, precisos y contextualizados, argumenta y contextualiza con solidez y claridad.  Es oportuno en la producción de escritos.</t>
  </si>
  <si>
    <t>Su comunicación es efectiva y persuasiva, construye discursos comprensibles, se identifica con su interlocutor al que trata con respeto,  generando afectaciones positivas.  Produce sus escritos con calidad y oportunidad, estructura documentos coherentes y precisos, generando valor agregado, argumenta con solidez y claridad, analiza variables complejas convirtiendo información en datos organizados que describen y detallan situaciones.</t>
  </si>
  <si>
    <t>Desconoce y muestra indiferencia hacia  el direccionamiento estratégico de la Entidad. No asume ni domina los procesos y procedimientos en los cuales participa, lo cual incide en la gestión de calidad de  su área.</t>
  </si>
  <si>
    <t>Conoce y asume el direccionamiento estratégico de la Entidad. Domina y sigue con precisión los procesos y procedimientos en los cuales participa, requiere seguimiento constante para dar cumplimiento con los tiempos y plazos establecidos, falta rigor en la trazabilidad de los documentos a su cargo.</t>
  </si>
  <si>
    <t>Valora las situaciones con juicios inadecuados.  Espera instrucciones para actuar, no evalúa su contexto laboral para anticipar y controlar los puntos críticos de los procesos y proyectos en los que interviene.</t>
  </si>
  <si>
    <t xml:space="preserve">Valora adecuadamente las situaciones y reconoce los aspectos importantes de ella, controla los puntos críticos de los procesos y proyectos en los que interviene. Se muestra inseguro y requiere apoyo para optar por decisiones efectivas ante situaciones imprevistas.  </t>
  </si>
  <si>
    <t>No aplica su dominio y experticia técnica en el ejercicio de su cargo. Su desempeño es deficiente, es reacio a adquirir nuevas habilidades y técnicas.</t>
  </si>
  <si>
    <t>Aplica su dominio y experticia técnica en el ejercicio de su cargo, cumple con sus funciones de manera efectiva, se le dificulta el desarrollo de nuevas habilidades y el aprendizaje de nuevas técnicas.</t>
  </si>
  <si>
    <t>Su desempeño laboral es inconstante, su ritmo e interés son fluctuantes y tienden a disminuir ante exigencias y demandas de esfuerzo. Actúa en contravía con las disposiciones y políticas de la Entidad.</t>
  </si>
  <si>
    <t>Comprende y asume las políticas institucionales y se esfuerza por trabajar en concordancia con ellas. Acepta las tareas que se le asignan y se esfuerza por realizarlas aunque existan desacuerdos. Se muestra reacio ante las demandas de esfuerzos adicionales.</t>
  </si>
  <si>
    <t>Comprende y asume las políticas institucionales y las incorpora a su trabajo cotidiano. Realiza con constancia y buena actitud las tareas que se le asignan, persevera en el logro de resultados. Insiste, repite y corrige su comportamientos orientado hacia la mejora continua.</t>
  </si>
  <si>
    <t>Comprende y asume las políticas institucionales y las incorpora a su trabajo cotidiano. Realiza con constancia y buena actitud las tareas que se le asignan, persevera en el logro de resultados. Su desempeño es eficiente y efectivo orientado hacia la mejora continua. Monitorea su propio trabajo a fin de articular su actuación con los objetivos propuestos y políticas de la Entidad.</t>
  </si>
  <si>
    <t>No comprende ni asume la importancia del cumplimiento de sus tareas.  Su desempeño es deficiente, muestra desinterés hacia los deberes inherentes al ejercicio del cargo.</t>
  </si>
  <si>
    <t>Cumple con las tareas y deberes asignados con calidad y oportunidad haciendo un uso eficiente de los recursos disponibles,  se esmera y cumple a cabalidad con los deberes inherentes a su cargo. Se desempeña con efectividad entregando los productos que le solicitan de acuerdo con los criterios establecidos.</t>
  </si>
  <si>
    <t>Cumple con las tareas y deberes asignados con calidad y oportunidad, se esmera y cumple a cabalidad con los deberes inherentes a su carago.  Es efectivo en el manejo de los recursos, optimiza el tiempo, Se desempeña con efectividad entregando los productos que le solicitan de acuerdo con los criterios establecidos. Asume y reconoce sus errores proponiendo opciones de mejora. Promueve, desde su ámbito, prácticas de efectividad y mejora continua en su grupo de trabajo.</t>
  </si>
  <si>
    <t>CONSOLIDACIÓN DE RESULTADOS</t>
  </si>
  <si>
    <t>EVALUACIÓN</t>
  </si>
  <si>
    <t>TOTAL</t>
  </si>
  <si>
    <t>METAS/ FUNCIONES ESENCIALES</t>
  </si>
  <si>
    <t>FIRMA DEL JEFE INMEDIATO</t>
  </si>
  <si>
    <t>FIRMA DEL SERVIDOR PÚBLICO EN PROVISIONALIDAD</t>
  </si>
  <si>
    <t>OBSERVACIONES/ EXTERNALIDADES</t>
  </si>
  <si>
    <t>FECHA DE LAS FIRMAS</t>
  </si>
  <si>
    <t>AVANCE ACUMULATIVO (PORCENTAJE)</t>
  </si>
  <si>
    <t>COMPETENCIAS COMPORTAMENTALES COMUNES A LOS SERVIDORES PÚBLICOS</t>
  </si>
  <si>
    <t>CONCERTACIÓN DE COMPROMISOS LABORALES</t>
  </si>
  <si>
    <t>0 a 60</t>
  </si>
  <si>
    <t>61 a 79</t>
  </si>
  <si>
    <t>80 a 90</t>
  </si>
  <si>
    <t>91 a 100</t>
  </si>
  <si>
    <t>Coopera y participa efectivamente en su grupo de trabajo, entrega aportes y contribuciones con calidad y oportunidad al equipo, comprende y asume las metas y objetivos comunes, coordina sus acciones individuales en armonía con las de su equipo.</t>
  </si>
  <si>
    <t xml:space="preserve">Participa y actúa en su grupo de trabajo de forma coordinada, contributiva y respetuosa. Entrega aportes y contribuciones valiosas y es altamente productivo en su equipo participando activamente en el logro de las metas y objetivos comunes. Genera espacios de diálogo y concertación, promueve actitudes de colaboración y solidaridad. </t>
  </si>
  <si>
    <t>Comprende y analiza las variables generadas por situaciones, procedimientos o tecnologías nuevas, adaptándose exitosamente y aplicándolas con efectividad en su contexto laboral.  Apoya a su grupo de trabajo en la adaptación al cambio y promueve acciones creativas y acertadas para afrontar situaciones imprevistas.</t>
  </si>
  <si>
    <t>Cumple sus funciones o proyectos con compromiso, responsabilidad y efectividad, comprende y asume el ejercicio de su cargo frente al cumplimiento de metas y objetivos individuales.  Logra los resultados esperados del ejercicio de su cargo.</t>
  </si>
  <si>
    <t>Demuestra dominio técnico y conceptual sobre las áreas de conocimiento materia de su asesoría. Emite conceptos y elabora documentos de calidad que son aplicables y son coherentes con su contexto laboral.  Se le dificulta la aplicación de su experticia en la interpretación y resolución de algunas situaciones conflictivas o problemáticas.</t>
  </si>
  <si>
    <t>No evalúa su contexto prospectivamente por lo que se le dificulta emprender acciones autónomas orientadas al logro de las metas y a la obtención de mejores resultados. No propone estrategias que conlleven a la solución de conflictos o problemas concretos.</t>
  </si>
  <si>
    <t>Analiza su contexto laboral prospectivamente, emprende acciones autónomas orientadas al logro de metas y al mejoramiento continuo, Propone, instrumentaliza y aplica teorías, estrategias y técnicas que previenen la generación de situaciones de conflictos o problemas. Fomenta el reconocimiento y aprovechamiento de las oportunidades de su entorno.</t>
  </si>
  <si>
    <t>Se le dificulta establecer relaciones empáticas con su grupo trabajo dificultando el logro de los objetivos comunes. Su baja habilidad para interactuar con servidores de otras áreas afecta la gestión institucional y genera un impacto negativo en el desempeño de sus funciones de asesoría y orientación.</t>
  </si>
  <si>
    <t>Establece relaciones empáticas con su grupo de trabajo, interactúa  con servidores de otras áreas cuando se requiere, muestra dificultades para brindar orientación y asesoría respetando otros puntos de vista, por lo cual logra contribuir al logro de objetivos comunes pero afecta la efectividad de su orientación y  asesoría.</t>
  </si>
  <si>
    <t xml:space="preserve">Establece relaciones empáticas e interactúa con otros con efectividad, reciprocidad y respeto, logrando el cumplimiento de objetivos comunes e enriqueciendo el desarrollo de la gestión por medio de sus orientaciones y asesorías.  </t>
  </si>
  <si>
    <t>Analiza, entiende, domina asimila e interpreta la interrelación de variables internas y externas de la Entidad. Estudia, evalúa y usa en beneficio de la Entidad las relaciones político administrativas del entorno. Difunde su conocimiento y dominio del entorno orientando efectivamente la toma de decisiones.</t>
  </si>
  <si>
    <t>Conoce y asume el direccionamiento estratégico de la Entidad. Domina y sigue con precisión los procesos y procedimientos, es riguroso en su gestión documental y se preocupa por la trazabilidad de sus acciones, cumple con los tiempos y plazos asignados.</t>
  </si>
  <si>
    <t>Se evidencia que enfoca sus acciones hacia la gestión de calidad, propone cambios orientados hacia la mejora continua, promueve y difunde en su equipo de trabajo el cumplimiento de los objetivos de calidad, Conoce y asume el direccionamiento estratégico de la Entidad. Domina y sigue con precisión los procesos y procedimientos, es riguroso en su gestión documental y se preocupa por la trazabilidad de sus acciones, cumple con los tiempos y plazos asignados.</t>
  </si>
  <si>
    <t>Valora adecuadamente las situaciones y reconoce los aspectos importantes de ella, actúa proactivamente  y controla los puntos críticos de los procesos y proyectos en los que interviene. Analiza, comprende y toma decisiones oportunas y efectivas ante situaciones imprevistas o conflictivas.</t>
  </si>
  <si>
    <t>No  demuestra el dominio y experticia profesional propia de su área de desempeño.  No aplica ni hace uso de los conocimientos en el ejercicio del cargo.</t>
  </si>
  <si>
    <t>Demuestra dominio y experticia profesional propio de su área de desempeño en el ejercicio del cargo. Aplica esporádicamente los conocimientos, habilidades y técnicas en la solución de problemas o frente a situaciones concretas.</t>
  </si>
  <si>
    <t>Demuestra dominio y experticia profesional propio de su área de desempeño en el ejercicio del cargo. resuelve los problemas y afronta situaciones concretas con efectividad. Logra las metas planteadas al aplicar los conocimientos, habilidades y técnicas propias de su profesión.</t>
  </si>
  <si>
    <t>Demuestra dominio y experticia profesional propio de su área de desempeño en el ejercicio del cargo.  Su gestión es eficiente y efectiva, resuelve los problemas y afronta situaciones concretas con efectividad. Logra las metas planteadas al aplicar los conocimientos, habilidades y técnicas propias de su profesión.  Genera espacios y oportunidades para difundir sus conocimientos, orientado al logro de los objetivos comunes y la mejora continua.</t>
  </si>
  <si>
    <t>Aplica su dominio y experticia técnica en el ejercicio de su cargo, es proactivo y cumple con sus funciones de manera efectiva. Comprende y asimila nuevas técnicas y desarrolla nuevas habilidades, afronta adecuadamente situaciones críticas.</t>
  </si>
  <si>
    <t>Aplica su dominio y experticia técnica en el ejercicio de su cargo, es proactivo y cumple con sus funciones de manera efectiva. Comprende y asimila nuevas técnicas y desarrolla nuevas habilidades, afronta adecuadamente situaciones críticas. Ejerce autoridad técnica en el desarrollo de su trabajo.</t>
  </si>
  <si>
    <t xml:space="preserve">BAJO </t>
  </si>
  <si>
    <t xml:space="preserve">MEDIO </t>
  </si>
  <si>
    <t xml:space="preserve">SATISFACTORIO </t>
  </si>
  <si>
    <t xml:space="preserve">SOBRESALIENTE </t>
  </si>
  <si>
    <t>SATISFACTORIO</t>
  </si>
  <si>
    <t>Analiza prospectivamente su contexto laboral por lo cual de forma proactiva emprende acciones autónomas orientadas al logro de las metas y a la obtención de mejores resultados. Se le dificulta la viabilización e instrumentalización de estrategias.</t>
  </si>
  <si>
    <t>Analiza, entiende, asimila e interpreta la interrelación de variables internas y externas de la Entidad, estudia continuamente las relaciones político administrativas relacionadas con su área de desempeño. Sus conceptos y juicios emitidos se basan en los requerimientos y situaciones concretas del contexto de la Entidad.</t>
  </si>
  <si>
    <t>Analiza con prospectiva los asuntos propios del ejercicio de su cargo y reconoce con facilidad las situaciones en las cuales requiere apoyo para enfrentarlas.   Actúa proactivamente  y controla los puntos críticos de los procesos y proyectos en los que interviene. Analiza, comprende y toma decisiones oportunas y efectivas ante situaciones imprevistas o conflictivas. Apoya con efectividad la toma de decisiones y el desarrollo de estrategias de su grupo de trabajo.</t>
  </si>
  <si>
    <t>Cumple con las tareas y deberes asignados, se esfuerza por cumplir con los deberes inherentes a su cargo. Su desempeño es el esperado, su productividad y eficiencia es aceptable.</t>
  </si>
  <si>
    <t>Es impreciso en la construcción y argumentación en sus discursos.  Se le dificulta estructurar documentos coherentes y su redacción conlleva a interpretaciones confusas o erradas.</t>
  </si>
  <si>
    <t>FECHA DE LA FIRMA:</t>
  </si>
  <si>
    <t xml:space="preserve">Bogotá, D.C., a los </t>
  </si>
  <si>
    <t xml:space="preserve">Bogotá D.C., </t>
  </si>
  <si>
    <t>INSTRUMENTO DE EVALUACIÓN DEL DESEMPEÑO LABORAL DE LOS SERVIDORES VINCULADOS TRANSITORIAMENTE 
BAJO LA FIGURA DEL NOMBRAMIENTO EN PROVISIONALIDAD</t>
  </si>
  <si>
    <t xml:space="preserve">1. RESULTADOS DE LA EVALUACIÓN </t>
  </si>
  <si>
    <t>2.  CALIFICACIÓN TOTAL</t>
  </si>
  <si>
    <t>3. NIVEL DE RENDIMIENTO</t>
  </si>
  <si>
    <t>4. PLAN DE MEJORAMIENTO</t>
  </si>
  <si>
    <t>COMPETENCIAS COMPORTAMENTALES
NIVEL TÉCNICO</t>
  </si>
  <si>
    <t>FORMATO</t>
  </si>
  <si>
    <t>CÓDIGO</t>
  </si>
  <si>
    <t>VERSIÓN</t>
  </si>
  <si>
    <t>FECHA</t>
  </si>
  <si>
    <t>GESTIÓN DEL TALENTO HUMANO</t>
  </si>
  <si>
    <t>GETH-F-073</t>
  </si>
  <si>
    <t>GETH-F-074</t>
  </si>
  <si>
    <t>GETH-F-075</t>
  </si>
  <si>
    <t>COMPETENCIAS COMPORTAMENTALES NIVEL ASESOR</t>
  </si>
  <si>
    <t>GETH-F-076</t>
  </si>
  <si>
    <t>COMPETENCIAS COMPORTAMENTALES NIVEL PROFESIONAL</t>
  </si>
  <si>
    <t>COMPETENCIAS COMPORTAMENTALES NIVEL TÉCNICO</t>
  </si>
  <si>
    <t>GETH-F-077</t>
  </si>
  <si>
    <t>RESULTADOS DE LA EVALUACIÓN</t>
  </si>
  <si>
    <t>GETH-F-078</t>
  </si>
  <si>
    <t>COMPETENCIAS COMPORTAMENTALES
NIVEL ASESOR</t>
  </si>
  <si>
    <t>Dependencia</t>
  </si>
  <si>
    <t>Nro. de Cédula</t>
  </si>
  <si>
    <t>Denominación del Empleo</t>
  </si>
  <si>
    <t>Código y Grado</t>
  </si>
  <si>
    <t>Fecha de Concertación</t>
  </si>
  <si>
    <t>GIT</t>
  </si>
  <si>
    <t>Nombres y Apelldidos</t>
  </si>
  <si>
    <t>Périodo de Evaluacíón</t>
  </si>
  <si>
    <t>Primer Seguimiento</t>
  </si>
  <si>
    <t>Segundo Seguimiento:</t>
  </si>
  <si>
    <t>PRIMER SEGUIMIENTO</t>
  </si>
  <si>
    <t>SEGUNDO SEGUIMIENTO</t>
  </si>
  <si>
    <r>
      <rPr>
        <b/>
        <sz val="7"/>
        <color theme="1"/>
        <rFont val="Arial Nova Cond Light"/>
        <family val="2"/>
      </rPr>
      <t>APRENDIZAJE CONTINUO</t>
    </r>
    <r>
      <rPr>
        <sz val="7"/>
        <color theme="1"/>
        <rFont val="Arial Nova Cond Light"/>
        <family val="2"/>
      </rPr>
      <t xml:space="preserve">
Identificar, incorporar y aplicar nuevos conocimientos sobre regulaciones vigentes, tecnologías disponibles, métodos y programas de trabajo, para mantener actualizada la efectividad de sus prácticas laborales y su visión de contexto.</t>
    </r>
  </si>
  <si>
    <r>
      <rPr>
        <b/>
        <sz val="7"/>
        <color theme="1"/>
        <rFont val="Arial Nova Cond Light"/>
        <family val="2"/>
      </rPr>
      <t>ORIENTACIÓN A RESULTADOS</t>
    </r>
    <r>
      <rPr>
        <sz val="7"/>
        <color theme="1"/>
        <rFont val="Arial Nova Cond Light"/>
        <family val="2"/>
      </rPr>
      <t xml:space="preserve">
Realizar las funciones y cumplir los compromisos organizacionales con eficacia, calidad y oportunidad.</t>
    </r>
  </si>
  <si>
    <r>
      <rPr>
        <b/>
        <sz val="7"/>
        <color theme="1"/>
        <rFont val="Arial Nova Cond Light"/>
        <family val="2"/>
      </rPr>
      <t>ORIENTACIÓN AL USUARIO Y AL CIUDADANO</t>
    </r>
    <r>
      <rPr>
        <sz val="7"/>
        <color theme="1"/>
        <rFont val="Arial Nova Cond Light"/>
        <family val="2"/>
      </rPr>
      <t xml:space="preserve">
Dirigir las decisiones y acciones a la satisfacción de las necesidades e intereses de los usuarios y de los ciudadanos de conformidad con las responsabilidades públicas asignadas a la entidad.</t>
    </r>
  </si>
  <si>
    <r>
      <rPr>
        <b/>
        <sz val="7"/>
        <color theme="1"/>
        <rFont val="Arial Nova Cond Light"/>
        <family val="2"/>
      </rPr>
      <t>COMPROMISO CON LA ORGANIZACIÓN</t>
    </r>
    <r>
      <rPr>
        <sz val="7"/>
        <color theme="1"/>
        <rFont val="Arial Nova Cond Light"/>
        <family val="2"/>
      </rPr>
      <t xml:space="preserve">
Alinear el propio comportamiento a las necesidades, prioridades y metas organizacionales.</t>
    </r>
  </si>
  <si>
    <r>
      <rPr>
        <b/>
        <sz val="7"/>
        <color theme="1"/>
        <rFont val="Arial Nova Cond Light"/>
        <family val="2"/>
      </rPr>
      <t>TRABAJO EN EQUIPO</t>
    </r>
    <r>
      <rPr>
        <sz val="7"/>
        <color theme="1"/>
        <rFont val="Arial Nova Cond Light"/>
        <family val="2"/>
      </rPr>
      <t xml:space="preserve">
Trabajar con otros de forma integrada y armónica para la consecución de metas institucionales comunes.</t>
    </r>
  </si>
  <si>
    <r>
      <rPr>
        <b/>
        <sz val="7"/>
        <color theme="1"/>
        <rFont val="Arial Nova Cond Light"/>
        <family val="2"/>
      </rPr>
      <t>ADAPTACIÓN AL CAMBIO</t>
    </r>
    <r>
      <rPr>
        <sz val="7"/>
        <color theme="1"/>
        <rFont val="Arial Nova Cond Light"/>
        <family val="2"/>
      </rPr>
      <t xml:space="preserve">
Enfrentar con flexibilidad las situaciones nuevas asumiendo un manejo positivo y constructivo de los cambios.</t>
    </r>
  </si>
  <si>
    <r>
      <rPr>
        <b/>
        <sz val="7"/>
        <color theme="1"/>
        <rFont val="Arial Nova Cond Light"/>
        <family val="2"/>
      </rPr>
      <t>CONFIABILIDAD TÉCNICA</t>
    </r>
    <r>
      <rPr>
        <sz val="7"/>
        <color theme="1"/>
        <rFont val="Arial Nova Cond Light"/>
        <family val="2"/>
      </rPr>
      <t xml:space="preserve">
Contar con los conocimientos técnicos requeridos y aplicarlos a situaciones concretas de trabajo, con altos estándares de calidad.</t>
    </r>
  </si>
  <si>
    <r>
      <rPr>
        <b/>
        <sz val="7"/>
        <color theme="1"/>
        <rFont val="Arial Nova Cond Light"/>
        <family val="2"/>
      </rPr>
      <t>CREATIVIDAD E INNOVACIÓN</t>
    </r>
    <r>
      <rPr>
        <sz val="7"/>
        <color theme="1"/>
        <rFont val="Arial Nova Cond Light"/>
        <family val="2"/>
      </rPr>
      <t xml:space="preserve">
Generar y desarrollar nuevas ideas, conceptos, métodos y soluciones orientados a mantener la competitividad de la entidad y el uso eficiente de los recursos.</t>
    </r>
  </si>
  <si>
    <r>
      <rPr>
        <b/>
        <sz val="7"/>
        <color theme="1"/>
        <rFont val="Arial Nova Cond Light"/>
        <family val="2"/>
      </rPr>
      <t>INICIATIVA</t>
    </r>
    <r>
      <rPr>
        <sz val="7"/>
        <color theme="1"/>
        <rFont val="Arial Nova Cond Light"/>
        <family val="2"/>
      </rPr>
      <t xml:space="preserve">
Anticiparse a los problemas proponiendo alternativas de solución.</t>
    </r>
  </si>
  <si>
    <r>
      <rPr>
        <b/>
        <sz val="7"/>
        <color theme="1"/>
        <rFont val="Arial Nova Cond Light"/>
        <family val="2"/>
      </rPr>
      <t>CONSTRUCCIÓN DE RELACIONES</t>
    </r>
    <r>
      <rPr>
        <sz val="7"/>
        <color theme="1"/>
        <rFont val="Arial Nova Cond Light"/>
        <family val="2"/>
      </rPr>
      <t xml:space="preserve">
Capacidad para relacionarse en diferentes entornos con el fin de cumplir los objetivos institucionales.</t>
    </r>
  </si>
  <si>
    <r>
      <rPr>
        <b/>
        <sz val="7"/>
        <color theme="1"/>
        <rFont val="Arial Nova Cond Light"/>
        <family val="2"/>
      </rPr>
      <t>CONOCIMIENTO DEL ENTORNO</t>
    </r>
    <r>
      <rPr>
        <sz val="7"/>
        <color theme="1"/>
        <rFont val="Arial Nova Cond Light"/>
        <family val="2"/>
      </rPr>
      <t xml:space="preserve">
Conocer e interpretar la organización y su funcionamiento y sus relaciones con el entorno.</t>
    </r>
  </si>
  <si>
    <r>
      <rPr>
        <b/>
        <sz val="7"/>
        <color theme="1"/>
        <rFont val="Arial Nova Cond Light"/>
        <family val="2"/>
      </rPr>
      <t>APORTE TÉCNICO-PROFESIONAL</t>
    </r>
    <r>
      <rPr>
        <sz val="7"/>
        <color theme="1"/>
        <rFont val="Arial Nova Cond Light"/>
        <family val="2"/>
      </rPr>
      <t xml:space="preserve">
Poner a disposición de la Administración sus saberes profesionales específicos y sus experiencias previas, gestionando la actualización de sus saberes expertos.</t>
    </r>
  </si>
  <si>
    <r>
      <rPr>
        <b/>
        <sz val="7"/>
        <color theme="1"/>
        <rFont val="Arial Nova Cond Light"/>
        <family val="2"/>
      </rPr>
      <t>COMUNICACIÓN EFECTIVA</t>
    </r>
    <r>
      <rPr>
        <sz val="7"/>
        <color theme="1"/>
        <rFont val="Arial Nova Cond Light"/>
        <family val="2"/>
      </rPr>
      <t xml:space="preserve">
Establecer comunicación efectiva y positiva con superiores jerárquicos, pares y ciudadanos, tanto en la expresión escrita, como verbal y gestual.</t>
    </r>
  </si>
  <si>
    <r>
      <rPr>
        <b/>
        <sz val="7"/>
        <color theme="1"/>
        <rFont val="Arial Nova Cond Light"/>
        <family val="2"/>
      </rPr>
      <t>GESTIÓN DE PROCEDIMIENTOS</t>
    </r>
    <r>
      <rPr>
        <sz val="7"/>
        <color theme="1"/>
        <rFont val="Arial Nova Cond Light"/>
        <family val="2"/>
      </rPr>
      <t xml:space="preserve">
Desarrollar las tareas a cargos en el marco de los procedimientos vigentes y proponer e introducir acciones para acelerar la mejora continua y la productividad.</t>
    </r>
  </si>
  <si>
    <r>
      <rPr>
        <b/>
        <sz val="7"/>
        <color theme="1"/>
        <rFont val="Arial Nova Cond Light"/>
        <family val="2"/>
      </rPr>
      <t>INSTRUMENTACIÓN DE DECISIONES</t>
    </r>
    <r>
      <rPr>
        <sz val="7"/>
        <color theme="1"/>
        <rFont val="Arial Nova Cond Light"/>
        <family val="2"/>
      </rPr>
      <t xml:space="preserve">
Decidir sobre las cuestiones en las que es responsable con criterios de economía, eficacia, eficiencia y transparencia de la decisión.</t>
    </r>
  </si>
  <si>
    <r>
      <rPr>
        <b/>
        <sz val="7"/>
        <color theme="1"/>
        <rFont val="Arial Nova Cond Light"/>
        <family val="2"/>
      </rPr>
      <t>DISCIPLINA</t>
    </r>
    <r>
      <rPr>
        <sz val="7"/>
        <color theme="1"/>
        <rFont val="Arial Nova Cond Light"/>
        <family val="2"/>
      </rPr>
      <t xml:space="preserve">
Adaptarse a las políticas institucionales y generar información acorde con los procesos.</t>
    </r>
  </si>
  <si>
    <r>
      <rPr>
        <b/>
        <sz val="7"/>
        <color theme="1"/>
        <rFont val="Arial Nova Cond Light"/>
        <family val="2"/>
      </rPr>
      <t>RESPONSABILIDAD</t>
    </r>
    <r>
      <rPr>
        <sz val="7"/>
        <color theme="1"/>
        <rFont val="Arial Nova Cond Light"/>
        <family val="2"/>
      </rPr>
      <t xml:space="preserve">
Conoce la magnitud de sus acciones y la forma de afrontarlas.</t>
    </r>
  </si>
  <si>
    <t>Nombres y Apellidos</t>
  </si>
  <si>
    <t>Período de Evaluación</t>
  </si>
  <si>
    <t>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</si>
</sst>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00&quot;#"/>
    <numFmt numFmtId="165" formatCode="[$-F800]dddd\,\ mmmm\ dd\,\ yyyy"/>
  </numFmts>
  <fonts count="40" x14ac:knownFonts="1">
    <font>
      <sz val="11"/>
      <color theme="1"/>
      <name val="Calibri"/>
      <family val="2"/>
      <scheme val="minor"/>
    </font>
    <font>
      <b/>
      <sz val="11"/>
      <color theme="1"/>
      <name val="Calibri"/>
      <family val="2"/>
      <scheme val="minor"/>
    </font>
    <font>
      <sz val="8"/>
      <color theme="1"/>
      <name val="Calibri"/>
      <family val="2"/>
      <scheme val="minor"/>
    </font>
    <font>
      <sz val="7"/>
      <name val="Tahoma"/>
      <family val="2"/>
    </font>
    <font>
      <b/>
      <sz val="10"/>
      <color theme="1"/>
      <name val="Calibri"/>
      <family val="2"/>
      <scheme val="minor"/>
    </font>
    <font>
      <b/>
      <sz val="9"/>
      <color theme="1"/>
      <name val="Calibri"/>
      <family val="2"/>
      <scheme val="minor"/>
    </font>
    <font>
      <sz val="9"/>
      <color theme="1"/>
      <name val="Calibri"/>
      <family val="2"/>
      <scheme val="minor"/>
    </font>
    <font>
      <sz val="7"/>
      <color theme="1"/>
      <name val="Calibri"/>
      <family val="2"/>
      <scheme val="minor"/>
    </font>
    <font>
      <b/>
      <sz val="7"/>
      <color theme="1"/>
      <name val="Calibri"/>
      <family val="2"/>
      <scheme val="minor"/>
    </font>
    <font>
      <sz val="8"/>
      <color theme="0" tint="-0.34998626667073579"/>
      <name val="Calibri"/>
      <family val="2"/>
      <scheme val="minor"/>
    </font>
    <font>
      <sz val="11"/>
      <color theme="0" tint="-0.34998626667073579"/>
      <name val="Calibri"/>
      <family val="2"/>
      <scheme val="minor"/>
    </font>
    <font>
      <b/>
      <sz val="12"/>
      <color theme="1"/>
      <name val="Calibri"/>
      <family val="2"/>
      <scheme val="minor"/>
    </font>
    <font>
      <sz val="10"/>
      <color theme="1"/>
      <name val="Calibri"/>
      <family val="2"/>
      <scheme val="minor"/>
    </font>
    <font>
      <sz val="9"/>
      <color theme="0" tint="-0.34998626667073579"/>
      <name val="Calibri"/>
      <family val="2"/>
      <scheme val="minor"/>
    </font>
    <font>
      <b/>
      <sz val="10"/>
      <color theme="2" tint="-0.249977111117893"/>
      <name val="Calibri"/>
      <family val="2"/>
      <scheme val="minor"/>
    </font>
    <font>
      <b/>
      <sz val="10"/>
      <color theme="1"/>
      <name val="Calibri Light"/>
      <family val="2"/>
      <scheme val="major"/>
    </font>
    <font>
      <sz val="11"/>
      <color theme="1"/>
      <name val="Calibri"/>
      <family val="2"/>
      <scheme val="minor"/>
    </font>
    <font>
      <sz val="7"/>
      <color theme="1"/>
      <name val="Arial Narrow"/>
      <family val="2"/>
    </font>
    <font>
      <sz val="16"/>
      <color theme="1"/>
      <name val="Franklin Gothic Demi Cond"/>
      <family val="2"/>
    </font>
    <font>
      <sz val="16"/>
      <color theme="0" tint="-0.499984740745262"/>
      <name val="Franklin Gothic Demi Cond"/>
      <family val="2"/>
    </font>
    <font>
      <sz val="14"/>
      <color theme="1"/>
      <name val="Franklin Gothic Demi Cond"/>
      <family val="2"/>
    </font>
    <font>
      <sz val="9"/>
      <color indexed="81"/>
      <name val="Tahoma"/>
      <family val="2"/>
    </font>
    <font>
      <sz val="8"/>
      <color indexed="81"/>
      <name val="Arial Nova Light"/>
      <family val="2"/>
    </font>
    <font>
      <b/>
      <sz val="8"/>
      <color indexed="81"/>
      <name val="Arial Nova Light"/>
      <family val="2"/>
    </font>
    <font>
      <sz val="10"/>
      <color theme="1"/>
      <name val="Arial Nova Cond Light"/>
      <family val="2"/>
    </font>
    <font>
      <b/>
      <sz val="10"/>
      <color theme="1"/>
      <name val="Arial Nova Cond Light"/>
      <family val="2"/>
    </font>
    <font>
      <b/>
      <sz val="9"/>
      <color indexed="81"/>
      <name val="Arial Nova Cond Light"/>
      <family val="2"/>
    </font>
    <font>
      <sz val="9"/>
      <color indexed="81"/>
      <name val="Arial Nova Cond Light"/>
      <family val="2"/>
    </font>
    <font>
      <sz val="9"/>
      <color theme="1"/>
      <name val="Arial Nova Cond Light"/>
      <family val="2"/>
    </font>
    <font>
      <b/>
      <sz val="9"/>
      <color theme="1"/>
      <name val="Arial Nova Cond Light"/>
      <family val="2"/>
    </font>
    <font>
      <sz val="10"/>
      <color theme="0" tint="-0.34998626667073579"/>
      <name val="Arial Nova Cond Light"/>
      <family val="2"/>
    </font>
    <font>
      <b/>
      <sz val="9"/>
      <color indexed="81"/>
      <name val="Arial Nova Light"/>
      <family val="2"/>
    </font>
    <font>
      <sz val="9"/>
      <color indexed="81"/>
      <name val="Arial Nova Light"/>
      <family val="2"/>
    </font>
    <font>
      <b/>
      <i/>
      <sz val="9"/>
      <color indexed="81"/>
      <name val="Arial Nova Cond Light"/>
      <family val="2"/>
    </font>
    <font>
      <sz val="7"/>
      <color theme="1"/>
      <name val="Arial Nova Cond Light"/>
      <family val="2"/>
    </font>
    <font>
      <b/>
      <sz val="7"/>
      <color theme="1"/>
      <name val="Arial Nova Cond Light"/>
      <family val="2"/>
    </font>
    <font>
      <b/>
      <sz val="8"/>
      <color theme="1"/>
      <name val="Arial Nova Cond Light"/>
      <family val="2"/>
    </font>
    <font>
      <sz val="11"/>
      <color theme="1"/>
      <name val="Calibri"/>
      <family val="2"/>
    </font>
    <font>
      <b/>
      <sz val="12"/>
      <color theme="1"/>
      <name val="Calibri"/>
      <family val="2"/>
    </font>
    <font>
      <b/>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s>
  <cellStyleXfs count="3">
    <xf numFmtId="0" fontId="0" fillId="0" borderId="0"/>
    <xf numFmtId="9" fontId="16" fillId="0" borderId="0" applyFont="0" applyFill="0" applyBorder="0" applyAlignment="0" applyProtection="0"/>
    <xf numFmtId="43" fontId="16" fillId="0" borderId="0" applyFont="0" applyFill="0" applyBorder="0" applyAlignment="0" applyProtection="0"/>
  </cellStyleXfs>
  <cellXfs count="201">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vertical="center"/>
    </xf>
    <xf numFmtId="9" fontId="9" fillId="0" borderId="0" xfId="1" applyFont="1" applyFill="1" applyBorder="1" applyAlignment="1" applyProtection="1">
      <alignment horizontal="center" vertical="center"/>
    </xf>
    <xf numFmtId="0" fontId="28" fillId="0" borderId="0" xfId="0" applyFont="1" applyAlignment="1">
      <alignment vertical="center"/>
    </xf>
    <xf numFmtId="14" fontId="24" fillId="0" borderId="0" xfId="0" applyNumberFormat="1" applyFont="1" applyAlignment="1">
      <alignment vertical="center"/>
    </xf>
    <xf numFmtId="0" fontId="24" fillId="0" borderId="0" xfId="0" applyFont="1" applyAlignment="1">
      <alignment vertical="center" wrapText="1"/>
    </xf>
    <xf numFmtId="0" fontId="28" fillId="0" borderId="11" xfId="0" applyFont="1" applyBorder="1" applyAlignment="1">
      <alignment vertical="center" wrapText="1"/>
    </xf>
    <xf numFmtId="0" fontId="28" fillId="0" borderId="0" xfId="0" applyFont="1" applyAlignment="1">
      <alignment horizontal="center" vertical="center"/>
    </xf>
    <xf numFmtId="0" fontId="12" fillId="0" borderId="0" xfId="0" applyFont="1" applyAlignment="1">
      <alignment vertical="center"/>
    </xf>
    <xf numFmtId="0" fontId="29" fillId="0" borderId="0" xfId="0" applyFont="1" applyAlignment="1">
      <alignment vertical="center"/>
    </xf>
    <xf numFmtId="0" fontId="24" fillId="0" borderId="0" xfId="0" applyFont="1" applyAlignment="1">
      <alignment vertical="center"/>
    </xf>
    <xf numFmtId="3" fontId="24" fillId="0" borderId="0" xfId="2" applyNumberFormat="1" applyFont="1" applyFill="1" applyBorder="1" applyAlignment="1" applyProtection="1">
      <alignment vertical="center"/>
    </xf>
    <xf numFmtId="0" fontId="29" fillId="0" borderId="0" xfId="0" applyFont="1" applyAlignment="1">
      <alignment horizontal="left" vertical="center"/>
    </xf>
    <xf numFmtId="14" fontId="28" fillId="0" borderId="0" xfId="0" applyNumberFormat="1" applyFont="1" applyAlignment="1">
      <alignment horizontal="center" vertical="center"/>
    </xf>
    <xf numFmtId="0" fontId="1" fillId="3" borderId="3" xfId="0" applyFont="1" applyFill="1" applyBorder="1" applyAlignment="1">
      <alignment horizontal="center" vertical="center" textRotation="90"/>
    </xf>
    <xf numFmtId="0" fontId="1" fillId="3" borderId="3" xfId="0" applyFont="1" applyFill="1" applyBorder="1" applyAlignment="1">
      <alignment horizontal="center" vertical="center" textRotation="90" wrapText="1"/>
    </xf>
    <xf numFmtId="0" fontId="1" fillId="0" borderId="0" xfId="0" applyFont="1" applyAlignment="1">
      <alignment horizontal="center" vertical="center"/>
    </xf>
    <xf numFmtId="9" fontId="0" fillId="0" borderId="0" xfId="0" applyNumberFormat="1"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25" fillId="0" borderId="0" xfId="0" applyFont="1" applyAlignment="1">
      <alignment vertical="center"/>
    </xf>
    <xf numFmtId="0" fontId="0" fillId="2" borderId="0" xfId="0" applyFill="1" applyAlignment="1">
      <alignment vertical="center"/>
    </xf>
    <xf numFmtId="0" fontId="29" fillId="2" borderId="0" xfId="0" applyFont="1" applyFill="1" applyAlignment="1">
      <alignment horizontal="left" vertical="center"/>
    </xf>
    <xf numFmtId="14" fontId="29" fillId="2" borderId="0" xfId="0" applyNumberFormat="1" applyFont="1" applyFill="1" applyAlignment="1">
      <alignment horizontal="center" vertical="center"/>
    </xf>
    <xf numFmtId="0" fontId="28" fillId="2" borderId="0" xfId="0" applyFont="1" applyFill="1" applyAlignment="1">
      <alignment vertical="center"/>
    </xf>
    <xf numFmtId="0" fontId="11" fillId="0" borderId="0" xfId="0" applyFont="1" applyAlignment="1">
      <alignment horizontal="center" vertical="center" wrapText="1"/>
    </xf>
    <xf numFmtId="0" fontId="14"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center" wrapText="1"/>
    </xf>
    <xf numFmtId="0" fontId="6" fillId="0" borderId="0" xfId="0" applyFont="1" applyAlignment="1">
      <alignment vertical="center"/>
    </xf>
    <xf numFmtId="0" fontId="11" fillId="4" borderId="0" xfId="0" applyFont="1" applyFill="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vertical="center"/>
    </xf>
    <xf numFmtId="0" fontId="0" fillId="0" borderId="11" xfId="0" applyBorder="1"/>
    <xf numFmtId="0" fontId="29" fillId="0" borderId="0" xfId="0" applyFont="1" applyAlignment="1">
      <alignment horizontal="left" vertical="center"/>
    </xf>
    <xf numFmtId="14" fontId="24" fillId="3" borderId="0" xfId="0" applyNumberFormat="1"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3" fontId="24" fillId="0" borderId="0" xfId="2" applyNumberFormat="1"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38" fillId="3" borderId="15"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3" borderId="17" xfId="0" applyFont="1" applyFill="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164" fontId="37" fillId="0" borderId="6" xfId="0" applyNumberFormat="1" applyFont="1" applyBorder="1" applyAlignment="1">
      <alignment horizontal="center" vertical="center" wrapText="1"/>
    </xf>
    <xf numFmtId="49" fontId="37" fillId="0" borderId="5" xfId="0" applyNumberFormat="1" applyFont="1" applyBorder="1" applyAlignment="1">
      <alignment horizontal="center" vertical="center"/>
    </xf>
    <xf numFmtId="49" fontId="37" fillId="0" borderId="6" xfId="0" applyNumberFormat="1" applyFont="1" applyBorder="1" applyAlignment="1">
      <alignment horizontal="center" vertical="center"/>
    </xf>
    <xf numFmtId="49" fontId="37" fillId="0" borderId="7" xfId="0" applyNumberFormat="1"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1" fillId="3" borderId="0" xfId="0" applyFont="1" applyFill="1" applyAlignment="1">
      <alignment horizontal="center" vertical="center" wrapText="1"/>
    </xf>
    <xf numFmtId="0" fontId="1" fillId="0" borderId="0" xfId="0" applyFont="1" applyAlignment="1">
      <alignment horizontal="center" vertical="center"/>
    </xf>
    <xf numFmtId="0" fontId="25" fillId="0" borderId="0" xfId="0" applyFont="1" applyAlignment="1">
      <alignment horizontal="left" vertical="center"/>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5" fillId="0" borderId="0" xfId="0" applyFont="1" applyAlignment="1">
      <alignment horizontal="center" vertical="center"/>
    </xf>
    <xf numFmtId="0" fontId="30" fillId="0" borderId="0" xfId="0" applyFont="1" applyAlignment="1">
      <alignment horizontal="center" vertical="center"/>
    </xf>
    <xf numFmtId="49" fontId="17" fillId="0" borderId="5" xfId="0" applyNumberFormat="1" applyFont="1" applyBorder="1" applyAlignment="1" applyProtection="1">
      <alignment horizontal="justify" vertical="center" wrapText="1"/>
      <protection locked="0"/>
    </xf>
    <xf numFmtId="49" fontId="17" fillId="0" borderId="6" xfId="0" applyNumberFormat="1" applyFont="1" applyBorder="1" applyAlignment="1" applyProtection="1">
      <alignment horizontal="justify" vertical="center" wrapText="1"/>
      <protection locked="0"/>
    </xf>
    <xf numFmtId="49" fontId="17" fillId="0" borderId="7" xfId="0" applyNumberFormat="1" applyFont="1" applyBorder="1" applyAlignment="1" applyProtection="1">
      <alignment horizontal="justify" vertical="center" wrapText="1"/>
      <protection locked="0"/>
    </xf>
    <xf numFmtId="9" fontId="20" fillId="0" borderId="3" xfId="1" applyFont="1" applyFill="1" applyBorder="1" applyAlignment="1" applyProtection="1">
      <alignment horizontal="center" vertical="center"/>
      <protection locked="0"/>
    </xf>
    <xf numFmtId="0" fontId="4" fillId="3" borderId="0" xfId="0" applyFont="1" applyFill="1" applyAlignment="1">
      <alignment horizontal="center"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49" fontId="17" fillId="0" borderId="5" xfId="0" applyNumberFormat="1" applyFont="1" applyBorder="1" applyAlignment="1" applyProtection="1">
      <alignment horizontal="justify" vertical="center"/>
      <protection locked="0"/>
    </xf>
    <xf numFmtId="49" fontId="17" fillId="0" borderId="6" xfId="0" applyNumberFormat="1" applyFont="1" applyBorder="1" applyAlignment="1" applyProtection="1">
      <alignment horizontal="justify" vertical="center"/>
      <protection locked="0"/>
    </xf>
    <xf numFmtId="49" fontId="17" fillId="0" borderId="7" xfId="0" applyNumberFormat="1" applyFont="1" applyBorder="1" applyAlignment="1" applyProtection="1">
      <alignment horizontal="justify" vertical="center"/>
      <protection locked="0"/>
    </xf>
    <xf numFmtId="0" fontId="17" fillId="0" borderId="5" xfId="0" applyFont="1" applyBorder="1" applyAlignment="1" applyProtection="1">
      <alignment horizontal="justify" vertical="center" wrapText="1"/>
      <protection locked="0"/>
    </xf>
    <xf numFmtId="0" fontId="17" fillId="0" borderId="6" xfId="0" applyFont="1" applyBorder="1" applyAlignment="1" applyProtection="1">
      <alignment horizontal="justify" vertical="center" wrapText="1"/>
      <protection locked="0"/>
    </xf>
    <xf numFmtId="0" fontId="17" fillId="0" borderId="7" xfId="0" applyFont="1" applyBorder="1" applyAlignment="1" applyProtection="1">
      <alignment horizontal="justify" vertical="center" wrapText="1"/>
      <protection locked="0"/>
    </xf>
    <xf numFmtId="9" fontId="20" fillId="0" borderId="3" xfId="0" applyNumberFormat="1" applyFont="1" applyBorder="1" applyAlignment="1" applyProtection="1">
      <alignment horizontal="center" vertical="center"/>
      <protection locked="0"/>
    </xf>
    <xf numFmtId="9" fontId="20" fillId="3" borderId="3" xfId="0" applyNumberFormat="1" applyFont="1" applyFill="1" applyBorder="1" applyAlignment="1">
      <alignment horizontal="center" vertical="center"/>
    </xf>
    <xf numFmtId="0" fontId="11" fillId="3" borderId="3" xfId="0" applyFont="1" applyFill="1" applyBorder="1" applyAlignment="1">
      <alignment horizontal="center" vertical="center"/>
    </xf>
    <xf numFmtId="1" fontId="11" fillId="0" borderId="0" xfId="0" applyNumberFormat="1" applyFont="1" applyAlignment="1">
      <alignment horizontal="center" vertical="center"/>
    </xf>
    <xf numFmtId="0" fontId="11" fillId="0" borderId="0" xfId="0" applyFont="1" applyAlignment="1">
      <alignment horizontal="center" vertical="center"/>
    </xf>
    <xf numFmtId="0" fontId="0" fillId="0" borderId="4" xfId="0" applyBorder="1" applyAlignment="1">
      <alignment horizontal="center" vertical="center" wrapText="1"/>
    </xf>
    <xf numFmtId="0" fontId="4" fillId="0" borderId="0" xfId="0" applyFont="1" applyAlignment="1">
      <alignment horizontal="center" vertical="center"/>
    </xf>
    <xf numFmtId="165" fontId="15" fillId="3" borderId="0" xfId="0" applyNumberFormat="1" applyFont="1" applyFill="1" applyAlignment="1" applyProtection="1">
      <alignment horizontal="center" vertical="center"/>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2" fillId="0" borderId="3" xfId="0" applyFont="1" applyBorder="1" applyAlignment="1">
      <alignment horizontal="center" vertical="center" wrapText="1"/>
    </xf>
    <xf numFmtId="0" fontId="4" fillId="0" borderId="6"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1" fillId="3" borderId="6" xfId="0" applyFont="1" applyFill="1" applyBorder="1" applyAlignment="1">
      <alignment horizontal="center" vertical="center" wrapText="1"/>
    </xf>
    <xf numFmtId="0" fontId="11" fillId="4" borderId="0" xfId="0" applyFont="1" applyFill="1" applyAlignment="1">
      <alignment horizontal="center" vertical="center" wrapText="1"/>
    </xf>
    <xf numFmtId="3" fontId="28" fillId="0" borderId="0" xfId="0" applyNumberFormat="1" applyFont="1" applyAlignment="1">
      <alignment horizontal="center" vertical="center"/>
    </xf>
    <xf numFmtId="0" fontId="28" fillId="0" borderId="0" xfId="0" applyFont="1" applyAlignment="1">
      <alignment horizontal="center" vertical="center"/>
    </xf>
    <xf numFmtId="0" fontId="34" fillId="0" borderId="3" xfId="0" applyFont="1" applyBorder="1" applyAlignment="1" applyProtection="1">
      <alignment horizontal="center" vertical="center"/>
      <protection locked="0"/>
    </xf>
    <xf numFmtId="0" fontId="34" fillId="0" borderId="3" xfId="0" applyFont="1" applyBorder="1" applyAlignment="1">
      <alignment horizontal="justify" vertical="center" wrapText="1"/>
    </xf>
    <xf numFmtId="0" fontId="36" fillId="3" borderId="3" xfId="0" applyFont="1" applyFill="1" applyBorder="1" applyAlignment="1">
      <alignment horizontal="center" vertical="center"/>
    </xf>
    <xf numFmtId="0" fontId="36" fillId="3" borderId="3" xfId="0" applyFont="1" applyFill="1" applyBorder="1" applyAlignment="1">
      <alignment horizontal="center" vertical="center" wrapText="1"/>
    </xf>
    <xf numFmtId="14" fontId="24" fillId="3" borderId="0" xfId="0" applyNumberFormat="1" applyFont="1" applyFill="1" applyAlignment="1">
      <alignment horizontal="center" vertical="center"/>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34" fillId="0" borderId="3" xfId="0" applyFont="1" applyBorder="1" applyAlignment="1" applyProtection="1">
      <alignment horizontal="center" vertical="center" wrapText="1"/>
      <protection locked="0"/>
    </xf>
    <xf numFmtId="0" fontId="24" fillId="0" borderId="0" xfId="0" applyFont="1" applyAlignment="1">
      <alignment horizontal="center" vertical="center"/>
    </xf>
    <xf numFmtId="49" fontId="0" fillId="0" borderId="3" xfId="0" applyNumberFormat="1" applyBorder="1" applyAlignment="1">
      <alignment horizontal="center" vertical="center"/>
    </xf>
    <xf numFmtId="0" fontId="1" fillId="0" borderId="3" xfId="0" applyFont="1" applyBorder="1" applyAlignment="1">
      <alignment horizontal="center" vertical="center"/>
    </xf>
    <xf numFmtId="14" fontId="0" fillId="0" borderId="3" xfId="0" applyNumberFormat="1" applyBorder="1" applyAlignment="1">
      <alignment horizontal="center" vertical="center"/>
    </xf>
    <xf numFmtId="0" fontId="11" fillId="3" borderId="3" xfId="0" applyFont="1" applyFill="1" applyBorder="1" applyAlignment="1">
      <alignment horizontal="center" vertical="center" wrapText="1"/>
    </xf>
    <xf numFmtId="0" fontId="13" fillId="0" borderId="0" xfId="0" applyFont="1" applyAlignment="1">
      <alignment horizontal="center" vertical="center"/>
    </xf>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xf>
    <xf numFmtId="0" fontId="36" fillId="3" borderId="5"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1" fillId="3" borderId="0" xfId="0" applyFont="1" applyFill="1" applyAlignment="1">
      <alignment horizontal="center" vertical="center" wrapText="1"/>
    </xf>
    <xf numFmtId="0" fontId="0" fillId="0" borderId="4" xfId="0" applyBorder="1" applyAlignment="1" applyProtection="1">
      <alignment horizontal="center" vertical="center"/>
      <protection locked="0"/>
    </xf>
    <xf numFmtId="0" fontId="5" fillId="0" borderId="3" xfId="0" applyFont="1" applyBorder="1" applyAlignment="1">
      <alignment horizontal="center" vertical="center" wrapText="1"/>
    </xf>
    <xf numFmtId="0" fontId="7" fillId="0" borderId="3" xfId="0" applyFont="1" applyBorder="1" applyAlignment="1" applyProtection="1">
      <alignment horizontal="justify" vertical="center" wrapText="1"/>
      <protection locked="0"/>
    </xf>
    <xf numFmtId="0" fontId="1" fillId="3" borderId="3" xfId="0" applyFont="1" applyFill="1" applyBorder="1" applyAlignment="1">
      <alignment horizontal="center" vertical="center"/>
    </xf>
    <xf numFmtId="0" fontId="7" fillId="0" borderId="0" xfId="0" applyFont="1" applyAlignment="1">
      <alignment horizontal="center" vertical="center"/>
    </xf>
    <xf numFmtId="9" fontId="20" fillId="0" borderId="3" xfId="1" applyFont="1" applyFill="1" applyBorder="1" applyAlignment="1" applyProtection="1">
      <alignment horizontal="center" vertical="center"/>
    </xf>
    <xf numFmtId="0" fontId="5" fillId="0" borderId="0" xfId="0" applyFont="1" applyAlignment="1">
      <alignment horizontal="center" vertical="center"/>
    </xf>
    <xf numFmtId="0" fontId="2" fillId="0" borderId="3" xfId="0" applyFont="1" applyBorder="1" applyAlignment="1" applyProtection="1">
      <alignment horizontal="justify" vertical="center" wrapText="1"/>
      <protection locked="0"/>
    </xf>
    <xf numFmtId="9" fontId="19" fillId="0" borderId="8" xfId="1" applyFont="1" applyFill="1" applyBorder="1" applyAlignment="1" applyProtection="1">
      <alignment horizontal="center" vertical="center"/>
    </xf>
    <xf numFmtId="9" fontId="19" fillId="0" borderId="9" xfId="1" applyFont="1" applyFill="1" applyBorder="1" applyAlignment="1" applyProtection="1">
      <alignment horizontal="center" vertical="center"/>
    </xf>
    <xf numFmtId="9" fontId="19" fillId="0" borderId="10" xfId="1" applyFont="1" applyFill="1" applyBorder="1" applyAlignment="1" applyProtection="1">
      <alignment horizontal="center" vertical="center"/>
    </xf>
    <xf numFmtId="9" fontId="19" fillId="0" borderId="11" xfId="1" applyFont="1" applyFill="1" applyBorder="1" applyAlignment="1" applyProtection="1">
      <alignment horizontal="center" vertical="center"/>
    </xf>
    <xf numFmtId="9" fontId="19" fillId="0" borderId="0" xfId="1" applyFont="1" applyFill="1" applyBorder="1" applyAlignment="1" applyProtection="1">
      <alignment horizontal="center" vertical="center"/>
    </xf>
    <xf numFmtId="9" fontId="19" fillId="0" borderId="12" xfId="1" applyFont="1" applyFill="1" applyBorder="1" applyAlignment="1" applyProtection="1">
      <alignment horizontal="center" vertical="center"/>
    </xf>
    <xf numFmtId="9" fontId="19" fillId="0" borderId="13" xfId="1" applyFont="1" applyFill="1" applyBorder="1" applyAlignment="1" applyProtection="1">
      <alignment horizontal="center" vertical="center"/>
    </xf>
    <xf numFmtId="9" fontId="19" fillId="0" borderId="4" xfId="1" applyFont="1" applyFill="1" applyBorder="1" applyAlignment="1" applyProtection="1">
      <alignment horizontal="center" vertical="center"/>
    </xf>
    <xf numFmtId="9" fontId="19" fillId="0" borderId="14" xfId="1" applyFont="1" applyFill="1" applyBorder="1" applyAlignment="1" applyProtection="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8" fillId="0" borderId="14" xfId="0" applyFont="1" applyBorder="1" applyAlignment="1">
      <alignment horizontal="center" vertical="center"/>
    </xf>
    <xf numFmtId="0" fontId="1" fillId="3" borderId="3" xfId="0" applyFont="1" applyFill="1" applyBorder="1" applyAlignment="1">
      <alignment horizontal="center" vertical="center" wrapText="1"/>
    </xf>
    <xf numFmtId="9" fontId="20" fillId="3" borderId="3" xfId="1" applyFont="1" applyFill="1" applyBorder="1" applyAlignment="1" applyProtection="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5" fillId="0" borderId="3" xfId="0" applyFont="1" applyBorder="1" applyAlignment="1">
      <alignment horizontal="center" vertical="center"/>
    </xf>
    <xf numFmtId="0" fontId="4" fillId="3" borderId="0" xfId="0" applyFont="1" applyFill="1" applyAlignment="1">
      <alignment horizontal="center" vertical="center"/>
    </xf>
    <xf numFmtId="49" fontId="28" fillId="0" borderId="3" xfId="1" applyNumberFormat="1" applyFont="1" applyFill="1" applyBorder="1" applyAlignment="1" applyProtection="1">
      <alignment horizontal="left" vertical="center" wrapText="1" shrinkToFit="1"/>
    </xf>
    <xf numFmtId="9" fontId="28" fillId="0" borderId="3" xfId="1" applyFont="1" applyFill="1" applyBorder="1" applyAlignment="1" applyProtection="1">
      <alignment horizontal="left" vertical="center" wrapText="1" shrinkToFit="1"/>
    </xf>
    <xf numFmtId="0" fontId="28" fillId="0" borderId="3" xfId="0" applyFont="1" applyBorder="1" applyAlignment="1">
      <alignment horizontal="justify" vertical="center" wrapText="1"/>
    </xf>
    <xf numFmtId="0" fontId="1" fillId="3" borderId="0" xfId="0" applyFont="1" applyFill="1" applyAlignment="1">
      <alignment horizontal="center" vertical="center"/>
    </xf>
    <xf numFmtId="0" fontId="15" fillId="0" borderId="3" xfId="0" applyFont="1" applyBorder="1" applyAlignment="1">
      <alignment horizontal="center" vertical="center"/>
    </xf>
    <xf numFmtId="14" fontId="37" fillId="0" borderId="6" xfId="0" applyNumberFormat="1" applyFont="1" applyBorder="1" applyAlignment="1">
      <alignment horizontal="center" vertical="center"/>
    </xf>
  </cellXfs>
  <cellStyles count="3">
    <cellStyle name="Millares" xfId="2" builtinId="3"/>
    <cellStyle name="Normal" xfId="0" builtinId="0"/>
    <cellStyle name="Porcentaje" xfId="1" builtinId="5"/>
  </cellStyles>
  <dxfs count="4">
    <dxf>
      <font>
        <color rgb="FFFF0000"/>
      </font>
      <fill>
        <patternFill>
          <bgColor theme="0"/>
        </patternFill>
      </fill>
    </dxf>
    <dxf>
      <font>
        <color theme="7"/>
      </font>
      <fill>
        <patternFill>
          <bgColor theme="0"/>
        </patternFill>
      </fill>
    </dxf>
    <dxf>
      <font>
        <color theme="9"/>
      </font>
      <fill>
        <patternFill>
          <bgColor theme="0"/>
        </patternFill>
      </fill>
    </dxf>
    <dxf>
      <font>
        <b val="0"/>
        <i val="0"/>
        <strike val="0"/>
        <u val="none"/>
        <color theme="5"/>
      </font>
      <fill>
        <patternFill patternType="solid">
          <fgColor auto="1"/>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89767</xdr:colOff>
      <xdr:row>6</xdr:row>
      <xdr:rowOff>37141</xdr:rowOff>
    </xdr:from>
    <xdr:to>
      <xdr:col>39</xdr:col>
      <xdr:colOff>14654</xdr:colOff>
      <xdr:row>8</xdr:row>
      <xdr:rowOff>90703</xdr:rowOff>
    </xdr:to>
    <xdr:sp macro="" textlink="">
      <xdr:nvSpPr>
        <xdr:cNvPr id="3" name="Rectángulo: esquinas redondeadas 2">
          <a:extLst>
            <a:ext uri="{FF2B5EF4-FFF2-40B4-BE49-F238E27FC236}">
              <a16:creationId xmlns:a16="http://schemas.microsoft.com/office/drawing/2014/main" id="{5C0C1704-31BE-4D38-9490-CC7B1748DDE5}"/>
            </a:ext>
          </a:extLst>
        </xdr:cNvPr>
        <xdr:cNvSpPr/>
      </xdr:nvSpPr>
      <xdr:spPr>
        <a:xfrm>
          <a:off x="89767" y="1722333"/>
          <a:ext cx="7632810" cy="434562"/>
        </a:xfrm>
        <a:prstGeom prst="roundRect">
          <a:avLst>
            <a:gd name="adj" fmla="val 9072"/>
          </a:avLst>
        </a:prstGeom>
        <a:solidFill>
          <a:schemeClr val="bg1"/>
        </a:solidFill>
        <a:ln w="3175">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 </a:t>
          </a:r>
          <a:r>
            <a:rPr lang="es-MX" sz="1000" i="1">
              <a:solidFill>
                <a:schemeClr val="tx1"/>
              </a:solidFill>
              <a:latin typeface="Arial" panose="020B0604020202020204" pitchFamily="34" charset="0"/>
              <a:cs typeface="Arial" panose="020B0604020202020204" pitchFamily="34" charset="0"/>
            </a:rPr>
            <a:t>que la ley establece para los servidores que ostentan dicha condición.</a:t>
          </a:r>
        </a:p>
      </xdr:txBody>
    </xdr:sp>
    <xdr:clientData/>
  </xdr:twoCellAnchor>
  <xdr:twoCellAnchor>
    <xdr:from>
      <xdr:col>1</xdr:col>
      <xdr:colOff>13138</xdr:colOff>
      <xdr:row>13</xdr:row>
      <xdr:rowOff>19707</xdr:rowOff>
    </xdr:from>
    <xdr:to>
      <xdr:col>19</xdr:col>
      <xdr:colOff>45983</xdr:colOff>
      <xdr:row>14</xdr:row>
      <xdr:rowOff>26276</xdr:rowOff>
    </xdr:to>
    <xdr:sp macro="" textlink="">
      <xdr:nvSpPr>
        <xdr:cNvPr id="5" name="Rectángulo: esquinas redondeadas 4">
          <a:extLst>
            <a:ext uri="{FF2B5EF4-FFF2-40B4-BE49-F238E27FC236}">
              <a16:creationId xmlns:a16="http://schemas.microsoft.com/office/drawing/2014/main" id="{1EB313E4-551A-4C50-821E-75D3795FD7A8}"/>
            </a:ext>
          </a:extLst>
        </xdr:cNvPr>
        <xdr:cNvSpPr/>
      </xdr:nvSpPr>
      <xdr:spPr>
        <a:xfrm>
          <a:off x="197069" y="1589690"/>
          <a:ext cx="3415862" cy="197069"/>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47296</xdr:colOff>
      <xdr:row>13</xdr:row>
      <xdr:rowOff>14452</xdr:rowOff>
    </xdr:from>
    <xdr:to>
      <xdr:col>38</xdr:col>
      <xdr:colOff>157654</xdr:colOff>
      <xdr:row>14</xdr:row>
      <xdr:rowOff>21021</xdr:rowOff>
    </xdr:to>
    <xdr:sp macro="" textlink="">
      <xdr:nvSpPr>
        <xdr:cNvPr id="6" name="Rectángulo: esquinas redondeadas 5">
          <a:extLst>
            <a:ext uri="{FF2B5EF4-FFF2-40B4-BE49-F238E27FC236}">
              <a16:creationId xmlns:a16="http://schemas.microsoft.com/office/drawing/2014/main" id="{67947FDC-506B-41E5-B94F-D20E5A496AFA}"/>
            </a:ext>
          </a:extLst>
        </xdr:cNvPr>
        <xdr:cNvSpPr/>
      </xdr:nvSpPr>
      <xdr:spPr>
        <a:xfrm>
          <a:off x="3798175" y="1584435"/>
          <a:ext cx="3499945" cy="197069"/>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2</xdr:col>
      <xdr:colOff>47625</xdr:colOff>
      <xdr:row>0</xdr:row>
      <xdr:rowOff>0</xdr:rowOff>
    </xdr:from>
    <xdr:ext cx="481363" cy="819150"/>
    <xdr:pic>
      <xdr:nvPicPr>
        <xdr:cNvPr id="2" name="Imagen 1">
          <a:extLst>
            <a:ext uri="{FF2B5EF4-FFF2-40B4-BE49-F238E27FC236}">
              <a16:creationId xmlns:a16="http://schemas.microsoft.com/office/drawing/2014/main" id="{1C8F1427-5543-474E-AE8E-3AEB169554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476250" y="0"/>
          <a:ext cx="481363" cy="819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169718</xdr:colOff>
      <xdr:row>13</xdr:row>
      <xdr:rowOff>5255</xdr:rowOff>
    </xdr:from>
    <xdr:to>
      <xdr:col>23</xdr:col>
      <xdr:colOff>97788</xdr:colOff>
      <xdr:row>14</xdr:row>
      <xdr:rowOff>2300</xdr:rowOff>
    </xdr:to>
    <xdr:sp macro="" textlink="">
      <xdr:nvSpPr>
        <xdr:cNvPr id="2" name="Rectángulo: esquinas redondeadas 1">
          <a:extLst>
            <a:ext uri="{FF2B5EF4-FFF2-40B4-BE49-F238E27FC236}">
              <a16:creationId xmlns:a16="http://schemas.microsoft.com/office/drawing/2014/main" id="{FB6E8118-AE1D-49C5-83F7-401E56C564AA}"/>
            </a:ext>
          </a:extLst>
        </xdr:cNvPr>
        <xdr:cNvSpPr/>
      </xdr:nvSpPr>
      <xdr:spPr>
        <a:xfrm>
          <a:off x="351559" y="1520596"/>
          <a:ext cx="3928570" cy="18754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43684</xdr:colOff>
      <xdr:row>13</xdr:row>
      <xdr:rowOff>9524</xdr:rowOff>
    </xdr:from>
    <xdr:to>
      <xdr:col>46</xdr:col>
      <xdr:colOff>1</xdr:colOff>
      <xdr:row>13</xdr:row>
      <xdr:rowOff>190499</xdr:rowOff>
    </xdr:to>
    <xdr:sp macro="" textlink="">
      <xdr:nvSpPr>
        <xdr:cNvPr id="3" name="Rectángulo: esquinas redondeadas 2">
          <a:extLst>
            <a:ext uri="{FF2B5EF4-FFF2-40B4-BE49-F238E27FC236}">
              <a16:creationId xmlns:a16="http://schemas.microsoft.com/office/drawing/2014/main" id="{0557D022-6791-4067-8067-D5799899D3AF}"/>
            </a:ext>
          </a:extLst>
        </xdr:cNvPr>
        <xdr:cNvSpPr/>
      </xdr:nvSpPr>
      <xdr:spPr>
        <a:xfrm>
          <a:off x="4439838" y="3042870"/>
          <a:ext cx="4030086" cy="18097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17318</xdr:colOff>
      <xdr:row>6</xdr:row>
      <xdr:rowOff>112569</xdr:rowOff>
    </xdr:from>
    <xdr:to>
      <xdr:col>46</xdr:col>
      <xdr:colOff>9525</xdr:colOff>
      <xdr:row>7</xdr:row>
      <xdr:rowOff>359562</xdr:rowOff>
    </xdr:to>
    <xdr:sp macro="" textlink="">
      <xdr:nvSpPr>
        <xdr:cNvPr id="4" name="Rectángulo: esquinas redondeadas 3">
          <a:extLst>
            <a:ext uri="{FF2B5EF4-FFF2-40B4-BE49-F238E27FC236}">
              <a16:creationId xmlns:a16="http://schemas.microsoft.com/office/drawing/2014/main" id="{66291491-9E17-42BA-A4B9-DF71CF2DF297}"/>
            </a:ext>
          </a:extLst>
        </xdr:cNvPr>
        <xdr:cNvSpPr/>
      </xdr:nvSpPr>
      <xdr:spPr>
        <a:xfrm>
          <a:off x="198293" y="1827069"/>
          <a:ext cx="8183707" cy="437493"/>
        </a:xfrm>
        <a:prstGeom prst="roundRect">
          <a:avLst>
            <a:gd name="adj" fmla="val 9072"/>
          </a:avLst>
        </a:prstGeom>
        <a:solidFill>
          <a:schemeClr val="bg1"/>
        </a:solid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a:t>
          </a:r>
          <a:r>
            <a:rPr lang="es-MX" sz="1000" i="1">
              <a:solidFill>
                <a:schemeClr val="tx1"/>
              </a:solidFill>
              <a:latin typeface="Arial" panose="020B0604020202020204" pitchFamily="34" charset="0"/>
              <a:cs typeface="Arial" panose="020B0604020202020204" pitchFamily="34" charset="0"/>
            </a:rPr>
            <a:t> que la ley establece para los servidores que ostentan dicha condición.1</a:t>
          </a:r>
        </a:p>
      </xdr:txBody>
    </xdr:sp>
    <xdr:clientData/>
  </xdr:twoCellAnchor>
  <xdr:oneCellAnchor>
    <xdr:from>
      <xdr:col>2</xdr:col>
      <xdr:colOff>0</xdr:colOff>
      <xdr:row>0</xdr:row>
      <xdr:rowOff>0</xdr:rowOff>
    </xdr:from>
    <xdr:ext cx="476250" cy="810450"/>
    <xdr:pic>
      <xdr:nvPicPr>
        <xdr:cNvPr id="6" name="Imagen 5">
          <a:extLst>
            <a:ext uri="{FF2B5EF4-FFF2-40B4-BE49-F238E27FC236}">
              <a16:creationId xmlns:a16="http://schemas.microsoft.com/office/drawing/2014/main" id="{2506CCBA-D32D-4373-B5CC-E0DD882ACB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361950" y="0"/>
          <a:ext cx="476250" cy="8104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7327</xdr:colOff>
      <xdr:row>6</xdr:row>
      <xdr:rowOff>153866</xdr:rowOff>
    </xdr:from>
    <xdr:to>
      <xdr:col>41</xdr:col>
      <xdr:colOff>51289</xdr:colOff>
      <xdr:row>7</xdr:row>
      <xdr:rowOff>400859</xdr:rowOff>
    </xdr:to>
    <xdr:sp macro="" textlink="">
      <xdr:nvSpPr>
        <xdr:cNvPr id="2" name="Rectángulo: esquinas redondeadas 1">
          <a:extLst>
            <a:ext uri="{FF2B5EF4-FFF2-40B4-BE49-F238E27FC236}">
              <a16:creationId xmlns:a16="http://schemas.microsoft.com/office/drawing/2014/main" id="{5D4C51A3-A945-493D-88E5-020E7E85B73F}"/>
            </a:ext>
          </a:extLst>
        </xdr:cNvPr>
        <xdr:cNvSpPr/>
      </xdr:nvSpPr>
      <xdr:spPr>
        <a:xfrm>
          <a:off x="190500" y="820616"/>
          <a:ext cx="7370885" cy="437493"/>
        </a:xfrm>
        <a:prstGeom prst="roundRect">
          <a:avLst>
            <a:gd name="adj" fmla="val 9072"/>
          </a:avLst>
        </a:prstGeom>
        <a:solidFill>
          <a:schemeClr val="bg1"/>
        </a:solid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a:t>
          </a:r>
          <a:r>
            <a:rPr lang="es-MX" sz="1000" i="1">
              <a:solidFill>
                <a:schemeClr val="tx1"/>
              </a:solidFill>
              <a:latin typeface="Arial" panose="020B0604020202020204" pitchFamily="34" charset="0"/>
              <a:cs typeface="Arial" panose="020B0604020202020204" pitchFamily="34" charset="0"/>
            </a:rPr>
            <a:t> que la ley establece para los servidores que ostentan dicha condición.</a:t>
          </a:r>
        </a:p>
      </xdr:txBody>
    </xdr:sp>
    <xdr:clientData/>
  </xdr:twoCellAnchor>
  <xdr:twoCellAnchor>
    <xdr:from>
      <xdr:col>1</xdr:col>
      <xdr:colOff>14654</xdr:colOff>
      <xdr:row>12</xdr:row>
      <xdr:rowOff>58616</xdr:rowOff>
    </xdr:from>
    <xdr:to>
      <xdr:col>21</xdr:col>
      <xdr:colOff>21980</xdr:colOff>
      <xdr:row>13</xdr:row>
      <xdr:rowOff>180219</xdr:rowOff>
    </xdr:to>
    <xdr:sp macro="" textlink="">
      <xdr:nvSpPr>
        <xdr:cNvPr id="3" name="Rectángulo: esquinas redondeadas 2">
          <a:extLst>
            <a:ext uri="{FF2B5EF4-FFF2-40B4-BE49-F238E27FC236}">
              <a16:creationId xmlns:a16="http://schemas.microsoft.com/office/drawing/2014/main" id="{3AC56509-8E48-471F-A0BC-136194EB5B04}"/>
            </a:ext>
          </a:extLst>
        </xdr:cNvPr>
        <xdr:cNvSpPr/>
      </xdr:nvSpPr>
      <xdr:spPr>
        <a:xfrm>
          <a:off x="197827" y="3011366"/>
          <a:ext cx="3670788" cy="18754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168519</xdr:colOff>
      <xdr:row>13</xdr:row>
      <xdr:rowOff>11596</xdr:rowOff>
    </xdr:from>
    <xdr:to>
      <xdr:col>42</xdr:col>
      <xdr:colOff>0</xdr:colOff>
      <xdr:row>14</xdr:row>
      <xdr:rowOff>2071</xdr:rowOff>
    </xdr:to>
    <xdr:sp macro="" textlink="">
      <xdr:nvSpPr>
        <xdr:cNvPr id="4" name="Rectángulo: esquinas redondeadas 3">
          <a:extLst>
            <a:ext uri="{FF2B5EF4-FFF2-40B4-BE49-F238E27FC236}">
              <a16:creationId xmlns:a16="http://schemas.microsoft.com/office/drawing/2014/main" id="{D8CAFFA4-FDBE-483C-9F5E-A109128FCC5A}"/>
            </a:ext>
          </a:extLst>
        </xdr:cNvPr>
        <xdr:cNvSpPr/>
      </xdr:nvSpPr>
      <xdr:spPr>
        <a:xfrm>
          <a:off x="4015154" y="3030288"/>
          <a:ext cx="3736731" cy="18097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2</xdr:col>
      <xdr:colOff>87924</xdr:colOff>
      <xdr:row>0</xdr:row>
      <xdr:rowOff>0</xdr:rowOff>
    </xdr:from>
    <xdr:ext cx="461596" cy="785513"/>
    <xdr:pic>
      <xdr:nvPicPr>
        <xdr:cNvPr id="6" name="Imagen 5">
          <a:extLst>
            <a:ext uri="{FF2B5EF4-FFF2-40B4-BE49-F238E27FC236}">
              <a16:creationId xmlns:a16="http://schemas.microsoft.com/office/drawing/2014/main" id="{3768EEEE-A7C8-4CAC-AF2F-DA8639CE7C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449874" y="0"/>
          <a:ext cx="461596" cy="7855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175846</xdr:colOff>
      <xdr:row>7</xdr:row>
      <xdr:rowOff>0</xdr:rowOff>
    </xdr:from>
    <xdr:to>
      <xdr:col>42</xdr:col>
      <xdr:colOff>1</xdr:colOff>
      <xdr:row>7</xdr:row>
      <xdr:rowOff>437493</xdr:rowOff>
    </xdr:to>
    <xdr:sp macro="" textlink="">
      <xdr:nvSpPr>
        <xdr:cNvPr id="2" name="Rectángulo: esquinas redondeadas 1">
          <a:extLst>
            <a:ext uri="{FF2B5EF4-FFF2-40B4-BE49-F238E27FC236}">
              <a16:creationId xmlns:a16="http://schemas.microsoft.com/office/drawing/2014/main" id="{306F1394-7856-4C4A-B55B-DD61D0403C95}"/>
            </a:ext>
          </a:extLst>
        </xdr:cNvPr>
        <xdr:cNvSpPr/>
      </xdr:nvSpPr>
      <xdr:spPr>
        <a:xfrm>
          <a:off x="175846" y="1831731"/>
          <a:ext cx="7839809" cy="437493"/>
        </a:xfrm>
        <a:prstGeom prst="roundRect">
          <a:avLst>
            <a:gd name="adj" fmla="val 9072"/>
          </a:avLst>
        </a:prstGeom>
        <a:solidFill>
          <a:schemeClr val="bg1"/>
        </a:solid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a:t>
          </a:r>
          <a:r>
            <a:rPr lang="es-MX" sz="1000" i="1">
              <a:solidFill>
                <a:schemeClr val="tx1"/>
              </a:solidFill>
              <a:latin typeface="Arial" panose="020B0604020202020204" pitchFamily="34" charset="0"/>
              <a:cs typeface="Arial" panose="020B0604020202020204" pitchFamily="34" charset="0"/>
            </a:rPr>
            <a:t> que la ley establece para los servidores que ostentan dicha condición.</a:t>
          </a:r>
        </a:p>
      </xdr:txBody>
    </xdr:sp>
    <xdr:clientData/>
  </xdr:twoCellAnchor>
  <xdr:twoCellAnchor>
    <xdr:from>
      <xdr:col>0</xdr:col>
      <xdr:colOff>175999</xdr:colOff>
      <xdr:row>12</xdr:row>
      <xdr:rowOff>85787</xdr:rowOff>
    </xdr:from>
    <xdr:to>
      <xdr:col>20</xdr:col>
      <xdr:colOff>186990</xdr:colOff>
      <xdr:row>13</xdr:row>
      <xdr:rowOff>187392</xdr:rowOff>
    </xdr:to>
    <xdr:sp macro="" textlink="">
      <xdr:nvSpPr>
        <xdr:cNvPr id="3" name="Rectángulo: esquinas redondeadas 2">
          <a:extLst>
            <a:ext uri="{FF2B5EF4-FFF2-40B4-BE49-F238E27FC236}">
              <a16:creationId xmlns:a16="http://schemas.microsoft.com/office/drawing/2014/main" id="{8E16DA91-D83A-4318-9B5E-5EA2E3A007FF}"/>
            </a:ext>
          </a:extLst>
        </xdr:cNvPr>
        <xdr:cNvSpPr/>
      </xdr:nvSpPr>
      <xdr:spPr>
        <a:xfrm>
          <a:off x="175999" y="2994575"/>
          <a:ext cx="3967529" cy="189529"/>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21982</xdr:colOff>
      <xdr:row>13</xdr:row>
      <xdr:rowOff>2133</xdr:rowOff>
    </xdr:from>
    <xdr:to>
      <xdr:col>41</xdr:col>
      <xdr:colOff>163789</xdr:colOff>
      <xdr:row>14</xdr:row>
      <xdr:rowOff>7785</xdr:rowOff>
    </xdr:to>
    <xdr:sp macro="" textlink="">
      <xdr:nvSpPr>
        <xdr:cNvPr id="4" name="Rectángulo: esquinas redondeadas 3">
          <a:extLst>
            <a:ext uri="{FF2B5EF4-FFF2-40B4-BE49-F238E27FC236}">
              <a16:creationId xmlns:a16="http://schemas.microsoft.com/office/drawing/2014/main" id="{0017B669-5866-4B98-AEC3-DC7B93810B6A}"/>
            </a:ext>
          </a:extLst>
        </xdr:cNvPr>
        <xdr:cNvSpPr/>
      </xdr:nvSpPr>
      <xdr:spPr>
        <a:xfrm>
          <a:off x="4374174" y="2998845"/>
          <a:ext cx="3622096" cy="196152"/>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2</xdr:col>
      <xdr:colOff>102578</xdr:colOff>
      <xdr:row>0</xdr:row>
      <xdr:rowOff>7327</xdr:rowOff>
    </xdr:from>
    <xdr:ext cx="461596" cy="785513"/>
    <xdr:pic>
      <xdr:nvPicPr>
        <xdr:cNvPr id="6" name="Imagen 5">
          <a:extLst>
            <a:ext uri="{FF2B5EF4-FFF2-40B4-BE49-F238E27FC236}">
              <a16:creationId xmlns:a16="http://schemas.microsoft.com/office/drawing/2014/main" id="{2F135050-9D67-485F-BFC8-3C231022FA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464528" y="7327"/>
          <a:ext cx="461596" cy="7855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14654</xdr:colOff>
      <xdr:row>6</xdr:row>
      <xdr:rowOff>161746</xdr:rowOff>
    </xdr:from>
    <xdr:to>
      <xdr:col>43</xdr:col>
      <xdr:colOff>8986</xdr:colOff>
      <xdr:row>7</xdr:row>
      <xdr:rowOff>410536</xdr:rowOff>
    </xdr:to>
    <xdr:sp macro="" textlink="">
      <xdr:nvSpPr>
        <xdr:cNvPr id="2" name="Rectángulo: esquinas redondeadas 1">
          <a:extLst>
            <a:ext uri="{FF2B5EF4-FFF2-40B4-BE49-F238E27FC236}">
              <a16:creationId xmlns:a16="http://schemas.microsoft.com/office/drawing/2014/main" id="{2B016372-AE65-49BD-8AD9-D87282D35700}"/>
            </a:ext>
          </a:extLst>
        </xdr:cNvPr>
        <xdr:cNvSpPr/>
      </xdr:nvSpPr>
      <xdr:spPr>
        <a:xfrm>
          <a:off x="197827" y="1876246"/>
          <a:ext cx="7687601" cy="439290"/>
        </a:xfrm>
        <a:prstGeom prst="roundRect">
          <a:avLst>
            <a:gd name="adj" fmla="val 9072"/>
          </a:avLst>
        </a:prstGeom>
        <a:solidFill>
          <a:schemeClr val="bg1"/>
        </a:solid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 </a:t>
          </a:r>
          <a:r>
            <a:rPr lang="es-MX" sz="1000" i="1">
              <a:solidFill>
                <a:schemeClr val="tx1"/>
              </a:solidFill>
              <a:latin typeface="Arial" panose="020B0604020202020204" pitchFamily="34" charset="0"/>
              <a:cs typeface="Arial" panose="020B0604020202020204" pitchFamily="34" charset="0"/>
            </a:rPr>
            <a:t>que la ley establece para los servidores que ostentan dicha condición.</a:t>
          </a:r>
        </a:p>
      </xdr:txBody>
    </xdr:sp>
    <xdr:clientData/>
  </xdr:twoCellAnchor>
  <xdr:twoCellAnchor>
    <xdr:from>
      <xdr:col>1</xdr:col>
      <xdr:colOff>29308</xdr:colOff>
      <xdr:row>13</xdr:row>
      <xdr:rowOff>10645</xdr:rowOff>
    </xdr:from>
    <xdr:to>
      <xdr:col>21</xdr:col>
      <xdr:colOff>76034</xdr:colOff>
      <xdr:row>14</xdr:row>
      <xdr:rowOff>9486</xdr:rowOff>
    </xdr:to>
    <xdr:sp macro="" textlink="">
      <xdr:nvSpPr>
        <xdr:cNvPr id="3" name="Rectángulo: esquinas redondeadas 2">
          <a:extLst>
            <a:ext uri="{FF2B5EF4-FFF2-40B4-BE49-F238E27FC236}">
              <a16:creationId xmlns:a16="http://schemas.microsoft.com/office/drawing/2014/main" id="{87B8FC69-BBA9-4EE7-A3D0-0597B422EBC4}"/>
            </a:ext>
          </a:extLst>
        </xdr:cNvPr>
        <xdr:cNvSpPr/>
      </xdr:nvSpPr>
      <xdr:spPr>
        <a:xfrm>
          <a:off x="212481" y="3043991"/>
          <a:ext cx="3710188" cy="189341"/>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13548</xdr:colOff>
      <xdr:row>13</xdr:row>
      <xdr:rowOff>7588</xdr:rowOff>
    </xdr:from>
    <xdr:to>
      <xdr:col>42</xdr:col>
      <xdr:colOff>160086</xdr:colOff>
      <xdr:row>14</xdr:row>
      <xdr:rowOff>21291</xdr:rowOff>
    </xdr:to>
    <xdr:sp macro="" textlink="">
      <xdr:nvSpPr>
        <xdr:cNvPr id="4" name="Rectángulo: esquinas redondeadas 3">
          <a:extLst>
            <a:ext uri="{FF2B5EF4-FFF2-40B4-BE49-F238E27FC236}">
              <a16:creationId xmlns:a16="http://schemas.microsoft.com/office/drawing/2014/main" id="{30999E53-3C66-4DF9-BCFF-C561AD7CE7D8}"/>
            </a:ext>
          </a:extLst>
        </xdr:cNvPr>
        <xdr:cNvSpPr/>
      </xdr:nvSpPr>
      <xdr:spPr>
        <a:xfrm>
          <a:off x="4043356" y="3040934"/>
          <a:ext cx="3809999" cy="204203"/>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2</xdr:col>
      <xdr:colOff>109904</xdr:colOff>
      <xdr:row>0</xdr:row>
      <xdr:rowOff>29307</xdr:rowOff>
    </xdr:from>
    <xdr:ext cx="461596" cy="785513"/>
    <xdr:pic>
      <xdr:nvPicPr>
        <xdr:cNvPr id="7" name="Imagen 6">
          <a:extLst>
            <a:ext uri="{FF2B5EF4-FFF2-40B4-BE49-F238E27FC236}">
              <a16:creationId xmlns:a16="http://schemas.microsoft.com/office/drawing/2014/main" id="{6504CE93-96F6-403D-BBB2-FA27B5BF61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471854" y="29307"/>
          <a:ext cx="461596" cy="78551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14654</xdr:colOff>
      <xdr:row>12</xdr:row>
      <xdr:rowOff>57150</xdr:rowOff>
    </xdr:from>
    <xdr:to>
      <xdr:col>20</xdr:col>
      <xdr:colOff>175846</xdr:colOff>
      <xdr:row>13</xdr:row>
      <xdr:rowOff>180975</xdr:rowOff>
    </xdr:to>
    <xdr:sp macro="" textlink="">
      <xdr:nvSpPr>
        <xdr:cNvPr id="2" name="Rectángulo: esquinas redondeadas 1">
          <a:extLst>
            <a:ext uri="{FF2B5EF4-FFF2-40B4-BE49-F238E27FC236}">
              <a16:creationId xmlns:a16="http://schemas.microsoft.com/office/drawing/2014/main" id="{89A39206-4643-4011-A8A3-12FB818A24DD}"/>
            </a:ext>
          </a:extLst>
        </xdr:cNvPr>
        <xdr:cNvSpPr/>
      </xdr:nvSpPr>
      <xdr:spPr>
        <a:xfrm>
          <a:off x="197827" y="2870688"/>
          <a:ext cx="4564673" cy="19709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9525</xdr:colOff>
      <xdr:row>12</xdr:row>
      <xdr:rowOff>47624</xdr:rowOff>
    </xdr:from>
    <xdr:to>
      <xdr:col>41</xdr:col>
      <xdr:colOff>0</xdr:colOff>
      <xdr:row>13</xdr:row>
      <xdr:rowOff>190499</xdr:rowOff>
    </xdr:to>
    <xdr:sp macro="" textlink="">
      <xdr:nvSpPr>
        <xdr:cNvPr id="3" name="Rectángulo: esquinas redondeadas 2">
          <a:extLst>
            <a:ext uri="{FF2B5EF4-FFF2-40B4-BE49-F238E27FC236}">
              <a16:creationId xmlns:a16="http://schemas.microsoft.com/office/drawing/2014/main" id="{8833D539-EB41-4A8B-B657-B7712F1C084F}"/>
            </a:ext>
          </a:extLst>
        </xdr:cNvPr>
        <xdr:cNvSpPr/>
      </xdr:nvSpPr>
      <xdr:spPr>
        <a:xfrm>
          <a:off x="4914900" y="2876549"/>
          <a:ext cx="3552825" cy="219075"/>
        </a:xfrm>
        <a:prstGeom prst="round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95249</xdr:colOff>
      <xdr:row>5</xdr:row>
      <xdr:rowOff>104775</xdr:rowOff>
    </xdr:from>
    <xdr:to>
      <xdr:col>41</xdr:col>
      <xdr:colOff>19049</xdr:colOff>
      <xdr:row>6</xdr:row>
      <xdr:rowOff>351768</xdr:rowOff>
    </xdr:to>
    <xdr:sp macro="" textlink="">
      <xdr:nvSpPr>
        <xdr:cNvPr id="4" name="Rectángulo: esquinas redondeadas 3">
          <a:extLst>
            <a:ext uri="{FF2B5EF4-FFF2-40B4-BE49-F238E27FC236}">
              <a16:creationId xmlns:a16="http://schemas.microsoft.com/office/drawing/2014/main" id="{9260FF09-0765-48D5-95FB-6511EE4F42CF}"/>
            </a:ext>
          </a:extLst>
        </xdr:cNvPr>
        <xdr:cNvSpPr/>
      </xdr:nvSpPr>
      <xdr:spPr>
        <a:xfrm>
          <a:off x="95249" y="733425"/>
          <a:ext cx="7896225" cy="437493"/>
        </a:xfrm>
        <a:prstGeom prst="roundRect">
          <a:avLst>
            <a:gd name="adj" fmla="val 9072"/>
          </a:avLst>
        </a:prstGeom>
        <a:solidFill>
          <a:schemeClr val="bg1"/>
        </a:solidFill>
        <a:ln w="63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00" i="1">
              <a:solidFill>
                <a:schemeClr val="tx1"/>
              </a:solidFill>
              <a:latin typeface="Arial" panose="020B0604020202020204" pitchFamily="34" charset="0"/>
              <a:cs typeface="Arial" panose="020B0604020202020204" pitchFamily="34" charset="0"/>
            </a:rPr>
            <a:t>La aplicación de este instrumento de seguimiento NO GENERA derechos de carrera ni los </a:t>
          </a:r>
          <a:r>
            <a:rPr lang="es-MX" sz="1000" i="1">
              <a:solidFill>
                <a:sysClr val="windowText" lastClr="000000"/>
              </a:solidFill>
              <a:latin typeface="Arial" panose="020B0604020202020204" pitchFamily="34" charset="0"/>
              <a:cs typeface="Arial" panose="020B0604020202020204" pitchFamily="34" charset="0"/>
            </a:rPr>
            <a:t>privilegios</a:t>
          </a:r>
          <a:r>
            <a:rPr lang="es-MX" sz="1000" i="1">
              <a:solidFill>
                <a:schemeClr val="tx1"/>
              </a:solidFill>
              <a:latin typeface="Arial" panose="020B0604020202020204" pitchFamily="34" charset="0"/>
              <a:cs typeface="Arial" panose="020B0604020202020204" pitchFamily="34" charset="0"/>
            </a:rPr>
            <a:t> que la ley establece para los servidores que ostentan dicha condición.</a:t>
          </a:r>
        </a:p>
      </xdr:txBody>
    </xdr:sp>
    <xdr:clientData/>
  </xdr:twoCellAnchor>
  <xdr:twoCellAnchor editAs="oneCell">
    <xdr:from>
      <xdr:col>1</xdr:col>
      <xdr:colOff>234462</xdr:colOff>
      <xdr:row>0</xdr:row>
      <xdr:rowOff>7327</xdr:rowOff>
    </xdr:from>
    <xdr:to>
      <xdr:col>4</xdr:col>
      <xdr:colOff>87923</xdr:colOff>
      <xdr:row>3</xdr:row>
      <xdr:rowOff>23513</xdr:rowOff>
    </xdr:to>
    <xdr:pic>
      <xdr:nvPicPr>
        <xdr:cNvPr id="6" name="Imagen 5">
          <a:extLst>
            <a:ext uri="{FF2B5EF4-FFF2-40B4-BE49-F238E27FC236}">
              <a16:creationId xmlns:a16="http://schemas.microsoft.com/office/drawing/2014/main" id="{7E45B481-01A0-44FA-B7A5-2E5B56ABDF0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415437" y="7327"/>
          <a:ext cx="453536" cy="78771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1"/>
  <sheetViews>
    <sheetView showGridLines="0" showZeros="0" tabSelected="1" zoomScale="130" zoomScaleNormal="130" zoomScaleSheetLayoutView="130" workbookViewId="0">
      <selection activeCell="E12" sqref="E12:S12"/>
    </sheetView>
  </sheetViews>
  <sheetFormatPr baseColWidth="10" defaultColWidth="2.7109375" defaultRowHeight="15" x14ac:dyDescent="0.25"/>
  <cols>
    <col min="1" max="1" width="2.7109375" style="3"/>
    <col min="2" max="4" width="3.7109375" style="3" customWidth="1"/>
    <col min="5" max="13" width="2.7109375" style="3"/>
    <col min="14" max="14" width="3.85546875" style="3" customWidth="1"/>
    <col min="15" max="20" width="2.7109375" style="3"/>
    <col min="21" max="21" width="1.28515625" style="3" customWidth="1"/>
    <col min="22" max="24" width="2.7109375" style="3"/>
    <col min="25" max="25" width="3.5703125" style="3" customWidth="1"/>
    <col min="26" max="27" width="2.7109375" style="3"/>
    <col min="28" max="28" width="4.42578125" style="3" customWidth="1"/>
    <col min="29" max="35" width="2.7109375" style="3"/>
    <col min="36" max="36" width="3.5703125" style="3" customWidth="1"/>
    <col min="37" max="37" width="2.7109375" style="3"/>
    <col min="38" max="38" width="4.5703125" style="3" customWidth="1"/>
    <col min="39" max="39" width="3.28515625" style="3" customWidth="1"/>
    <col min="40" max="40" width="1" style="3" customWidth="1"/>
    <col min="41" max="16384" width="2.7109375" style="3"/>
  </cols>
  <sheetData>
    <row r="1" spans="1:40" ht="20.25" customHeight="1" x14ac:dyDescent="0.25">
      <c r="A1" s="49"/>
      <c r="B1" s="50"/>
      <c r="C1" s="50"/>
      <c r="D1" s="50"/>
      <c r="E1" s="50"/>
      <c r="F1" s="50"/>
      <c r="G1" s="51"/>
      <c r="H1" s="55" t="s">
        <v>79</v>
      </c>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7"/>
    </row>
    <row r="2" spans="1:40" ht="20.25" customHeight="1" x14ac:dyDescent="0.25">
      <c r="A2" s="52"/>
      <c r="B2" s="53"/>
      <c r="C2" s="53"/>
      <c r="D2" s="53"/>
      <c r="E2" s="53"/>
      <c r="F2" s="53"/>
      <c r="G2" s="54"/>
      <c r="H2" s="58" t="s">
        <v>127</v>
      </c>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60"/>
    </row>
    <row r="3" spans="1:40" ht="20.25" customHeight="1" x14ac:dyDescent="0.25">
      <c r="A3" s="52"/>
      <c r="B3" s="53"/>
      <c r="C3" s="53"/>
      <c r="D3" s="53"/>
      <c r="E3" s="53"/>
      <c r="F3" s="53"/>
      <c r="G3" s="54"/>
      <c r="H3" s="61" t="s">
        <v>124</v>
      </c>
      <c r="I3" s="62"/>
      <c r="J3" s="62"/>
      <c r="K3" s="62"/>
      <c r="L3" s="62"/>
      <c r="M3" s="63"/>
      <c r="N3" s="64" t="s">
        <v>128</v>
      </c>
      <c r="O3" s="64"/>
      <c r="P3" s="64"/>
      <c r="Q3" s="64"/>
      <c r="R3" s="61" t="s">
        <v>125</v>
      </c>
      <c r="S3" s="62"/>
      <c r="T3" s="62"/>
      <c r="U3" s="62"/>
      <c r="V3" s="63"/>
      <c r="W3" s="65" t="s">
        <v>170</v>
      </c>
      <c r="X3" s="66"/>
      <c r="Y3" s="66"/>
      <c r="Z3" s="66"/>
      <c r="AA3" s="66"/>
      <c r="AB3" s="67"/>
      <c r="AC3" s="61" t="s">
        <v>126</v>
      </c>
      <c r="AD3" s="62"/>
      <c r="AE3" s="62"/>
      <c r="AF3" s="62"/>
      <c r="AG3" s="63"/>
      <c r="AH3" s="200">
        <v>45518</v>
      </c>
      <c r="AI3" s="68"/>
      <c r="AJ3" s="68"/>
      <c r="AK3" s="68"/>
      <c r="AL3" s="68"/>
      <c r="AM3" s="69"/>
      <c r="AN3" s="42"/>
    </row>
    <row r="4" spans="1:40" ht="51" customHeight="1" x14ac:dyDescent="0.25">
      <c r="A4" s="70" t="s">
        <v>117</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row>
    <row r="5" spans="1:40" ht="15.75" customHeight="1" x14ac:dyDescent="0.25">
      <c r="A5" s="72" t="s">
        <v>16</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1:40" ht="6" customHeight="1" x14ac:dyDescent="0.25"/>
    <row r="7" spans="1:40" x14ac:dyDescent="0.25">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row>
    <row r="10" spans="1:40" ht="17.25" customHeight="1" x14ac:dyDescent="0.25">
      <c r="A10" s="72" t="s">
        <v>0</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row>
    <row r="11" spans="1:40" ht="6" customHeight="1" x14ac:dyDescent="0.25"/>
    <row r="12" spans="1:40" x14ac:dyDescent="0.25">
      <c r="B12" s="74" t="s">
        <v>139</v>
      </c>
      <c r="C12" s="74"/>
      <c r="D12" s="74"/>
      <c r="E12" s="75"/>
      <c r="F12" s="76"/>
      <c r="G12" s="76"/>
      <c r="H12" s="76"/>
      <c r="I12" s="76"/>
      <c r="J12" s="76"/>
      <c r="K12" s="76"/>
      <c r="L12" s="76"/>
      <c r="M12" s="76"/>
      <c r="N12" s="76"/>
      <c r="O12" s="76"/>
      <c r="P12" s="76"/>
      <c r="Q12" s="76"/>
      <c r="R12" s="76"/>
      <c r="S12" s="77"/>
      <c r="T12" s="10"/>
      <c r="U12" s="10"/>
      <c r="V12" s="78" t="s">
        <v>144</v>
      </c>
      <c r="W12" s="78"/>
      <c r="X12" s="78"/>
      <c r="Y12" s="75"/>
      <c r="Z12" s="76"/>
      <c r="AA12" s="76"/>
      <c r="AB12" s="76"/>
      <c r="AC12" s="76"/>
      <c r="AD12" s="76"/>
      <c r="AE12" s="76"/>
      <c r="AF12" s="76"/>
      <c r="AG12" s="76"/>
      <c r="AH12" s="76"/>
      <c r="AI12" s="76"/>
      <c r="AJ12" s="76"/>
      <c r="AK12" s="76"/>
      <c r="AL12" s="76"/>
      <c r="AM12" s="77"/>
    </row>
    <row r="13" spans="1:40" ht="6" customHeight="1" x14ac:dyDescent="0.25"/>
    <row r="14" spans="1:40" x14ac:dyDescent="0.25">
      <c r="B14" s="73" t="s">
        <v>1</v>
      </c>
      <c r="C14" s="73"/>
      <c r="D14" s="73"/>
      <c r="E14" s="73"/>
      <c r="F14" s="73"/>
      <c r="G14" s="73"/>
      <c r="H14" s="73"/>
      <c r="I14" s="73"/>
      <c r="J14" s="73"/>
      <c r="K14" s="73"/>
      <c r="L14" s="73"/>
      <c r="M14" s="73"/>
      <c r="N14" s="73"/>
      <c r="O14" s="73"/>
      <c r="P14" s="73"/>
      <c r="Q14" s="73"/>
      <c r="R14" s="73"/>
      <c r="S14" s="73"/>
      <c r="T14" s="73"/>
      <c r="V14" s="73" t="s">
        <v>15</v>
      </c>
      <c r="W14" s="73"/>
      <c r="X14" s="73"/>
      <c r="Y14" s="73"/>
      <c r="Z14" s="73"/>
      <c r="AA14" s="73"/>
      <c r="AB14" s="73"/>
      <c r="AC14" s="73"/>
      <c r="AD14" s="73"/>
      <c r="AE14" s="73"/>
      <c r="AF14" s="73"/>
      <c r="AG14" s="73"/>
      <c r="AH14" s="73"/>
      <c r="AI14" s="73"/>
      <c r="AJ14" s="73"/>
      <c r="AK14" s="73"/>
      <c r="AL14" s="73"/>
      <c r="AM14" s="73"/>
    </row>
    <row r="15" spans="1:40" ht="3.75" customHeight="1" x14ac:dyDescent="0.25"/>
    <row r="16" spans="1:40" x14ac:dyDescent="0.25">
      <c r="B16" s="11" t="s">
        <v>168</v>
      </c>
      <c r="C16" s="5"/>
      <c r="D16" s="12"/>
      <c r="E16" s="12"/>
      <c r="F16" s="12"/>
      <c r="G16" s="48"/>
      <c r="H16" s="48"/>
      <c r="I16" s="48"/>
      <c r="J16" s="48"/>
      <c r="K16" s="48"/>
      <c r="L16" s="48"/>
      <c r="M16" s="48"/>
      <c r="N16" s="48"/>
      <c r="O16" s="48"/>
      <c r="P16" s="48"/>
      <c r="Q16" s="48"/>
      <c r="R16" s="48"/>
      <c r="S16" s="48"/>
      <c r="T16" s="12"/>
      <c r="U16" s="12"/>
      <c r="V16" s="11" t="s">
        <v>168</v>
      </c>
      <c r="W16" s="12"/>
      <c r="X16" s="12"/>
      <c r="Y16" s="12"/>
      <c r="Z16" s="12"/>
      <c r="AA16" s="12"/>
      <c r="AB16" s="48"/>
      <c r="AC16" s="48"/>
      <c r="AD16" s="48"/>
      <c r="AE16" s="48"/>
      <c r="AF16" s="48"/>
      <c r="AG16" s="48"/>
      <c r="AH16" s="48"/>
      <c r="AI16" s="48"/>
      <c r="AJ16" s="48"/>
      <c r="AK16" s="48"/>
      <c r="AL16" s="48"/>
      <c r="AM16" s="48"/>
    </row>
    <row r="17" spans="1:40" x14ac:dyDescent="0.25">
      <c r="B17" s="44" t="s">
        <v>140</v>
      </c>
      <c r="C17" s="44"/>
      <c r="D17" s="44"/>
      <c r="E17" s="44"/>
      <c r="F17" s="44"/>
      <c r="G17" s="47"/>
      <c r="H17" s="47"/>
      <c r="I17" s="47"/>
      <c r="J17" s="47"/>
      <c r="K17" s="47"/>
      <c r="L17" s="47"/>
      <c r="M17" s="47"/>
      <c r="N17" s="47"/>
      <c r="O17" s="47"/>
      <c r="P17" s="47"/>
      <c r="Q17" s="47"/>
      <c r="R17" s="47"/>
      <c r="S17" s="47"/>
      <c r="T17" s="12"/>
      <c r="U17" s="12"/>
      <c r="V17" s="44" t="s">
        <v>140</v>
      </c>
      <c r="W17" s="44"/>
      <c r="X17" s="44"/>
      <c r="Y17" s="44"/>
      <c r="Z17" s="44"/>
      <c r="AA17" s="13"/>
      <c r="AB17" s="13"/>
      <c r="AC17" s="47"/>
      <c r="AD17" s="47"/>
      <c r="AE17" s="47"/>
      <c r="AF17" s="47"/>
      <c r="AG17" s="47"/>
      <c r="AH17" s="47"/>
      <c r="AI17" s="47"/>
      <c r="AJ17" s="47"/>
      <c r="AK17" s="47"/>
      <c r="AL17" s="47"/>
      <c r="AM17" s="47"/>
    </row>
    <row r="18" spans="1:40" x14ac:dyDescent="0.25">
      <c r="B18" s="11" t="s">
        <v>141</v>
      </c>
      <c r="C18" s="12"/>
      <c r="D18" s="12"/>
      <c r="E18" s="12"/>
      <c r="F18" s="12"/>
      <c r="G18" s="12"/>
      <c r="H18" s="48"/>
      <c r="I18" s="48"/>
      <c r="J18" s="48"/>
      <c r="K18" s="48"/>
      <c r="L18" s="48"/>
      <c r="M18" s="48"/>
      <c r="N18" s="48"/>
      <c r="O18" s="48"/>
      <c r="P18" s="48"/>
      <c r="Q18" s="48"/>
      <c r="R18" s="48"/>
      <c r="S18" s="48"/>
      <c r="T18" s="12"/>
      <c r="U18" s="12"/>
      <c r="V18" s="11" t="s">
        <v>141</v>
      </c>
      <c r="W18" s="12"/>
      <c r="X18" s="12"/>
      <c r="Y18" s="12"/>
      <c r="Z18" s="12"/>
      <c r="AA18" s="12"/>
      <c r="AC18" s="48"/>
      <c r="AD18" s="48"/>
      <c r="AE18" s="48"/>
      <c r="AF18" s="48"/>
      <c r="AG18" s="48"/>
      <c r="AH18" s="48"/>
      <c r="AI18" s="48"/>
      <c r="AJ18" s="48"/>
      <c r="AK18" s="48"/>
      <c r="AL18" s="48"/>
      <c r="AM18" s="48"/>
    </row>
    <row r="19" spans="1:40" x14ac:dyDescent="0.25">
      <c r="B19" s="44" t="s">
        <v>142</v>
      </c>
      <c r="C19" s="44"/>
      <c r="D19" s="44"/>
      <c r="E19" s="44"/>
      <c r="F19" s="44"/>
      <c r="G19" s="44"/>
      <c r="H19" s="48"/>
      <c r="I19" s="48"/>
      <c r="J19" s="48"/>
      <c r="K19" s="48"/>
      <c r="L19" s="48"/>
      <c r="M19" s="48"/>
      <c r="N19" s="48"/>
      <c r="O19" s="48"/>
      <c r="P19" s="48"/>
      <c r="Q19" s="48"/>
      <c r="R19" s="48"/>
      <c r="S19" s="48"/>
      <c r="T19" s="12"/>
      <c r="U19" s="12"/>
      <c r="V19" s="44" t="s">
        <v>142</v>
      </c>
      <c r="W19" s="44"/>
      <c r="X19" s="44"/>
      <c r="Y19" s="44"/>
      <c r="Z19" s="44"/>
      <c r="AA19" s="44"/>
      <c r="AC19" s="48"/>
      <c r="AD19" s="48"/>
      <c r="AE19" s="48"/>
      <c r="AF19" s="48"/>
      <c r="AG19" s="48"/>
      <c r="AH19" s="48"/>
      <c r="AI19" s="48"/>
      <c r="AJ19" s="48"/>
      <c r="AK19" s="48"/>
      <c r="AL19" s="48"/>
      <c r="AM19" s="48"/>
    </row>
    <row r="20" spans="1:40" x14ac:dyDescent="0.25">
      <c r="B20" s="44" t="s">
        <v>143</v>
      </c>
      <c r="C20" s="44"/>
      <c r="D20" s="44"/>
      <c r="E20" s="44"/>
      <c r="F20" s="44"/>
      <c r="G20" s="44"/>
      <c r="H20" s="44"/>
      <c r="I20" s="44"/>
      <c r="J20" s="45"/>
      <c r="K20" s="46"/>
      <c r="L20" s="46"/>
      <c r="M20" s="46"/>
      <c r="N20" s="46"/>
      <c r="O20" s="46"/>
      <c r="P20" s="46"/>
      <c r="Q20" s="46"/>
      <c r="R20" s="46"/>
      <c r="S20" s="46"/>
      <c r="T20" s="12"/>
      <c r="U20" s="12"/>
      <c r="V20" s="44" t="s">
        <v>169</v>
      </c>
      <c r="W20" s="44"/>
      <c r="X20" s="44"/>
      <c r="Y20" s="44"/>
      <c r="Z20" s="44"/>
      <c r="AA20" s="44"/>
      <c r="AB20" s="44"/>
      <c r="AC20" s="44"/>
      <c r="AD20" s="45"/>
      <c r="AE20" s="46"/>
      <c r="AF20" s="46"/>
      <c r="AG20" s="46"/>
      <c r="AH20" s="46"/>
      <c r="AI20" s="46"/>
      <c r="AJ20" s="46"/>
      <c r="AK20" s="46"/>
      <c r="AL20" s="46"/>
      <c r="AM20" s="46"/>
    </row>
    <row r="21" spans="1:40" ht="4.5" customHeight="1" x14ac:dyDescent="0.25">
      <c r="B21" s="14"/>
      <c r="C21" s="14"/>
      <c r="D21" s="14"/>
      <c r="E21" s="14"/>
      <c r="F21" s="14"/>
      <c r="G21" s="14"/>
      <c r="H21" s="14"/>
      <c r="I21" s="14"/>
      <c r="J21" s="15"/>
      <c r="K21" s="9"/>
      <c r="L21" s="9"/>
      <c r="M21" s="9"/>
      <c r="N21" s="9"/>
      <c r="O21" s="9"/>
      <c r="P21" s="9"/>
      <c r="Q21" s="9"/>
      <c r="R21" s="9"/>
      <c r="S21" s="9"/>
      <c r="T21" s="12"/>
      <c r="U21" s="12"/>
      <c r="V21" s="14"/>
      <c r="W21" s="14"/>
      <c r="X21" s="14"/>
      <c r="Y21" s="14"/>
      <c r="Z21" s="14"/>
      <c r="AA21" s="14"/>
      <c r="AB21" s="14"/>
      <c r="AC21" s="14"/>
      <c r="AD21" s="15"/>
      <c r="AE21" s="9"/>
      <c r="AF21" s="9"/>
      <c r="AG21" s="9"/>
      <c r="AH21" s="9"/>
      <c r="AI21" s="9"/>
      <c r="AJ21" s="9"/>
      <c r="AK21" s="9"/>
      <c r="AL21" s="9"/>
      <c r="AM21" s="9"/>
    </row>
    <row r="22" spans="1:40" x14ac:dyDescent="0.25">
      <c r="B22" s="44" t="s">
        <v>147</v>
      </c>
      <c r="C22" s="44"/>
      <c r="D22" s="44"/>
      <c r="E22" s="44"/>
      <c r="F22" s="44"/>
      <c r="G22" s="44"/>
      <c r="H22" s="44"/>
      <c r="I22" s="44"/>
      <c r="J22" s="45"/>
      <c r="K22" s="46"/>
      <c r="L22" s="46"/>
      <c r="M22" s="46"/>
      <c r="N22" s="46"/>
      <c r="O22" s="46"/>
      <c r="P22" s="46"/>
      <c r="Q22" s="46"/>
      <c r="R22" s="46"/>
      <c r="S22" s="46"/>
      <c r="T22" s="12"/>
      <c r="U22" s="12"/>
      <c r="V22" s="44" t="s">
        <v>148</v>
      </c>
      <c r="W22" s="44"/>
      <c r="X22" s="44"/>
      <c r="Y22" s="44"/>
      <c r="Z22" s="44"/>
      <c r="AA22" s="44"/>
      <c r="AB22" s="44"/>
      <c r="AC22" s="44"/>
      <c r="AD22" s="45"/>
      <c r="AE22" s="46"/>
      <c r="AF22" s="46"/>
      <c r="AG22" s="46"/>
      <c r="AH22" s="46"/>
      <c r="AI22" s="46"/>
      <c r="AJ22" s="46"/>
      <c r="AK22" s="46"/>
      <c r="AL22" s="46"/>
      <c r="AM22" s="46"/>
    </row>
    <row r="23" spans="1:40" ht="9" customHeight="1" x14ac:dyDescent="0.25">
      <c r="B23" s="12"/>
      <c r="C23" s="12"/>
      <c r="D23" s="12"/>
      <c r="E23" s="12"/>
      <c r="F23" s="12"/>
      <c r="G23" s="12"/>
      <c r="H23" s="12"/>
      <c r="I23" s="12"/>
      <c r="J23" s="79"/>
      <c r="K23" s="79"/>
      <c r="L23" s="79"/>
      <c r="M23" s="79"/>
      <c r="N23" s="79"/>
      <c r="O23" s="79"/>
      <c r="P23" s="79"/>
      <c r="Q23" s="79"/>
      <c r="R23" s="79"/>
      <c r="S23" s="79"/>
      <c r="T23" s="12"/>
      <c r="U23" s="12"/>
      <c r="V23" s="12"/>
      <c r="W23" s="12"/>
      <c r="X23" s="12"/>
      <c r="Y23" s="12"/>
      <c r="Z23" s="12"/>
      <c r="AA23" s="12"/>
      <c r="AB23" s="12"/>
      <c r="AC23" s="12"/>
      <c r="AD23" s="79"/>
      <c r="AE23" s="79"/>
      <c r="AF23" s="79"/>
      <c r="AG23" s="79"/>
      <c r="AH23" s="79"/>
      <c r="AI23" s="79"/>
      <c r="AJ23" s="79"/>
      <c r="AK23" s="79"/>
      <c r="AL23" s="79"/>
      <c r="AM23" s="79"/>
    </row>
    <row r="24" spans="1:40" ht="15.75" customHeight="1" x14ac:dyDescent="0.25">
      <c r="A24" s="84" t="s">
        <v>79</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row>
    <row r="25" spans="1:40" ht="3.75" customHeight="1" x14ac:dyDescent="0.25"/>
    <row r="26" spans="1:40" ht="15" customHeight="1" x14ac:dyDescent="0.25">
      <c r="B26" s="85" t="s">
        <v>2</v>
      </c>
      <c r="C26" s="85"/>
      <c r="D26" s="85"/>
      <c r="E26" s="85"/>
      <c r="F26" s="85"/>
      <c r="G26" s="85"/>
      <c r="H26" s="85"/>
      <c r="I26" s="85"/>
      <c r="J26" s="86" t="s">
        <v>14</v>
      </c>
      <c r="K26" s="86"/>
      <c r="L26" s="86"/>
      <c r="M26" s="86"/>
      <c r="N26" s="86"/>
      <c r="O26" s="86"/>
      <c r="P26" s="86"/>
      <c r="Q26" s="86"/>
      <c r="R26" s="85" t="s">
        <v>3</v>
      </c>
      <c r="S26" s="85"/>
      <c r="T26" s="85"/>
      <c r="U26" s="85"/>
      <c r="V26" s="85"/>
      <c r="W26" s="85"/>
      <c r="X26" s="85"/>
      <c r="Y26" s="85"/>
      <c r="Z26" s="85"/>
      <c r="AA26" s="85"/>
      <c r="AB26" s="86" t="s">
        <v>13</v>
      </c>
      <c r="AC26" s="86"/>
      <c r="AD26" s="86"/>
      <c r="AE26" s="85" t="s">
        <v>77</v>
      </c>
      <c r="AF26" s="85"/>
      <c r="AG26" s="85"/>
      <c r="AH26" s="85"/>
      <c r="AI26" s="85"/>
      <c r="AJ26" s="85"/>
      <c r="AK26" s="85"/>
      <c r="AL26" s="85"/>
      <c r="AM26" s="85"/>
      <c r="AN26" s="85"/>
    </row>
    <row r="27" spans="1:40" ht="22.5" customHeight="1" x14ac:dyDescent="0.25">
      <c r="B27" s="85"/>
      <c r="C27" s="85"/>
      <c r="D27" s="85"/>
      <c r="E27" s="85"/>
      <c r="F27" s="85"/>
      <c r="G27" s="85"/>
      <c r="H27" s="85"/>
      <c r="I27" s="85"/>
      <c r="J27" s="86"/>
      <c r="K27" s="86"/>
      <c r="L27" s="86"/>
      <c r="M27" s="86"/>
      <c r="N27" s="86"/>
      <c r="O27" s="86"/>
      <c r="P27" s="86"/>
      <c r="Q27" s="86"/>
      <c r="R27" s="85"/>
      <c r="S27" s="85"/>
      <c r="T27" s="85"/>
      <c r="U27" s="85"/>
      <c r="V27" s="85"/>
      <c r="W27" s="85"/>
      <c r="X27" s="85"/>
      <c r="Y27" s="85"/>
      <c r="Z27" s="85"/>
      <c r="AA27" s="85"/>
      <c r="AB27" s="86"/>
      <c r="AC27" s="86"/>
      <c r="AD27" s="86"/>
      <c r="AE27" s="86" t="s">
        <v>149</v>
      </c>
      <c r="AF27" s="86"/>
      <c r="AG27" s="86"/>
      <c r="AH27" s="86"/>
      <c r="AI27" s="86"/>
      <c r="AJ27" s="86" t="s">
        <v>150</v>
      </c>
      <c r="AK27" s="86"/>
      <c r="AL27" s="86"/>
      <c r="AM27" s="86"/>
      <c r="AN27" s="86"/>
    </row>
    <row r="28" spans="1:40" ht="126.75" customHeight="1" x14ac:dyDescent="0.25">
      <c r="A28" s="16" t="s">
        <v>4</v>
      </c>
      <c r="B28" s="80"/>
      <c r="C28" s="81"/>
      <c r="D28" s="81"/>
      <c r="E28" s="81"/>
      <c r="F28" s="81"/>
      <c r="G28" s="81"/>
      <c r="H28" s="81"/>
      <c r="I28" s="82"/>
      <c r="J28" s="90"/>
      <c r="K28" s="91"/>
      <c r="L28" s="91"/>
      <c r="M28" s="91"/>
      <c r="N28" s="91"/>
      <c r="O28" s="91"/>
      <c r="P28" s="91"/>
      <c r="Q28" s="92"/>
      <c r="R28" s="80"/>
      <c r="S28" s="81"/>
      <c r="T28" s="81"/>
      <c r="U28" s="81"/>
      <c r="V28" s="81"/>
      <c r="W28" s="81"/>
      <c r="X28" s="81"/>
      <c r="Y28" s="81"/>
      <c r="Z28" s="81"/>
      <c r="AA28" s="82"/>
      <c r="AB28" s="93"/>
      <c r="AC28" s="93"/>
      <c r="AD28" s="93"/>
      <c r="AE28" s="83"/>
      <c r="AF28" s="83"/>
      <c r="AG28" s="83"/>
      <c r="AH28" s="83"/>
      <c r="AI28" s="83"/>
      <c r="AJ28" s="83"/>
      <c r="AK28" s="83"/>
      <c r="AL28" s="83"/>
      <c r="AM28" s="83"/>
      <c r="AN28" s="83"/>
    </row>
    <row r="29" spans="1:40" ht="126.75" customHeight="1" x14ac:dyDescent="0.25">
      <c r="A29" s="17" t="s">
        <v>5</v>
      </c>
      <c r="B29" s="87"/>
      <c r="C29" s="88"/>
      <c r="D29" s="88"/>
      <c r="E29" s="88"/>
      <c r="F29" s="88"/>
      <c r="G29" s="88"/>
      <c r="H29" s="88"/>
      <c r="I29" s="89"/>
      <c r="J29" s="90"/>
      <c r="K29" s="91"/>
      <c r="L29" s="91"/>
      <c r="M29" s="91"/>
      <c r="N29" s="91"/>
      <c r="O29" s="91"/>
      <c r="P29" s="91"/>
      <c r="Q29" s="92"/>
      <c r="R29" s="80"/>
      <c r="S29" s="81"/>
      <c r="T29" s="81"/>
      <c r="U29" s="81"/>
      <c r="V29" s="81"/>
      <c r="W29" s="81"/>
      <c r="X29" s="81"/>
      <c r="Y29" s="81"/>
      <c r="Z29" s="81"/>
      <c r="AA29" s="82"/>
      <c r="AB29" s="93"/>
      <c r="AC29" s="93"/>
      <c r="AD29" s="93"/>
      <c r="AE29" s="83"/>
      <c r="AF29" s="83"/>
      <c r="AG29" s="83"/>
      <c r="AH29" s="83"/>
      <c r="AI29" s="83"/>
      <c r="AJ29" s="83"/>
      <c r="AK29" s="83"/>
      <c r="AL29" s="83"/>
      <c r="AM29" s="83"/>
      <c r="AN29" s="83"/>
    </row>
    <row r="30" spans="1:40" ht="126.75" customHeight="1" x14ac:dyDescent="0.25">
      <c r="A30" s="17" t="s">
        <v>6</v>
      </c>
      <c r="B30" s="87"/>
      <c r="C30" s="88"/>
      <c r="D30" s="88"/>
      <c r="E30" s="88"/>
      <c r="F30" s="88"/>
      <c r="G30" s="88"/>
      <c r="H30" s="88"/>
      <c r="I30" s="89"/>
      <c r="J30" s="90"/>
      <c r="K30" s="91"/>
      <c r="L30" s="91"/>
      <c r="M30" s="91"/>
      <c r="N30" s="91"/>
      <c r="O30" s="91"/>
      <c r="P30" s="91"/>
      <c r="Q30" s="92"/>
      <c r="R30" s="80"/>
      <c r="S30" s="81"/>
      <c r="T30" s="81"/>
      <c r="U30" s="81"/>
      <c r="V30" s="81"/>
      <c r="W30" s="81"/>
      <c r="X30" s="81"/>
      <c r="Y30" s="81"/>
      <c r="Z30" s="81"/>
      <c r="AA30" s="82"/>
      <c r="AB30" s="93"/>
      <c r="AC30" s="93"/>
      <c r="AD30" s="93"/>
      <c r="AE30" s="83"/>
      <c r="AF30" s="83"/>
      <c r="AG30" s="83"/>
      <c r="AH30" s="83"/>
      <c r="AI30" s="83"/>
      <c r="AJ30" s="83"/>
      <c r="AK30" s="83"/>
      <c r="AL30" s="83"/>
      <c r="AM30" s="83"/>
      <c r="AN30" s="83"/>
    </row>
    <row r="31" spans="1:40" ht="19.5" x14ac:dyDescent="0.25">
      <c r="R31" s="95" t="s">
        <v>71</v>
      </c>
      <c r="S31" s="95"/>
      <c r="T31" s="95"/>
      <c r="U31" s="95"/>
      <c r="V31" s="95"/>
      <c r="W31" s="95"/>
      <c r="X31" s="95"/>
      <c r="Y31" s="95"/>
      <c r="Z31" s="95"/>
      <c r="AA31" s="95"/>
      <c r="AB31" s="94">
        <f>SUM(AB28:AB30)</f>
        <v>0</v>
      </c>
      <c r="AC31" s="94"/>
      <c r="AD31" s="94"/>
      <c r="AE31" s="96"/>
      <c r="AF31" s="97"/>
      <c r="AG31" s="97"/>
      <c r="AH31" s="97"/>
      <c r="AI31" s="97"/>
      <c r="AJ31" s="96"/>
      <c r="AK31" s="97"/>
      <c r="AL31" s="97"/>
      <c r="AM31" s="97"/>
      <c r="AN31" s="97"/>
    </row>
    <row r="32" spans="1:40" x14ac:dyDescent="0.25">
      <c r="R32" s="18"/>
      <c r="S32" s="18"/>
      <c r="T32" s="18"/>
      <c r="U32" s="18"/>
      <c r="V32" s="18"/>
      <c r="W32" s="18"/>
      <c r="X32" s="18"/>
      <c r="Y32" s="18"/>
      <c r="Z32" s="18"/>
      <c r="AA32" s="18"/>
      <c r="AB32" s="19"/>
      <c r="AC32" s="19"/>
      <c r="AD32" s="19"/>
    </row>
    <row r="33" spans="1:40" x14ac:dyDescent="0.25">
      <c r="R33" s="18"/>
      <c r="S33" s="18"/>
      <c r="T33" s="18"/>
      <c r="U33" s="18"/>
      <c r="V33" s="18"/>
      <c r="W33" s="18"/>
      <c r="X33" s="18"/>
      <c r="Y33" s="18"/>
      <c r="Z33" s="18"/>
      <c r="AA33" s="18"/>
      <c r="AB33" s="19"/>
      <c r="AC33" s="19"/>
      <c r="AD33" s="19"/>
    </row>
    <row r="34" spans="1:40" x14ac:dyDescent="0.25">
      <c r="A34" s="71"/>
      <c r="B34" s="71"/>
      <c r="C34" s="71"/>
      <c r="D34" s="71"/>
      <c r="E34" s="71"/>
      <c r="F34" s="71"/>
      <c r="G34" s="71"/>
      <c r="H34" s="71"/>
      <c r="I34" s="71"/>
      <c r="J34" s="71"/>
      <c r="K34" s="71"/>
      <c r="L34" s="71"/>
      <c r="M34" s="71"/>
      <c r="N34" s="71"/>
      <c r="O34" s="71"/>
      <c r="P34" s="20"/>
      <c r="Q34" s="20"/>
      <c r="R34" s="20"/>
      <c r="S34" s="20"/>
      <c r="T34" s="20"/>
      <c r="U34" s="20"/>
      <c r="V34" s="20"/>
      <c r="W34" s="20"/>
      <c r="X34" s="20"/>
      <c r="Y34" s="20"/>
      <c r="Z34" s="20"/>
      <c r="AA34" s="20"/>
      <c r="AB34" s="20"/>
      <c r="AC34" s="20"/>
      <c r="AD34" s="20"/>
      <c r="AE34" s="20"/>
    </row>
    <row r="35" spans="1:40" x14ac:dyDescent="0.25">
      <c r="A35" s="98"/>
      <c r="B35" s="98"/>
      <c r="C35" s="98"/>
      <c r="D35" s="98"/>
      <c r="E35" s="98"/>
      <c r="F35" s="98"/>
      <c r="G35" s="98"/>
      <c r="H35" s="98"/>
      <c r="I35" s="98"/>
      <c r="J35" s="98"/>
      <c r="K35" s="98"/>
      <c r="L35" s="98"/>
      <c r="M35" s="98"/>
      <c r="N35" s="98"/>
      <c r="O35" s="98"/>
      <c r="Y35" s="98"/>
      <c r="Z35" s="98"/>
      <c r="AA35" s="98"/>
      <c r="AB35" s="98"/>
      <c r="AC35" s="98"/>
      <c r="AD35" s="98"/>
      <c r="AE35" s="98"/>
      <c r="AF35" s="98"/>
      <c r="AG35" s="98"/>
      <c r="AH35" s="98"/>
      <c r="AI35" s="98"/>
      <c r="AJ35" s="98"/>
      <c r="AK35" s="98"/>
      <c r="AL35" s="98"/>
      <c r="AM35" s="98"/>
      <c r="AN35" s="21"/>
    </row>
    <row r="36" spans="1:40" s="10" customFormat="1" ht="12.75" x14ac:dyDescent="0.25">
      <c r="A36" s="99" t="s">
        <v>73</v>
      </c>
      <c r="B36" s="99"/>
      <c r="C36" s="99"/>
      <c r="D36" s="99"/>
      <c r="E36" s="99"/>
      <c r="F36" s="99"/>
      <c r="G36" s="99"/>
      <c r="H36" s="99"/>
      <c r="I36" s="99"/>
      <c r="J36" s="99"/>
      <c r="K36" s="99"/>
      <c r="L36" s="99"/>
      <c r="M36" s="99"/>
      <c r="N36" s="99"/>
      <c r="O36" s="99"/>
      <c r="Q36" s="22"/>
      <c r="R36" s="22"/>
      <c r="S36" s="22"/>
      <c r="T36" s="22"/>
      <c r="U36" s="22"/>
      <c r="V36" s="22"/>
      <c r="W36" s="22"/>
      <c r="X36" s="22"/>
      <c r="Y36" s="99" t="s">
        <v>74</v>
      </c>
      <c r="Z36" s="99"/>
      <c r="AA36" s="99"/>
      <c r="AB36" s="99"/>
      <c r="AC36" s="99"/>
      <c r="AD36" s="99"/>
      <c r="AE36" s="99"/>
      <c r="AF36" s="99"/>
      <c r="AG36" s="99"/>
      <c r="AH36" s="99"/>
      <c r="AI36" s="99"/>
      <c r="AJ36" s="99"/>
      <c r="AK36" s="99"/>
      <c r="AL36" s="99"/>
      <c r="AM36" s="99"/>
    </row>
    <row r="37" spans="1:40" x14ac:dyDescent="0.25">
      <c r="A37" s="53"/>
      <c r="B37" s="53"/>
      <c r="C37" s="53"/>
      <c r="D37" s="53"/>
      <c r="E37" s="53"/>
      <c r="F37" s="53"/>
      <c r="G37" s="53"/>
      <c r="H37" s="53"/>
      <c r="I37" s="53"/>
      <c r="J37" s="53"/>
      <c r="K37" s="53"/>
      <c r="L37" s="53"/>
      <c r="M37" s="53"/>
      <c r="N37" s="53"/>
      <c r="O37" s="53"/>
      <c r="Q37" s="53"/>
      <c r="R37" s="53"/>
      <c r="S37" s="53"/>
      <c r="T37" s="53"/>
      <c r="U37" s="53"/>
      <c r="V37" s="53"/>
      <c r="W37" s="53"/>
      <c r="X37" s="53"/>
      <c r="Y37" s="53"/>
      <c r="Z37" s="53"/>
      <c r="AA37" s="53"/>
      <c r="AB37" s="53"/>
      <c r="AC37" s="53"/>
      <c r="AD37" s="53"/>
      <c r="AE37" s="53"/>
    </row>
    <row r="38" spans="1:40" x14ac:dyDescent="0.25">
      <c r="A38" s="73" t="s">
        <v>114</v>
      </c>
      <c r="B38" s="73"/>
      <c r="C38" s="73"/>
      <c r="D38" s="73"/>
      <c r="E38" s="73"/>
      <c r="F38" s="73"/>
      <c r="G38" s="73"/>
      <c r="H38" s="73"/>
      <c r="I38" s="73"/>
      <c r="J38" s="73"/>
      <c r="K38" s="73"/>
      <c r="L38" s="73"/>
      <c r="M38" s="73"/>
      <c r="N38" s="73"/>
      <c r="O38" s="73"/>
      <c r="Q38" s="3" t="s">
        <v>115</v>
      </c>
      <c r="Y38" s="100"/>
      <c r="Z38" s="100"/>
      <c r="AA38" s="100"/>
      <c r="AB38" s="100"/>
      <c r="AC38" s="100"/>
      <c r="AD38" s="100"/>
      <c r="AE38" s="100"/>
      <c r="AF38" s="100"/>
      <c r="AG38" s="100"/>
      <c r="AH38" s="100"/>
      <c r="AI38" s="100"/>
      <c r="AJ38" s="100"/>
      <c r="AK38" s="100"/>
      <c r="AL38" s="100"/>
      <c r="AM38" s="100"/>
    </row>
    <row r="39" spans="1:40" x14ac:dyDescent="0.25">
      <c r="I39" s="23"/>
      <c r="J39" s="23"/>
      <c r="K39" s="23"/>
      <c r="L39" s="23"/>
      <c r="M39" s="23"/>
      <c r="N39" s="23"/>
      <c r="O39" s="23"/>
      <c r="P39" s="23"/>
    </row>
    <row r="40" spans="1:40" x14ac:dyDescent="0.25">
      <c r="I40" s="23"/>
      <c r="J40" s="23"/>
      <c r="K40" s="23"/>
      <c r="L40" s="23"/>
      <c r="M40" s="23"/>
      <c r="N40" s="23"/>
      <c r="O40" s="23"/>
      <c r="P40" s="23"/>
    </row>
    <row r="41" spans="1:40" ht="30" customHeight="1" x14ac:dyDescent="0.25">
      <c r="S41" s="71"/>
      <c r="T41" s="71"/>
      <c r="U41" s="71"/>
      <c r="V41" s="71"/>
      <c r="W41" s="71"/>
      <c r="X41" s="71"/>
      <c r="Y41" s="53"/>
      <c r="Z41" s="53"/>
      <c r="AA41" s="53"/>
      <c r="AB41" s="53"/>
      <c r="AC41" s="53"/>
      <c r="AD41" s="53"/>
      <c r="AE41" s="53"/>
      <c r="AF41" s="53"/>
      <c r="AG41" s="53"/>
    </row>
  </sheetData>
  <sheetProtection sheet="1" objects="1" scenarios="1"/>
  <mergeCells count="81">
    <mergeCell ref="A38:O38"/>
    <mergeCell ref="A34:O35"/>
    <mergeCell ref="A36:O36"/>
    <mergeCell ref="A37:O37"/>
    <mergeCell ref="Q37:AE37"/>
    <mergeCell ref="Y38:AM38"/>
    <mergeCell ref="AJ30:AN30"/>
    <mergeCell ref="AE29:AI29"/>
    <mergeCell ref="AJ29:AN29"/>
    <mergeCell ref="Y35:AM35"/>
    <mergeCell ref="Y36:AM36"/>
    <mergeCell ref="AJ31:AN31"/>
    <mergeCell ref="S41:X41"/>
    <mergeCell ref="Y41:AG41"/>
    <mergeCell ref="AB28:AD28"/>
    <mergeCell ref="AB29:AD29"/>
    <mergeCell ref="AB30:AD30"/>
    <mergeCell ref="AB31:AD31"/>
    <mergeCell ref="R31:AA31"/>
    <mergeCell ref="AE30:AI30"/>
    <mergeCell ref="AE31:AI31"/>
    <mergeCell ref="B29:I29"/>
    <mergeCell ref="B30:I30"/>
    <mergeCell ref="J28:Q28"/>
    <mergeCell ref="J29:Q29"/>
    <mergeCell ref="R28:AA28"/>
    <mergeCell ref="R29:AA29"/>
    <mergeCell ref="R30:AA30"/>
    <mergeCell ref="J30:Q30"/>
    <mergeCell ref="AD23:AM23"/>
    <mergeCell ref="J23:S23"/>
    <mergeCell ref="AD20:AM20"/>
    <mergeCell ref="J20:S20"/>
    <mergeCell ref="B28:I28"/>
    <mergeCell ref="AE28:AI28"/>
    <mergeCell ref="AJ28:AN28"/>
    <mergeCell ref="A24:AN24"/>
    <mergeCell ref="B26:I27"/>
    <mergeCell ref="J26:Q27"/>
    <mergeCell ref="R26:AA27"/>
    <mergeCell ref="AB26:AD27"/>
    <mergeCell ref="AE26:AN26"/>
    <mergeCell ref="AE27:AI27"/>
    <mergeCell ref="AJ27:AN27"/>
    <mergeCell ref="B20:I20"/>
    <mergeCell ref="A4:AN4"/>
    <mergeCell ref="A7:AN7"/>
    <mergeCell ref="A10:AN10"/>
    <mergeCell ref="B14:T14"/>
    <mergeCell ref="V14:AM14"/>
    <mergeCell ref="A5:AN5"/>
    <mergeCell ref="B12:D12"/>
    <mergeCell ref="E12:S12"/>
    <mergeCell ref="V12:X12"/>
    <mergeCell ref="Y12:AM12"/>
    <mergeCell ref="A1:G3"/>
    <mergeCell ref="H1:AM1"/>
    <mergeCell ref="H2:AM2"/>
    <mergeCell ref="H3:M3"/>
    <mergeCell ref="N3:Q3"/>
    <mergeCell ref="R3:V3"/>
    <mergeCell ref="W3:AB3"/>
    <mergeCell ref="AC3:AG3"/>
    <mergeCell ref="AH3:AM3"/>
    <mergeCell ref="AB16:AM16"/>
    <mergeCell ref="AC18:AM18"/>
    <mergeCell ref="B17:F17"/>
    <mergeCell ref="B19:G19"/>
    <mergeCell ref="G17:S17"/>
    <mergeCell ref="H19:S19"/>
    <mergeCell ref="H18:S18"/>
    <mergeCell ref="G16:S16"/>
    <mergeCell ref="B22:I22"/>
    <mergeCell ref="J22:S22"/>
    <mergeCell ref="V22:AC22"/>
    <mergeCell ref="AD22:AM22"/>
    <mergeCell ref="AC17:AM17"/>
    <mergeCell ref="AC19:AM19"/>
    <mergeCell ref="V20:AC20"/>
    <mergeCell ref="V19:AA19"/>
    <mergeCell ref="V17:Z17"/>
  </mergeCells>
  <pageMargins left="0.70866141732283472" right="0.70866141732283472" top="0.74803149606299213" bottom="0.74803149606299213" header="0.31496062992125984" footer="0.31496062992125984"/>
  <pageSetup scale="77"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64"/>
  <sheetViews>
    <sheetView showGridLines="0" showZeros="0" zoomScale="130" zoomScaleNormal="130" zoomScaleSheetLayoutView="100" workbookViewId="0">
      <selection activeCell="G12" sqref="G12:W12"/>
    </sheetView>
  </sheetViews>
  <sheetFormatPr baseColWidth="10" defaultColWidth="2.7109375" defaultRowHeight="15" x14ac:dyDescent="0.25"/>
  <cols>
    <col min="1" max="36" width="2.7109375" style="3"/>
    <col min="37" max="37" width="3.42578125" style="3" customWidth="1"/>
    <col min="38" max="46" width="2.7109375" style="3"/>
    <col min="47" max="47" width="1.5703125" style="3" customWidth="1"/>
    <col min="48" max="54" width="2.7109375" style="3"/>
    <col min="55" max="55" width="4.28515625" style="3" bestFit="1" customWidth="1"/>
    <col min="56" max="16384" width="2.7109375" style="3"/>
  </cols>
  <sheetData>
    <row r="1" spans="1:47" ht="20.25" customHeight="1" x14ac:dyDescent="0.25">
      <c r="A1" s="112"/>
      <c r="B1" s="113"/>
      <c r="C1" s="113"/>
      <c r="D1" s="113"/>
      <c r="E1" s="113"/>
      <c r="F1" s="113"/>
      <c r="G1" s="113"/>
      <c r="H1" s="116" t="s">
        <v>78</v>
      </c>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42"/>
    </row>
    <row r="2" spans="1:47" ht="20.25" customHeight="1" x14ac:dyDescent="0.25">
      <c r="A2" s="112"/>
      <c r="B2" s="113"/>
      <c r="C2" s="113"/>
      <c r="D2" s="113"/>
      <c r="E2" s="113"/>
      <c r="F2" s="113"/>
      <c r="G2" s="113"/>
      <c r="H2" s="101" t="s">
        <v>127</v>
      </c>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2"/>
    </row>
    <row r="3" spans="1:47" ht="20.25" customHeight="1" x14ac:dyDescent="0.25">
      <c r="A3" s="114"/>
      <c r="B3" s="115"/>
      <c r="C3" s="115"/>
      <c r="D3" s="115"/>
      <c r="E3" s="115"/>
      <c r="F3" s="115"/>
      <c r="G3" s="115"/>
      <c r="H3" s="73" t="s">
        <v>124</v>
      </c>
      <c r="I3" s="73"/>
      <c r="J3" s="73"/>
      <c r="K3" s="73"/>
      <c r="L3" s="73"/>
      <c r="M3" s="73"/>
      <c r="N3" s="103" t="s">
        <v>129</v>
      </c>
      <c r="O3" s="103"/>
      <c r="P3" s="103"/>
      <c r="Q3" s="103"/>
      <c r="R3" s="103"/>
      <c r="S3" s="103"/>
      <c r="T3" s="103"/>
      <c r="U3" s="104" t="s">
        <v>125</v>
      </c>
      <c r="V3" s="104"/>
      <c r="W3" s="104"/>
      <c r="X3" s="104"/>
      <c r="Y3" s="104"/>
      <c r="Z3" s="104"/>
      <c r="AA3" s="104"/>
      <c r="AB3" s="105" t="s">
        <v>170</v>
      </c>
      <c r="AC3" s="105"/>
      <c r="AD3" s="105"/>
      <c r="AE3" s="105"/>
      <c r="AF3" s="105"/>
      <c r="AG3" s="105"/>
      <c r="AH3" s="105"/>
      <c r="AI3" s="142" t="s">
        <v>126</v>
      </c>
      <c r="AJ3" s="142"/>
      <c r="AK3" s="142"/>
      <c r="AL3" s="142"/>
      <c r="AM3" s="142"/>
      <c r="AN3" s="142"/>
      <c r="AO3" s="142"/>
      <c r="AP3" s="143">
        <v>45518</v>
      </c>
      <c r="AQ3" s="143"/>
      <c r="AR3" s="143"/>
      <c r="AS3" s="143"/>
      <c r="AT3" s="143"/>
      <c r="AU3" s="42"/>
    </row>
    <row r="4" spans="1:47" ht="51" customHeight="1" x14ac:dyDescent="0.25">
      <c r="B4" s="70" t="s">
        <v>117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row>
    <row r="5" spans="1:47" ht="8.25" customHeight="1" x14ac:dyDescent="0.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row>
    <row r="6" spans="1:47" ht="15" customHeight="1" x14ac:dyDescent="0.25">
      <c r="B6" s="117" t="s">
        <v>17</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row>
    <row r="8" spans="1:47" ht="31.5" customHeight="1" x14ac:dyDescent="0.25">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row>
    <row r="9" spans="1:47" ht="6" customHeight="1" x14ac:dyDescent="0.25"/>
    <row r="10" spans="1:47" ht="15.75" customHeight="1" x14ac:dyDescent="0.25">
      <c r="B10" s="117" t="s">
        <v>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row>
    <row r="11" spans="1:47" ht="9" customHeight="1" x14ac:dyDescent="0.25"/>
    <row r="12" spans="1:47" ht="18" customHeight="1" x14ac:dyDescent="0.25">
      <c r="B12" s="25" t="s">
        <v>139</v>
      </c>
      <c r="C12" s="25"/>
      <c r="D12" s="25"/>
      <c r="E12" s="7"/>
      <c r="F12" s="7"/>
      <c r="G12" s="106">
        <f>'SEGUIMIENTO A COMPROMISOS'!E12</f>
        <v>0</v>
      </c>
      <c r="H12" s="107"/>
      <c r="I12" s="107"/>
      <c r="J12" s="107"/>
      <c r="K12" s="107"/>
      <c r="L12" s="107"/>
      <c r="M12" s="107"/>
      <c r="N12" s="107"/>
      <c r="O12" s="107"/>
      <c r="P12" s="107"/>
      <c r="Q12" s="107"/>
      <c r="R12" s="107"/>
      <c r="S12" s="107"/>
      <c r="T12" s="107"/>
      <c r="U12" s="107"/>
      <c r="V12" s="107"/>
      <c r="W12" s="108"/>
      <c r="Y12" s="78" t="s">
        <v>144</v>
      </c>
      <c r="Z12" s="78"/>
      <c r="AA12" s="78"/>
      <c r="AC12" s="109">
        <f>'SEGUIMIENTO A COMPROMISOS'!Y12</f>
        <v>0</v>
      </c>
      <c r="AD12" s="110"/>
      <c r="AE12" s="110"/>
      <c r="AF12" s="110"/>
      <c r="AG12" s="110"/>
      <c r="AH12" s="110"/>
      <c r="AI12" s="110"/>
      <c r="AJ12" s="110"/>
      <c r="AK12" s="110"/>
      <c r="AL12" s="110"/>
      <c r="AM12" s="110"/>
      <c r="AN12" s="110"/>
      <c r="AO12" s="110"/>
      <c r="AP12" s="110"/>
      <c r="AQ12" s="110"/>
      <c r="AR12" s="110"/>
      <c r="AS12" s="110"/>
      <c r="AT12" s="111"/>
    </row>
    <row r="13" spans="1:47" ht="9" customHeight="1" x14ac:dyDescent="0.25"/>
    <row r="14" spans="1:47" x14ac:dyDescent="0.25">
      <c r="C14" s="73" t="s">
        <v>1</v>
      </c>
      <c r="D14" s="73"/>
      <c r="E14" s="73"/>
      <c r="F14" s="73"/>
      <c r="G14" s="73"/>
      <c r="H14" s="73"/>
      <c r="I14" s="73"/>
      <c r="J14" s="73"/>
      <c r="K14" s="73"/>
      <c r="L14" s="73"/>
      <c r="M14" s="73"/>
      <c r="N14" s="73"/>
      <c r="O14" s="73"/>
      <c r="P14" s="73"/>
      <c r="Q14" s="73"/>
      <c r="R14" s="73"/>
      <c r="S14" s="73"/>
      <c r="T14" s="73"/>
      <c r="U14" s="73"/>
      <c r="V14" s="73"/>
      <c r="W14" s="73"/>
      <c r="X14" s="73"/>
      <c r="Z14" s="73" t="s">
        <v>15</v>
      </c>
      <c r="AA14" s="73"/>
      <c r="AB14" s="73"/>
      <c r="AC14" s="73"/>
      <c r="AD14" s="73"/>
      <c r="AE14" s="73"/>
      <c r="AF14" s="73"/>
      <c r="AG14" s="73"/>
      <c r="AH14" s="73"/>
      <c r="AI14" s="73"/>
      <c r="AJ14" s="73"/>
      <c r="AK14" s="73"/>
      <c r="AL14" s="73"/>
      <c r="AM14" s="73"/>
      <c r="AN14" s="73"/>
      <c r="AO14" s="73"/>
      <c r="AP14" s="73"/>
      <c r="AQ14" s="73"/>
      <c r="AR14" s="73"/>
      <c r="AS14" s="73"/>
    </row>
    <row r="15" spans="1:47" ht="4.5" customHeight="1" x14ac:dyDescent="0.25"/>
    <row r="16" spans="1:47" s="21" customFormat="1" x14ac:dyDescent="0.25">
      <c r="C16" s="44" t="s">
        <v>145</v>
      </c>
      <c r="D16" s="44"/>
      <c r="E16" s="44"/>
      <c r="F16" s="44"/>
      <c r="G16" s="44"/>
      <c r="H16" s="44"/>
      <c r="I16" s="119">
        <f>'SEGUIMIENTO A COMPROMISOS'!G16</f>
        <v>0</v>
      </c>
      <c r="J16" s="119"/>
      <c r="K16" s="119"/>
      <c r="L16" s="119"/>
      <c r="M16" s="119"/>
      <c r="N16" s="119"/>
      <c r="O16" s="119"/>
      <c r="P16" s="119"/>
      <c r="Q16" s="119"/>
      <c r="R16" s="119"/>
      <c r="S16" s="119"/>
      <c r="T16" s="119"/>
      <c r="U16" s="119"/>
      <c r="V16" s="119"/>
      <c r="W16" s="119"/>
      <c r="X16" s="11"/>
      <c r="Y16" s="11" t="s">
        <v>145</v>
      </c>
      <c r="AA16" s="11"/>
      <c r="AB16" s="11"/>
      <c r="AC16" s="11"/>
      <c r="AD16" s="11"/>
      <c r="AE16" s="11"/>
      <c r="AF16" s="119">
        <f>'SEGUIMIENTO A COMPROMISOS'!AB16</f>
        <v>0</v>
      </c>
      <c r="AG16" s="119"/>
      <c r="AH16" s="119"/>
      <c r="AI16" s="119"/>
      <c r="AJ16" s="119"/>
      <c r="AK16" s="119"/>
      <c r="AL16" s="119"/>
      <c r="AM16" s="119"/>
      <c r="AN16" s="119"/>
      <c r="AO16" s="119"/>
      <c r="AP16" s="119"/>
      <c r="AQ16" s="119"/>
      <c r="AR16" s="119"/>
      <c r="AS16" s="119"/>
      <c r="AT16" s="119"/>
    </row>
    <row r="17" spans="2:46" x14ac:dyDescent="0.25">
      <c r="C17" s="44" t="s">
        <v>140</v>
      </c>
      <c r="D17" s="44"/>
      <c r="E17" s="44"/>
      <c r="F17" s="44"/>
      <c r="G17" s="44"/>
      <c r="H17" s="11"/>
      <c r="I17" s="11"/>
      <c r="J17" s="11"/>
      <c r="K17" s="118">
        <f>'SEGUIMIENTO A COMPROMISOS'!G17</f>
        <v>0</v>
      </c>
      <c r="L17" s="119"/>
      <c r="M17" s="119"/>
      <c r="N17" s="119"/>
      <c r="O17" s="119"/>
      <c r="P17" s="119"/>
      <c r="Q17" s="119"/>
      <c r="R17" s="119"/>
      <c r="S17" s="119"/>
      <c r="T17" s="119"/>
      <c r="U17" s="119"/>
      <c r="V17" s="119"/>
      <c r="W17" s="119"/>
      <c r="X17" s="5"/>
      <c r="Y17" s="11" t="s">
        <v>140</v>
      </c>
      <c r="AA17" s="11"/>
      <c r="AB17" s="11"/>
      <c r="AC17" s="11"/>
      <c r="AD17" s="11"/>
      <c r="AE17" s="11"/>
      <c r="AF17" s="11"/>
      <c r="AG17" s="11"/>
      <c r="AH17" s="118">
        <f>'SEGUIMIENTO A COMPROMISOS'!AC17</f>
        <v>0</v>
      </c>
      <c r="AI17" s="118"/>
      <c r="AJ17" s="118"/>
      <c r="AK17" s="118"/>
      <c r="AL17" s="118"/>
      <c r="AM17" s="118"/>
      <c r="AN17" s="118"/>
      <c r="AO17" s="118"/>
      <c r="AP17" s="118"/>
      <c r="AQ17" s="118"/>
      <c r="AR17" s="118"/>
      <c r="AS17" s="118"/>
      <c r="AT17" s="118"/>
    </row>
    <row r="18" spans="2:46" x14ac:dyDescent="0.25">
      <c r="C18" s="44" t="s">
        <v>141</v>
      </c>
      <c r="D18" s="44"/>
      <c r="E18" s="44"/>
      <c r="F18" s="44"/>
      <c r="G18" s="44"/>
      <c r="H18" s="44"/>
      <c r="I18" s="44"/>
      <c r="J18" s="44"/>
      <c r="K18" s="119">
        <f>'SEGUIMIENTO A COMPROMISOS'!H18</f>
        <v>0</v>
      </c>
      <c r="L18" s="119"/>
      <c r="M18" s="119"/>
      <c r="N18" s="119"/>
      <c r="O18" s="119"/>
      <c r="P18" s="119"/>
      <c r="Q18" s="119"/>
      <c r="R18" s="119"/>
      <c r="S18" s="119"/>
      <c r="T18" s="119"/>
      <c r="U18" s="119"/>
      <c r="V18" s="119"/>
      <c r="W18" s="119"/>
      <c r="X18" s="5"/>
      <c r="Y18" s="11" t="s">
        <v>141</v>
      </c>
      <c r="AA18" s="11"/>
      <c r="AB18" s="11"/>
      <c r="AC18" s="11"/>
      <c r="AD18" s="11"/>
      <c r="AE18" s="11"/>
      <c r="AF18" s="11"/>
      <c r="AG18" s="11"/>
      <c r="AH18" s="119">
        <f>'SEGUIMIENTO A COMPROMISOS'!AC18</f>
        <v>0</v>
      </c>
      <c r="AI18" s="119"/>
      <c r="AJ18" s="119"/>
      <c r="AK18" s="119"/>
      <c r="AL18" s="119"/>
      <c r="AM18" s="119"/>
      <c r="AN18" s="119"/>
      <c r="AO18" s="119"/>
      <c r="AP18" s="119"/>
      <c r="AQ18" s="119"/>
      <c r="AR18" s="119"/>
      <c r="AS18" s="119"/>
      <c r="AT18" s="119"/>
    </row>
    <row r="19" spans="2:46" x14ac:dyDescent="0.25">
      <c r="C19" s="44" t="s">
        <v>142</v>
      </c>
      <c r="D19" s="44"/>
      <c r="E19" s="44"/>
      <c r="F19" s="44"/>
      <c r="G19" s="44"/>
      <c r="H19" s="44"/>
      <c r="I19" s="119">
        <f>'SEGUIMIENTO A COMPROMISOS'!H19</f>
        <v>0</v>
      </c>
      <c r="J19" s="119"/>
      <c r="K19" s="119"/>
      <c r="L19" s="119"/>
      <c r="M19" s="119"/>
      <c r="N19" s="119"/>
      <c r="O19" s="119"/>
      <c r="P19" s="119"/>
      <c r="Q19" s="119"/>
      <c r="R19" s="119"/>
      <c r="S19" s="119"/>
      <c r="T19" s="119"/>
      <c r="U19" s="119"/>
      <c r="V19" s="119"/>
      <c r="W19" s="119"/>
      <c r="X19" s="5"/>
      <c r="Y19" s="11" t="s">
        <v>142</v>
      </c>
      <c r="AA19" s="11"/>
      <c r="AB19" s="11"/>
      <c r="AC19" s="11"/>
      <c r="AD19" s="11"/>
      <c r="AE19" s="11"/>
      <c r="AF19" s="11"/>
      <c r="AG19" s="11"/>
      <c r="AH19" s="119">
        <f>'SEGUIMIENTO A COMPROMISOS'!AC19</f>
        <v>0</v>
      </c>
      <c r="AI19" s="119"/>
      <c r="AJ19" s="119"/>
      <c r="AK19" s="119"/>
      <c r="AL19" s="119"/>
      <c r="AM19" s="119"/>
      <c r="AN19" s="119"/>
      <c r="AO19" s="119"/>
      <c r="AP19" s="119"/>
      <c r="AQ19" s="119"/>
      <c r="AR19" s="119"/>
      <c r="AS19" s="119"/>
      <c r="AT19" s="119"/>
    </row>
    <row r="20" spans="2:46" x14ac:dyDescent="0.25">
      <c r="C20" s="44" t="s">
        <v>143</v>
      </c>
      <c r="D20" s="44"/>
      <c r="E20" s="44"/>
      <c r="F20" s="44"/>
      <c r="G20" s="44"/>
      <c r="H20" s="44"/>
      <c r="I20" s="44"/>
      <c r="J20" s="44"/>
      <c r="K20" s="124">
        <f>'SEGUIMIENTO A COMPROMISOS'!J20</f>
        <v>0</v>
      </c>
      <c r="L20" s="124"/>
      <c r="M20" s="124"/>
      <c r="N20" s="124"/>
      <c r="O20" s="124"/>
      <c r="P20" s="124"/>
      <c r="Q20" s="124"/>
      <c r="R20" s="124"/>
      <c r="S20" s="124"/>
      <c r="T20" s="124"/>
      <c r="U20" s="124"/>
      <c r="V20" s="124"/>
      <c r="W20" s="124"/>
      <c r="X20" s="5"/>
      <c r="Y20" s="11" t="s">
        <v>146</v>
      </c>
      <c r="AA20" s="11"/>
      <c r="AB20" s="11"/>
      <c r="AC20" s="11"/>
      <c r="AD20" s="11"/>
      <c r="AE20" s="11"/>
      <c r="AF20" s="11"/>
      <c r="AG20" s="11"/>
      <c r="AH20" s="124">
        <f>'SEGUIMIENTO A COMPROMISOS'!AD20</f>
        <v>0</v>
      </c>
      <c r="AI20" s="124"/>
      <c r="AJ20" s="124"/>
      <c r="AK20" s="124"/>
      <c r="AL20" s="124"/>
      <c r="AM20" s="124"/>
      <c r="AN20" s="124"/>
      <c r="AO20" s="124"/>
      <c r="AP20" s="124"/>
      <c r="AQ20" s="124"/>
      <c r="AR20" s="124"/>
      <c r="AS20" s="124"/>
    </row>
    <row r="21" spans="2:46" s="26" customFormat="1" ht="9" customHeight="1" x14ac:dyDescent="0.25">
      <c r="C21" s="27"/>
      <c r="D21" s="27"/>
      <c r="E21" s="27"/>
      <c r="F21" s="27"/>
      <c r="G21" s="27"/>
      <c r="H21" s="27"/>
      <c r="I21" s="27"/>
      <c r="J21" s="27"/>
      <c r="K21" s="28"/>
      <c r="L21" s="28"/>
      <c r="M21" s="28"/>
      <c r="N21" s="28"/>
      <c r="O21" s="28"/>
      <c r="P21" s="28"/>
      <c r="Q21" s="28"/>
      <c r="R21" s="28"/>
      <c r="S21" s="28"/>
      <c r="T21" s="28"/>
      <c r="U21" s="28"/>
      <c r="V21" s="28"/>
      <c r="W21" s="28"/>
      <c r="X21" s="29"/>
      <c r="Y21" s="29"/>
      <c r="Z21" s="27"/>
      <c r="AA21" s="27"/>
      <c r="AB21" s="27"/>
      <c r="AC21" s="27"/>
      <c r="AD21" s="27"/>
      <c r="AE21" s="27"/>
      <c r="AF21" s="27"/>
      <c r="AG21" s="27"/>
      <c r="AH21" s="28"/>
      <c r="AI21" s="28"/>
      <c r="AJ21" s="28"/>
      <c r="AK21" s="28"/>
      <c r="AL21" s="28"/>
      <c r="AM21" s="28"/>
      <c r="AN21" s="28"/>
      <c r="AO21" s="28"/>
      <c r="AP21" s="28"/>
      <c r="AQ21" s="28"/>
      <c r="AR21" s="28"/>
      <c r="AS21" s="28"/>
    </row>
    <row r="22" spans="2:46" ht="15.75" customHeight="1" x14ac:dyDescent="0.25">
      <c r="B22" s="84" t="s">
        <v>78</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row>
    <row r="23" spans="2:46" ht="4.5" customHeight="1" x14ac:dyDescent="0.2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row>
    <row r="24" spans="2:46" ht="18" customHeight="1" x14ac:dyDescent="0.25">
      <c r="B24" s="122" t="s">
        <v>19</v>
      </c>
      <c r="C24" s="122"/>
      <c r="D24" s="122"/>
      <c r="E24" s="122"/>
      <c r="F24" s="122"/>
      <c r="G24" s="122"/>
      <c r="H24" s="122"/>
      <c r="I24" s="122"/>
      <c r="J24" s="122" t="s">
        <v>20</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3" t="s">
        <v>18</v>
      </c>
      <c r="AP24" s="123"/>
      <c r="AQ24" s="123"/>
      <c r="AR24" s="123"/>
      <c r="AS24" s="123"/>
    </row>
    <row r="25" spans="2:46" ht="15" customHeight="1" x14ac:dyDescent="0.25">
      <c r="B25" s="122"/>
      <c r="C25" s="122"/>
      <c r="D25" s="122"/>
      <c r="E25" s="122"/>
      <c r="F25" s="122"/>
      <c r="G25" s="122"/>
      <c r="H25" s="122"/>
      <c r="I25" s="122"/>
      <c r="J25" s="122" t="s">
        <v>104</v>
      </c>
      <c r="K25" s="122"/>
      <c r="L25" s="122"/>
      <c r="M25" s="122"/>
      <c r="N25" s="122"/>
      <c r="O25" s="122"/>
      <c r="P25" s="122"/>
      <c r="Q25" s="122"/>
      <c r="R25" s="122" t="s">
        <v>105</v>
      </c>
      <c r="S25" s="122"/>
      <c r="T25" s="122"/>
      <c r="U25" s="122"/>
      <c r="V25" s="122"/>
      <c r="W25" s="122"/>
      <c r="X25" s="122"/>
      <c r="Y25" s="123" t="s">
        <v>106</v>
      </c>
      <c r="Z25" s="123"/>
      <c r="AA25" s="123"/>
      <c r="AB25" s="123"/>
      <c r="AC25" s="123"/>
      <c r="AD25" s="123"/>
      <c r="AE25" s="123"/>
      <c r="AF25" s="123"/>
      <c r="AG25" s="122" t="s">
        <v>107</v>
      </c>
      <c r="AH25" s="122"/>
      <c r="AI25" s="122"/>
      <c r="AJ25" s="122"/>
      <c r="AK25" s="122"/>
      <c r="AL25" s="122"/>
      <c r="AM25" s="122"/>
      <c r="AN25" s="122"/>
      <c r="AO25" s="123"/>
      <c r="AP25" s="123"/>
      <c r="AQ25" s="123"/>
      <c r="AR25" s="123"/>
      <c r="AS25" s="123"/>
    </row>
    <row r="26" spans="2:46" ht="90.75" customHeight="1" x14ac:dyDescent="0.25">
      <c r="B26" s="121" t="s">
        <v>151</v>
      </c>
      <c r="C26" s="121"/>
      <c r="D26" s="121"/>
      <c r="E26" s="121"/>
      <c r="F26" s="121"/>
      <c r="G26" s="121"/>
      <c r="H26" s="121"/>
      <c r="I26" s="121"/>
      <c r="J26" s="121" t="s">
        <v>22</v>
      </c>
      <c r="K26" s="121"/>
      <c r="L26" s="121"/>
      <c r="M26" s="121"/>
      <c r="N26" s="121"/>
      <c r="O26" s="121"/>
      <c r="P26" s="121"/>
      <c r="Q26" s="121"/>
      <c r="R26" s="121" t="s">
        <v>23</v>
      </c>
      <c r="S26" s="121"/>
      <c r="T26" s="121"/>
      <c r="U26" s="121"/>
      <c r="V26" s="121"/>
      <c r="W26" s="121"/>
      <c r="X26" s="121"/>
      <c r="Y26" s="121" t="s">
        <v>24</v>
      </c>
      <c r="Z26" s="121"/>
      <c r="AA26" s="121"/>
      <c r="AB26" s="121"/>
      <c r="AC26" s="121"/>
      <c r="AD26" s="121"/>
      <c r="AE26" s="121"/>
      <c r="AF26" s="121"/>
      <c r="AG26" s="121" t="s">
        <v>25</v>
      </c>
      <c r="AH26" s="121"/>
      <c r="AI26" s="121"/>
      <c r="AJ26" s="121"/>
      <c r="AK26" s="121"/>
      <c r="AL26" s="121"/>
      <c r="AM26" s="121"/>
      <c r="AN26" s="121"/>
      <c r="AO26" s="120"/>
      <c r="AP26" s="120"/>
      <c r="AQ26" s="120"/>
      <c r="AR26" s="120"/>
      <c r="AS26" s="120"/>
    </row>
    <row r="27" spans="2:46" ht="82.5" customHeight="1" x14ac:dyDescent="0.25">
      <c r="B27" s="121" t="s">
        <v>152</v>
      </c>
      <c r="C27" s="121"/>
      <c r="D27" s="121"/>
      <c r="E27" s="121"/>
      <c r="F27" s="121"/>
      <c r="G27" s="121"/>
      <c r="H27" s="121"/>
      <c r="I27" s="121"/>
      <c r="J27" s="121" t="s">
        <v>26</v>
      </c>
      <c r="K27" s="121"/>
      <c r="L27" s="121"/>
      <c r="M27" s="121"/>
      <c r="N27" s="121"/>
      <c r="O27" s="121"/>
      <c r="P27" s="121"/>
      <c r="Q27" s="121"/>
      <c r="R27" s="121" t="s">
        <v>27</v>
      </c>
      <c r="S27" s="121"/>
      <c r="T27" s="121"/>
      <c r="U27" s="121"/>
      <c r="V27" s="121"/>
      <c r="W27" s="121"/>
      <c r="X27" s="121"/>
      <c r="Y27" s="121" t="s">
        <v>87</v>
      </c>
      <c r="Z27" s="121"/>
      <c r="AA27" s="121"/>
      <c r="AB27" s="121"/>
      <c r="AC27" s="121"/>
      <c r="AD27" s="121"/>
      <c r="AE27" s="121"/>
      <c r="AF27" s="121"/>
      <c r="AG27" s="121" t="s">
        <v>28</v>
      </c>
      <c r="AH27" s="121"/>
      <c r="AI27" s="121"/>
      <c r="AJ27" s="121"/>
      <c r="AK27" s="121"/>
      <c r="AL27" s="121"/>
      <c r="AM27" s="121"/>
      <c r="AN27" s="121"/>
      <c r="AO27" s="120"/>
      <c r="AP27" s="120"/>
      <c r="AQ27" s="120"/>
      <c r="AR27" s="120"/>
      <c r="AS27" s="120"/>
    </row>
    <row r="28" spans="2:46" ht="96.75" customHeight="1" x14ac:dyDescent="0.25">
      <c r="B28" s="121" t="s">
        <v>153</v>
      </c>
      <c r="C28" s="121"/>
      <c r="D28" s="121"/>
      <c r="E28" s="121"/>
      <c r="F28" s="121"/>
      <c r="G28" s="121"/>
      <c r="H28" s="121"/>
      <c r="I28" s="121"/>
      <c r="J28" s="121" t="s">
        <v>29</v>
      </c>
      <c r="K28" s="121"/>
      <c r="L28" s="121"/>
      <c r="M28" s="121"/>
      <c r="N28" s="121"/>
      <c r="O28" s="121"/>
      <c r="P28" s="121"/>
      <c r="Q28" s="121"/>
      <c r="R28" s="121" t="s">
        <v>30</v>
      </c>
      <c r="S28" s="121"/>
      <c r="T28" s="121"/>
      <c r="U28" s="121"/>
      <c r="V28" s="121"/>
      <c r="W28" s="121"/>
      <c r="X28" s="121"/>
      <c r="Y28" s="121" t="s">
        <v>31</v>
      </c>
      <c r="Z28" s="121"/>
      <c r="AA28" s="121"/>
      <c r="AB28" s="121"/>
      <c r="AC28" s="121"/>
      <c r="AD28" s="121"/>
      <c r="AE28" s="121"/>
      <c r="AF28" s="121"/>
      <c r="AG28" s="121" t="s">
        <v>32</v>
      </c>
      <c r="AH28" s="121"/>
      <c r="AI28" s="121"/>
      <c r="AJ28" s="121"/>
      <c r="AK28" s="121"/>
      <c r="AL28" s="121"/>
      <c r="AM28" s="121"/>
      <c r="AN28" s="121"/>
      <c r="AO28" s="120"/>
      <c r="AP28" s="120"/>
      <c r="AQ28" s="120"/>
      <c r="AR28" s="120"/>
      <c r="AS28" s="120"/>
    </row>
    <row r="29" spans="2:46" ht="89.25" customHeight="1" x14ac:dyDescent="0.25">
      <c r="B29" s="121" t="s">
        <v>154</v>
      </c>
      <c r="C29" s="121"/>
      <c r="D29" s="121"/>
      <c r="E29" s="121"/>
      <c r="F29" s="121"/>
      <c r="G29" s="121"/>
      <c r="H29" s="121"/>
      <c r="I29" s="121"/>
      <c r="J29" s="121" t="s">
        <v>33</v>
      </c>
      <c r="K29" s="121"/>
      <c r="L29" s="121"/>
      <c r="M29" s="121"/>
      <c r="N29" s="121"/>
      <c r="O29" s="121"/>
      <c r="P29" s="121"/>
      <c r="Q29" s="121"/>
      <c r="R29" s="121" t="s">
        <v>34</v>
      </c>
      <c r="S29" s="121"/>
      <c r="T29" s="121"/>
      <c r="U29" s="121"/>
      <c r="V29" s="121"/>
      <c r="W29" s="121"/>
      <c r="X29" s="121"/>
      <c r="Y29" s="121" t="s">
        <v>35</v>
      </c>
      <c r="Z29" s="121"/>
      <c r="AA29" s="121"/>
      <c r="AB29" s="121"/>
      <c r="AC29" s="121"/>
      <c r="AD29" s="121"/>
      <c r="AE29" s="121"/>
      <c r="AF29" s="121"/>
      <c r="AG29" s="121" t="s">
        <v>36</v>
      </c>
      <c r="AH29" s="121"/>
      <c r="AI29" s="121"/>
      <c r="AJ29" s="121"/>
      <c r="AK29" s="121"/>
      <c r="AL29" s="121"/>
      <c r="AM29" s="121"/>
      <c r="AN29" s="121"/>
      <c r="AO29" s="120"/>
      <c r="AP29" s="120"/>
      <c r="AQ29" s="120"/>
      <c r="AR29" s="120"/>
      <c r="AS29" s="120"/>
    </row>
    <row r="30" spans="2:46" ht="91.5" customHeight="1" x14ac:dyDescent="0.25">
      <c r="B30" s="121" t="s">
        <v>155</v>
      </c>
      <c r="C30" s="121"/>
      <c r="D30" s="121"/>
      <c r="E30" s="121"/>
      <c r="F30" s="121"/>
      <c r="G30" s="121"/>
      <c r="H30" s="121"/>
      <c r="I30" s="121"/>
      <c r="J30" s="121" t="s">
        <v>37</v>
      </c>
      <c r="K30" s="121"/>
      <c r="L30" s="121"/>
      <c r="M30" s="121"/>
      <c r="N30" s="121"/>
      <c r="O30" s="121"/>
      <c r="P30" s="121"/>
      <c r="Q30" s="121"/>
      <c r="R30" s="121" t="s">
        <v>38</v>
      </c>
      <c r="S30" s="121"/>
      <c r="T30" s="121"/>
      <c r="U30" s="121"/>
      <c r="V30" s="121"/>
      <c r="W30" s="121"/>
      <c r="X30" s="121"/>
      <c r="Y30" s="121" t="s">
        <v>84</v>
      </c>
      <c r="Z30" s="121"/>
      <c r="AA30" s="121"/>
      <c r="AB30" s="121"/>
      <c r="AC30" s="121"/>
      <c r="AD30" s="121"/>
      <c r="AE30" s="121"/>
      <c r="AF30" s="121"/>
      <c r="AG30" s="121" t="s">
        <v>85</v>
      </c>
      <c r="AH30" s="121"/>
      <c r="AI30" s="121"/>
      <c r="AJ30" s="121"/>
      <c r="AK30" s="121"/>
      <c r="AL30" s="121"/>
      <c r="AM30" s="121"/>
      <c r="AN30" s="121"/>
      <c r="AO30" s="120"/>
      <c r="AP30" s="120"/>
      <c r="AQ30" s="120"/>
      <c r="AR30" s="120"/>
      <c r="AS30" s="120"/>
    </row>
    <row r="31" spans="2:46" ht="88.5" customHeight="1" x14ac:dyDescent="0.25">
      <c r="B31" s="121" t="s">
        <v>156</v>
      </c>
      <c r="C31" s="121"/>
      <c r="D31" s="121"/>
      <c r="E31" s="121"/>
      <c r="F31" s="121"/>
      <c r="G31" s="121"/>
      <c r="H31" s="121"/>
      <c r="I31" s="121"/>
      <c r="J31" s="121" t="s">
        <v>39</v>
      </c>
      <c r="K31" s="121"/>
      <c r="L31" s="121"/>
      <c r="M31" s="121"/>
      <c r="N31" s="121"/>
      <c r="O31" s="121"/>
      <c r="P31" s="121"/>
      <c r="Q31" s="121"/>
      <c r="R31" s="121" t="s">
        <v>40</v>
      </c>
      <c r="S31" s="121"/>
      <c r="T31" s="121"/>
      <c r="U31" s="121"/>
      <c r="V31" s="121"/>
      <c r="W31" s="121"/>
      <c r="X31" s="121"/>
      <c r="Y31" s="121" t="s">
        <v>41</v>
      </c>
      <c r="Z31" s="121"/>
      <c r="AA31" s="121"/>
      <c r="AB31" s="121"/>
      <c r="AC31" s="121"/>
      <c r="AD31" s="121"/>
      <c r="AE31" s="121"/>
      <c r="AF31" s="121"/>
      <c r="AG31" s="121" t="s">
        <v>86</v>
      </c>
      <c r="AH31" s="121"/>
      <c r="AI31" s="121"/>
      <c r="AJ31" s="121"/>
      <c r="AK31" s="121"/>
      <c r="AL31" s="121"/>
      <c r="AM31" s="121"/>
      <c r="AN31" s="121"/>
      <c r="AO31" s="120"/>
      <c r="AP31" s="120"/>
      <c r="AQ31" s="120"/>
      <c r="AR31" s="120"/>
      <c r="AS31" s="120"/>
    </row>
    <row r="34" spans="2:13" hidden="1" x14ac:dyDescent="0.25">
      <c r="E34" s="31" t="s">
        <v>104</v>
      </c>
    </row>
    <row r="35" spans="2:13" hidden="1" x14ac:dyDescent="0.25">
      <c r="B35" s="32"/>
      <c r="C35" s="32"/>
      <c r="D35" s="32"/>
      <c r="E35" s="31" t="s">
        <v>105</v>
      </c>
      <c r="F35" s="32"/>
      <c r="G35" s="32"/>
    </row>
    <row r="36" spans="2:13" hidden="1" x14ac:dyDescent="0.25">
      <c r="E36" s="31" t="s">
        <v>106</v>
      </c>
    </row>
    <row r="37" spans="2:13" hidden="1" x14ac:dyDescent="0.25">
      <c r="E37" s="31" t="s">
        <v>107</v>
      </c>
    </row>
    <row r="38" spans="2:13" hidden="1" x14ac:dyDescent="0.25">
      <c r="M38" s="22"/>
    </row>
    <row r="39" spans="2:13" hidden="1" x14ac:dyDescent="0.25">
      <c r="M39" s="22"/>
    </row>
    <row r="40" spans="2:13" x14ac:dyDescent="0.25">
      <c r="M40" s="22"/>
    </row>
    <row r="41" spans="2:13" x14ac:dyDescent="0.25">
      <c r="M41" s="22"/>
    </row>
    <row r="43" spans="2:13" x14ac:dyDescent="0.25">
      <c r="M43" s="22"/>
    </row>
    <row r="44" spans="2:13" x14ac:dyDescent="0.25">
      <c r="M44" s="22"/>
    </row>
    <row r="45" spans="2:13" x14ac:dyDescent="0.25">
      <c r="M45" s="22"/>
    </row>
    <row r="46" spans="2:13" x14ac:dyDescent="0.25">
      <c r="M46" s="22"/>
    </row>
    <row r="47" spans="2:13" x14ac:dyDescent="0.25">
      <c r="M47" s="22"/>
    </row>
    <row r="48" spans="2:13" x14ac:dyDescent="0.25">
      <c r="M48" s="22"/>
    </row>
    <row r="49" spans="13:13" ht="15" customHeight="1" x14ac:dyDescent="0.25"/>
    <row r="50" spans="13:13" x14ac:dyDescent="0.25">
      <c r="M50" s="33"/>
    </row>
    <row r="51" spans="13:13" x14ac:dyDescent="0.25">
      <c r="M51" s="33"/>
    </row>
    <row r="52" spans="13:13" x14ac:dyDescent="0.25">
      <c r="M52" s="33"/>
    </row>
    <row r="53" spans="13:13" x14ac:dyDescent="0.25">
      <c r="M53" s="33"/>
    </row>
    <row r="54" spans="13:13" x14ac:dyDescent="0.25">
      <c r="M54" s="33"/>
    </row>
    <row r="55" spans="13:13" x14ac:dyDescent="0.25">
      <c r="M55" s="33"/>
    </row>
    <row r="56" spans="13:13" x14ac:dyDescent="0.25">
      <c r="M56" s="33"/>
    </row>
    <row r="58" spans="13:13" x14ac:dyDescent="0.25">
      <c r="M58" s="22"/>
    </row>
    <row r="59" spans="13:13" x14ac:dyDescent="0.25">
      <c r="M59" s="22"/>
    </row>
    <row r="60" spans="13:13" x14ac:dyDescent="0.25">
      <c r="M60" s="22"/>
    </row>
    <row r="61" spans="13:13" x14ac:dyDescent="0.25">
      <c r="M61" s="22"/>
    </row>
    <row r="62" spans="13:13" x14ac:dyDescent="0.25">
      <c r="M62" s="22"/>
    </row>
    <row r="63" spans="13:13" x14ac:dyDescent="0.25">
      <c r="M63" s="22"/>
    </row>
    <row r="64" spans="13:13" x14ac:dyDescent="0.25">
      <c r="M64" s="22"/>
    </row>
  </sheetData>
  <sheetProtection sheet="1" objects="1" scenarios="1"/>
  <mergeCells count="77">
    <mergeCell ref="C20:J20"/>
    <mergeCell ref="AH20:AS20"/>
    <mergeCell ref="K20:W20"/>
    <mergeCell ref="K18:W18"/>
    <mergeCell ref="C18:J18"/>
    <mergeCell ref="AH18:AT18"/>
    <mergeCell ref="AH19:AT19"/>
    <mergeCell ref="I19:W19"/>
    <mergeCell ref="C19:H19"/>
    <mergeCell ref="B22:AS22"/>
    <mergeCell ref="J25:Q25"/>
    <mergeCell ref="R25:X25"/>
    <mergeCell ref="Y25:AF25"/>
    <mergeCell ref="AG25:AN25"/>
    <mergeCell ref="AO24:AS25"/>
    <mergeCell ref="AG30:AN30"/>
    <mergeCell ref="R28:X28"/>
    <mergeCell ref="Y28:AF28"/>
    <mergeCell ref="AG28:AN28"/>
    <mergeCell ref="B24:I25"/>
    <mergeCell ref="J24:AN24"/>
    <mergeCell ref="B31:I31"/>
    <mergeCell ref="J31:Q31"/>
    <mergeCell ref="AO26:AS26"/>
    <mergeCell ref="J27:Q27"/>
    <mergeCell ref="R27:X27"/>
    <mergeCell ref="Y27:AF27"/>
    <mergeCell ref="AG27:AN27"/>
    <mergeCell ref="AO27:AS27"/>
    <mergeCell ref="J26:Q26"/>
    <mergeCell ref="R26:X26"/>
    <mergeCell ref="Y26:AF26"/>
    <mergeCell ref="AG26:AN26"/>
    <mergeCell ref="AO28:AS28"/>
    <mergeCell ref="J30:Q30"/>
    <mergeCell ref="R30:X30"/>
    <mergeCell ref="Y30:AF30"/>
    <mergeCell ref="AO31:AS31"/>
    <mergeCell ref="B26:I26"/>
    <mergeCell ref="AO30:AS30"/>
    <mergeCell ref="J29:Q29"/>
    <mergeCell ref="R29:X29"/>
    <mergeCell ref="Y29:AF29"/>
    <mergeCell ref="AO29:AS29"/>
    <mergeCell ref="Y31:AF31"/>
    <mergeCell ref="AG31:AN31"/>
    <mergeCell ref="R31:X31"/>
    <mergeCell ref="AG29:AN29"/>
    <mergeCell ref="B27:I27"/>
    <mergeCell ref="B28:I28"/>
    <mergeCell ref="B29:I29"/>
    <mergeCell ref="B30:I30"/>
    <mergeCell ref="J28:Q28"/>
    <mergeCell ref="C17:G17"/>
    <mergeCell ref="B4:AT4"/>
    <mergeCell ref="B8:AT8"/>
    <mergeCell ref="B6:AT6"/>
    <mergeCell ref="K17:W17"/>
    <mergeCell ref="C16:H16"/>
    <mergeCell ref="I16:W16"/>
    <mergeCell ref="AF16:AT16"/>
    <mergeCell ref="AH17:AT17"/>
    <mergeCell ref="B10:AT10"/>
    <mergeCell ref="C14:X14"/>
    <mergeCell ref="Z14:AS14"/>
    <mergeCell ref="G12:W12"/>
    <mergeCell ref="Y12:AA12"/>
    <mergeCell ref="AC12:AT12"/>
    <mergeCell ref="A1:G3"/>
    <mergeCell ref="H1:AT1"/>
    <mergeCell ref="AI3:AO3"/>
    <mergeCell ref="H2:AT2"/>
    <mergeCell ref="H3:M3"/>
    <mergeCell ref="N3:T3"/>
    <mergeCell ref="U3:AA3"/>
    <mergeCell ref="AB3:AH3"/>
    <mergeCell ref="AP3:AT3"/>
  </mergeCells>
  <dataValidations count="1">
    <dataValidation type="list" allowBlank="1" showInputMessage="1" showErrorMessage="1" sqref="AO26:AS31" xr:uid="{9B1B04E4-132E-4311-80B4-24A7F08585EC}">
      <formula1>$E$34:$E$37</formula1>
    </dataValidation>
  </dataValidations>
  <pageMargins left="0.70866141732283472" right="0.70866141732283472" top="0.74803149606299213" bottom="0.74803149606299213" header="0.31496062992125984" footer="0.31496062992125984"/>
  <pageSetup scale="70" orientation="portrait" horizontalDpi="4294967293" r:id="rId1"/>
  <ignoredErrors>
    <ignoredError sqref="K18 I19 K20 AH2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8"/>
  <sheetViews>
    <sheetView showGridLines="0" showZeros="0" zoomScale="130" zoomScaleNormal="130" zoomScaleSheetLayoutView="110" workbookViewId="0">
      <selection activeCell="G12" sqref="G12:U12"/>
    </sheetView>
  </sheetViews>
  <sheetFormatPr baseColWidth="10" defaultColWidth="2.7109375" defaultRowHeight="15" x14ac:dyDescent="0.25"/>
  <cols>
    <col min="1" max="37" width="2.7109375" style="3"/>
    <col min="38" max="41" width="3" style="3" customWidth="1"/>
    <col min="42" max="16384" width="2.7109375" style="3"/>
  </cols>
  <sheetData>
    <row r="1" spans="1:46" ht="20.25" customHeight="1" x14ac:dyDescent="0.25">
      <c r="A1" s="130"/>
      <c r="B1" s="137"/>
      <c r="C1" s="137"/>
      <c r="D1" s="137"/>
      <c r="E1" s="137"/>
      <c r="F1" s="137"/>
      <c r="G1" s="137"/>
      <c r="H1" s="125" t="s">
        <v>131</v>
      </c>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26"/>
    </row>
    <row r="2" spans="1:46" ht="20.25" customHeight="1" x14ac:dyDescent="0.25">
      <c r="A2" s="130"/>
      <c r="B2" s="137"/>
      <c r="C2" s="137"/>
      <c r="D2" s="137"/>
      <c r="E2" s="137"/>
      <c r="F2" s="137"/>
      <c r="G2" s="137"/>
      <c r="H2" s="127" t="s">
        <v>127</v>
      </c>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2"/>
    </row>
    <row r="3" spans="1:46" ht="20.25" customHeight="1" x14ac:dyDescent="0.25">
      <c r="A3" s="51"/>
      <c r="B3" s="138"/>
      <c r="C3" s="138"/>
      <c r="D3" s="138"/>
      <c r="E3" s="138"/>
      <c r="F3" s="138"/>
      <c r="G3" s="138"/>
      <c r="H3" s="127" t="s">
        <v>123</v>
      </c>
      <c r="I3" s="101"/>
      <c r="J3" s="101"/>
      <c r="K3" s="101"/>
      <c r="L3" s="102"/>
      <c r="M3" s="128" t="s">
        <v>130</v>
      </c>
      <c r="N3" s="129"/>
      <c r="O3" s="129"/>
      <c r="P3" s="129"/>
      <c r="Q3" s="130"/>
      <c r="R3" s="127" t="s">
        <v>125</v>
      </c>
      <c r="S3" s="101"/>
      <c r="T3" s="101"/>
      <c r="U3" s="101"/>
      <c r="V3" s="101"/>
      <c r="W3" s="102"/>
      <c r="X3" s="131" t="s">
        <v>170</v>
      </c>
      <c r="Y3" s="132"/>
      <c r="Z3" s="132"/>
      <c r="AA3" s="132"/>
      <c r="AB3" s="133"/>
      <c r="AC3" s="127" t="s">
        <v>126</v>
      </c>
      <c r="AD3" s="101"/>
      <c r="AE3" s="101"/>
      <c r="AF3" s="101"/>
      <c r="AG3" s="101"/>
      <c r="AH3" s="101"/>
      <c r="AI3" s="102"/>
      <c r="AJ3" s="134">
        <v>45518</v>
      </c>
      <c r="AK3" s="135"/>
      <c r="AL3" s="135"/>
      <c r="AM3" s="135"/>
      <c r="AN3" s="135"/>
      <c r="AO3" s="135"/>
      <c r="AP3" s="136"/>
    </row>
    <row r="4" spans="1:46" ht="51" customHeight="1" x14ac:dyDescent="0.25">
      <c r="B4" s="70" t="s">
        <v>117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row>
    <row r="5" spans="1:46" ht="10.5" customHeight="1" x14ac:dyDescent="0.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row>
    <row r="6" spans="1:46" ht="15" customHeight="1" x14ac:dyDescent="0.25">
      <c r="B6" s="72" t="s">
        <v>17</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row>
    <row r="8" spans="1:46" ht="35.25" customHeight="1" x14ac:dyDescent="0.25">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row>
    <row r="9" spans="1:46" ht="6.75" customHeight="1" x14ac:dyDescent="0.25"/>
    <row r="10" spans="1:46" ht="15.75" customHeight="1" x14ac:dyDescent="0.25">
      <c r="B10" s="72" t="s">
        <v>0</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row>
    <row r="11" spans="1:46" ht="5.25" customHeight="1" x14ac:dyDescent="0.25"/>
    <row r="12" spans="1:46" ht="18" customHeight="1" x14ac:dyDescent="0.25">
      <c r="B12" s="25" t="s">
        <v>139</v>
      </c>
      <c r="C12" s="25"/>
      <c r="D12" s="25"/>
      <c r="E12" s="7"/>
      <c r="F12" s="7"/>
      <c r="G12" s="106">
        <f>'SEGUIMIENTO A COMPROMISOS'!E12</f>
        <v>0</v>
      </c>
      <c r="H12" s="107"/>
      <c r="I12" s="107"/>
      <c r="J12" s="107"/>
      <c r="K12" s="107"/>
      <c r="L12" s="107"/>
      <c r="M12" s="107"/>
      <c r="N12" s="107"/>
      <c r="O12" s="107"/>
      <c r="P12" s="107"/>
      <c r="Q12" s="107"/>
      <c r="R12" s="107"/>
      <c r="S12" s="107"/>
      <c r="T12" s="107"/>
      <c r="U12" s="108"/>
      <c r="V12" s="7"/>
      <c r="W12" s="25" t="s">
        <v>144</v>
      </c>
      <c r="Y12" s="109">
        <f>'SEGUIMIENTO A COMPROMISOS'!Y12</f>
        <v>0</v>
      </c>
      <c r="Z12" s="110"/>
      <c r="AA12" s="110"/>
      <c r="AB12" s="110"/>
      <c r="AC12" s="110"/>
      <c r="AD12" s="110"/>
      <c r="AE12" s="110"/>
      <c r="AF12" s="110"/>
      <c r="AG12" s="110"/>
      <c r="AH12" s="110"/>
      <c r="AI12" s="110"/>
      <c r="AJ12" s="110"/>
      <c r="AK12" s="110"/>
      <c r="AL12" s="110"/>
      <c r="AM12" s="110"/>
      <c r="AN12" s="110"/>
      <c r="AO12" s="110"/>
      <c r="AP12" s="111"/>
      <c r="AQ12" s="140"/>
      <c r="AR12" s="140"/>
      <c r="AS12" s="140"/>
      <c r="AT12" s="140"/>
    </row>
    <row r="13" spans="1:46" ht="5.25" customHeight="1" x14ac:dyDescent="0.25"/>
    <row r="14" spans="1:46" x14ac:dyDescent="0.25">
      <c r="C14" s="73" t="s">
        <v>1</v>
      </c>
      <c r="D14" s="73"/>
      <c r="E14" s="73"/>
      <c r="F14" s="73"/>
      <c r="G14" s="73"/>
      <c r="H14" s="73"/>
      <c r="I14" s="73"/>
      <c r="J14" s="73"/>
      <c r="K14" s="73"/>
      <c r="L14" s="73"/>
      <c r="M14" s="73"/>
      <c r="N14" s="73"/>
      <c r="O14" s="73"/>
      <c r="P14" s="73"/>
      <c r="Q14" s="73"/>
      <c r="R14" s="73"/>
      <c r="S14" s="73"/>
      <c r="T14" s="73"/>
      <c r="U14" s="73"/>
      <c r="W14" s="73" t="s">
        <v>15</v>
      </c>
      <c r="X14" s="73"/>
      <c r="Y14" s="73"/>
      <c r="Z14" s="73"/>
      <c r="AA14" s="73"/>
      <c r="AB14" s="73"/>
      <c r="AC14" s="73"/>
      <c r="AD14" s="73"/>
      <c r="AE14" s="73"/>
      <c r="AF14" s="73"/>
      <c r="AG14" s="73"/>
      <c r="AH14" s="73"/>
      <c r="AI14" s="73"/>
      <c r="AJ14" s="73"/>
      <c r="AK14" s="73"/>
      <c r="AL14" s="73"/>
      <c r="AM14" s="73"/>
      <c r="AN14" s="73"/>
      <c r="AO14" s="73"/>
    </row>
    <row r="15" spans="1:46" ht="4.5" customHeight="1" x14ac:dyDescent="0.25"/>
    <row r="16" spans="1:46" x14ac:dyDescent="0.25">
      <c r="B16" s="44" t="s">
        <v>145</v>
      </c>
      <c r="C16" s="44"/>
      <c r="D16" s="44"/>
      <c r="E16" s="44"/>
      <c r="F16" s="44"/>
      <c r="G16" s="44"/>
      <c r="H16" s="119">
        <f>'SEGUIMIENTO A COMPROMISOS'!G16</f>
        <v>0</v>
      </c>
      <c r="I16" s="119"/>
      <c r="J16" s="119"/>
      <c r="K16" s="119"/>
      <c r="L16" s="119"/>
      <c r="M16" s="119"/>
      <c r="N16" s="119"/>
      <c r="O16" s="119"/>
      <c r="P16" s="119"/>
      <c r="Q16" s="119"/>
      <c r="R16" s="119"/>
      <c r="S16" s="119"/>
      <c r="T16" s="119"/>
      <c r="U16" s="119"/>
      <c r="V16" s="5"/>
      <c r="W16" s="44" t="s">
        <v>145</v>
      </c>
      <c r="X16" s="44"/>
      <c r="Y16" s="44"/>
      <c r="Z16" s="44"/>
      <c r="AA16" s="44"/>
      <c r="AB16" s="44"/>
      <c r="AC16" s="119">
        <f>'SEGUIMIENTO A COMPROMISOS'!AB16</f>
        <v>0</v>
      </c>
      <c r="AD16" s="119"/>
      <c r="AE16" s="119"/>
      <c r="AF16" s="119"/>
      <c r="AG16" s="119"/>
      <c r="AH16" s="119"/>
      <c r="AI16" s="119"/>
      <c r="AJ16" s="119"/>
      <c r="AK16" s="119"/>
      <c r="AL16" s="119"/>
      <c r="AM16" s="119"/>
      <c r="AN16" s="119"/>
      <c r="AO16" s="119"/>
      <c r="AP16" s="119"/>
      <c r="AQ16" s="5"/>
    </row>
    <row r="17" spans="2:43" x14ac:dyDescent="0.25">
      <c r="B17" s="44" t="s">
        <v>140</v>
      </c>
      <c r="C17" s="44"/>
      <c r="D17" s="44"/>
      <c r="E17" s="44"/>
      <c r="F17" s="44"/>
      <c r="G17" s="11"/>
      <c r="H17" s="11"/>
      <c r="I17" s="11"/>
      <c r="J17" s="118">
        <f>'SEGUIMIENTO A COMPROMISOS'!G17</f>
        <v>0</v>
      </c>
      <c r="K17" s="118"/>
      <c r="L17" s="118"/>
      <c r="M17" s="118"/>
      <c r="N17" s="118"/>
      <c r="O17" s="118"/>
      <c r="P17" s="118"/>
      <c r="Q17" s="118"/>
      <c r="R17" s="118"/>
      <c r="S17" s="118"/>
      <c r="T17" s="118"/>
      <c r="U17" s="118"/>
      <c r="V17" s="5"/>
      <c r="W17" s="44" t="s">
        <v>140</v>
      </c>
      <c r="X17" s="44"/>
      <c r="Y17" s="44"/>
      <c r="Z17" s="44"/>
      <c r="AA17" s="44"/>
      <c r="AB17" s="11"/>
      <c r="AC17" s="11"/>
      <c r="AD17" s="11"/>
      <c r="AE17" s="118">
        <f>'SEGUIMIENTO A COMPROMISOS'!AC17</f>
        <v>0</v>
      </c>
      <c r="AF17" s="118"/>
      <c r="AG17" s="118"/>
      <c r="AH17" s="118"/>
      <c r="AI17" s="118"/>
      <c r="AJ17" s="118"/>
      <c r="AK17" s="118"/>
      <c r="AL17" s="118"/>
      <c r="AM17" s="118"/>
      <c r="AN17" s="118"/>
      <c r="AO17" s="118"/>
      <c r="AP17" s="118"/>
      <c r="AQ17" s="5"/>
    </row>
    <row r="18" spans="2:43" x14ac:dyDescent="0.25">
      <c r="B18" s="44" t="s">
        <v>141</v>
      </c>
      <c r="C18" s="44"/>
      <c r="D18" s="44"/>
      <c r="E18" s="44"/>
      <c r="F18" s="44"/>
      <c r="G18" s="44"/>
      <c r="H18" s="44"/>
      <c r="I18" s="44"/>
      <c r="J18" s="119">
        <f>'SEGUIMIENTO A COMPROMISOS'!H18</f>
        <v>0</v>
      </c>
      <c r="K18" s="119"/>
      <c r="L18" s="119"/>
      <c r="M18" s="119"/>
      <c r="N18" s="119"/>
      <c r="O18" s="119"/>
      <c r="P18" s="119"/>
      <c r="Q18" s="119"/>
      <c r="R18" s="119"/>
      <c r="S18" s="119"/>
      <c r="T18" s="119"/>
      <c r="U18" s="119"/>
      <c r="V18" s="5"/>
      <c r="W18" s="44" t="s">
        <v>141</v>
      </c>
      <c r="X18" s="44"/>
      <c r="Y18" s="44"/>
      <c r="Z18" s="44"/>
      <c r="AA18" s="44"/>
      <c r="AB18" s="44"/>
      <c r="AC18" s="44"/>
      <c r="AD18" s="44"/>
      <c r="AE18" s="119">
        <f>'SEGUIMIENTO A COMPROMISOS'!AC18</f>
        <v>0</v>
      </c>
      <c r="AF18" s="119"/>
      <c r="AG18" s="119"/>
      <c r="AH18" s="119"/>
      <c r="AI18" s="119"/>
      <c r="AJ18" s="119"/>
      <c r="AK18" s="119"/>
      <c r="AL18" s="119"/>
      <c r="AM18" s="119"/>
      <c r="AN18" s="119"/>
      <c r="AO18" s="119"/>
      <c r="AP18" s="119"/>
      <c r="AQ18" s="5"/>
    </row>
    <row r="19" spans="2:43" x14ac:dyDescent="0.25">
      <c r="B19" s="44" t="s">
        <v>142</v>
      </c>
      <c r="C19" s="44"/>
      <c r="D19" s="44"/>
      <c r="E19" s="44"/>
      <c r="F19" s="44"/>
      <c r="G19" s="44"/>
      <c r="I19" s="5"/>
      <c r="J19" s="119">
        <f>'SEGUIMIENTO A COMPROMISOS'!H19</f>
        <v>0</v>
      </c>
      <c r="K19" s="119"/>
      <c r="L19" s="119"/>
      <c r="M19" s="119"/>
      <c r="N19" s="119"/>
      <c r="O19" s="119"/>
      <c r="P19" s="119"/>
      <c r="Q19" s="119"/>
      <c r="R19" s="119"/>
      <c r="S19" s="119"/>
      <c r="T19" s="119"/>
      <c r="U19" s="119"/>
      <c r="V19" s="5"/>
      <c r="W19" s="44" t="s">
        <v>142</v>
      </c>
      <c r="X19" s="44"/>
      <c r="Y19" s="44"/>
      <c r="Z19" s="44"/>
      <c r="AA19" s="44"/>
      <c r="AB19" s="44"/>
      <c r="AC19" s="11"/>
      <c r="AD19" s="11"/>
      <c r="AE19" s="119">
        <f>'SEGUIMIENTO A COMPROMISOS'!AC19</f>
        <v>0</v>
      </c>
      <c r="AF19" s="119"/>
      <c r="AG19" s="119"/>
      <c r="AH19" s="119"/>
      <c r="AI19" s="119"/>
      <c r="AJ19" s="119"/>
      <c r="AK19" s="119"/>
      <c r="AL19" s="119"/>
      <c r="AM19" s="119"/>
      <c r="AN19" s="119"/>
      <c r="AO19" s="119"/>
      <c r="AP19" s="119"/>
      <c r="AQ19" s="5"/>
    </row>
    <row r="20" spans="2:43" x14ac:dyDescent="0.25">
      <c r="B20" s="44" t="s">
        <v>143</v>
      </c>
      <c r="C20" s="44"/>
      <c r="D20" s="44"/>
      <c r="E20" s="44"/>
      <c r="F20" s="44"/>
      <c r="G20" s="44"/>
      <c r="H20" s="44"/>
      <c r="I20" s="44"/>
      <c r="J20" s="124">
        <f>'SEGUIMIENTO A COMPROMISOS'!J20:S20</f>
        <v>0</v>
      </c>
      <c r="K20" s="124"/>
      <c r="L20" s="124"/>
      <c r="M20" s="124"/>
      <c r="N20" s="124"/>
      <c r="O20" s="124"/>
      <c r="P20" s="124"/>
      <c r="Q20" s="124"/>
      <c r="R20" s="124"/>
      <c r="S20" s="124"/>
      <c r="T20" s="124"/>
      <c r="U20" s="124"/>
      <c r="V20" s="6"/>
      <c r="W20" s="44" t="s">
        <v>146</v>
      </c>
      <c r="X20" s="44"/>
      <c r="Y20" s="44"/>
      <c r="Z20" s="44"/>
      <c r="AA20" s="44"/>
      <c r="AB20" s="44"/>
      <c r="AC20" s="44"/>
      <c r="AD20" s="44"/>
      <c r="AE20" s="124">
        <f>'SEGUIMIENTO A COMPROMISOS'!AD20</f>
        <v>0</v>
      </c>
      <c r="AF20" s="124"/>
      <c r="AG20" s="124"/>
      <c r="AH20" s="124"/>
      <c r="AI20" s="124"/>
      <c r="AJ20" s="124"/>
      <c r="AK20" s="124"/>
      <c r="AL20" s="124"/>
      <c r="AM20" s="124"/>
      <c r="AN20" s="124"/>
      <c r="AO20" s="124"/>
      <c r="AP20" s="124"/>
    </row>
    <row r="21" spans="2:43" ht="9" customHeight="1" x14ac:dyDescent="0.25"/>
    <row r="22" spans="2:43" ht="30.75" customHeight="1" x14ac:dyDescent="0.25">
      <c r="B22" s="123" t="s">
        <v>138</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row>
    <row r="23" spans="2:43" ht="21.75" customHeight="1" x14ac:dyDescent="0.25">
      <c r="B23" s="122" t="s">
        <v>19</v>
      </c>
      <c r="C23" s="122"/>
      <c r="D23" s="122"/>
      <c r="E23" s="122"/>
      <c r="F23" s="122"/>
      <c r="G23" s="122"/>
      <c r="H23" s="122" t="s">
        <v>20</v>
      </c>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3" t="s">
        <v>18</v>
      </c>
      <c r="AM23" s="123"/>
      <c r="AN23" s="123"/>
      <c r="AO23" s="123"/>
    </row>
    <row r="24" spans="2:43" ht="18" customHeight="1" x14ac:dyDescent="0.25">
      <c r="B24" s="122"/>
      <c r="C24" s="122"/>
      <c r="D24" s="122"/>
      <c r="E24" s="122"/>
      <c r="F24" s="122"/>
      <c r="G24" s="122"/>
      <c r="H24" s="122" t="s">
        <v>104</v>
      </c>
      <c r="I24" s="122"/>
      <c r="J24" s="122"/>
      <c r="K24" s="122"/>
      <c r="L24" s="122"/>
      <c r="M24" s="122"/>
      <c r="N24" s="122"/>
      <c r="O24" s="122" t="s">
        <v>9</v>
      </c>
      <c r="P24" s="122"/>
      <c r="Q24" s="122"/>
      <c r="R24" s="122"/>
      <c r="S24" s="122"/>
      <c r="T24" s="122"/>
      <c r="U24" s="122"/>
      <c r="V24" s="123" t="s">
        <v>108</v>
      </c>
      <c r="W24" s="123"/>
      <c r="X24" s="123"/>
      <c r="Y24" s="123"/>
      <c r="Z24" s="123"/>
      <c r="AA24" s="123"/>
      <c r="AB24" s="123"/>
      <c r="AC24" s="122" t="s">
        <v>107</v>
      </c>
      <c r="AD24" s="122"/>
      <c r="AE24" s="122"/>
      <c r="AF24" s="122"/>
      <c r="AG24" s="122"/>
      <c r="AH24" s="122"/>
      <c r="AI24" s="122"/>
      <c r="AJ24" s="122"/>
      <c r="AK24" s="122"/>
      <c r="AL24" s="123"/>
      <c r="AM24" s="123"/>
      <c r="AN24" s="123"/>
      <c r="AO24" s="123"/>
    </row>
    <row r="25" spans="2:43" ht="99" customHeight="1" x14ac:dyDescent="0.25">
      <c r="B25" s="121" t="s">
        <v>157</v>
      </c>
      <c r="C25" s="121"/>
      <c r="D25" s="121"/>
      <c r="E25" s="121"/>
      <c r="F25" s="121"/>
      <c r="G25" s="121"/>
      <c r="H25" s="121" t="s">
        <v>42</v>
      </c>
      <c r="I25" s="121"/>
      <c r="J25" s="121"/>
      <c r="K25" s="121"/>
      <c r="L25" s="121"/>
      <c r="M25" s="121"/>
      <c r="N25" s="121"/>
      <c r="O25" s="121" t="s">
        <v>88</v>
      </c>
      <c r="P25" s="121"/>
      <c r="Q25" s="121"/>
      <c r="R25" s="121"/>
      <c r="S25" s="121"/>
      <c r="T25" s="121"/>
      <c r="U25" s="121"/>
      <c r="V25" s="121" t="s">
        <v>43</v>
      </c>
      <c r="W25" s="121"/>
      <c r="X25" s="121"/>
      <c r="Y25" s="121"/>
      <c r="Z25" s="121"/>
      <c r="AA25" s="121"/>
      <c r="AB25" s="121"/>
      <c r="AC25" s="121" t="s">
        <v>44</v>
      </c>
      <c r="AD25" s="121"/>
      <c r="AE25" s="121"/>
      <c r="AF25" s="121"/>
      <c r="AG25" s="121"/>
      <c r="AH25" s="121"/>
      <c r="AI25" s="121"/>
      <c r="AJ25" s="121"/>
      <c r="AK25" s="121"/>
      <c r="AL25" s="139"/>
      <c r="AM25" s="139"/>
      <c r="AN25" s="139"/>
      <c r="AO25" s="139"/>
    </row>
    <row r="26" spans="2:43" ht="90" customHeight="1" x14ac:dyDescent="0.25">
      <c r="B26" s="121" t="s">
        <v>158</v>
      </c>
      <c r="C26" s="121"/>
      <c r="D26" s="121"/>
      <c r="E26" s="121"/>
      <c r="F26" s="121"/>
      <c r="G26" s="121"/>
      <c r="H26" s="121" t="s">
        <v>45</v>
      </c>
      <c r="I26" s="121"/>
      <c r="J26" s="121"/>
      <c r="K26" s="121"/>
      <c r="L26" s="121"/>
      <c r="M26" s="121"/>
      <c r="N26" s="121"/>
      <c r="O26" s="121" t="s">
        <v>46</v>
      </c>
      <c r="P26" s="121"/>
      <c r="Q26" s="121"/>
      <c r="R26" s="121"/>
      <c r="S26" s="121"/>
      <c r="T26" s="121"/>
      <c r="U26" s="121"/>
      <c r="V26" s="121" t="s">
        <v>47</v>
      </c>
      <c r="W26" s="121"/>
      <c r="X26" s="121"/>
      <c r="Y26" s="121"/>
      <c r="Z26" s="121"/>
      <c r="AA26" s="121"/>
      <c r="AB26" s="121"/>
      <c r="AC26" s="121" t="s">
        <v>48</v>
      </c>
      <c r="AD26" s="121"/>
      <c r="AE26" s="121"/>
      <c r="AF26" s="121"/>
      <c r="AG26" s="121"/>
      <c r="AH26" s="121"/>
      <c r="AI26" s="121"/>
      <c r="AJ26" s="121"/>
      <c r="AK26" s="121"/>
      <c r="AL26" s="139"/>
      <c r="AM26" s="139"/>
      <c r="AN26" s="139"/>
      <c r="AO26" s="139"/>
    </row>
    <row r="27" spans="2:43" ht="78" customHeight="1" x14ac:dyDescent="0.25">
      <c r="B27" s="121" t="s">
        <v>159</v>
      </c>
      <c r="C27" s="121"/>
      <c r="D27" s="121"/>
      <c r="E27" s="121"/>
      <c r="F27" s="121"/>
      <c r="G27" s="121"/>
      <c r="H27" s="121" t="s">
        <v>89</v>
      </c>
      <c r="I27" s="121"/>
      <c r="J27" s="121"/>
      <c r="K27" s="121"/>
      <c r="L27" s="121"/>
      <c r="M27" s="121"/>
      <c r="N27" s="121"/>
      <c r="O27" s="121" t="s">
        <v>109</v>
      </c>
      <c r="P27" s="121"/>
      <c r="Q27" s="121"/>
      <c r="R27" s="121"/>
      <c r="S27" s="121"/>
      <c r="T27" s="121"/>
      <c r="U27" s="121"/>
      <c r="V27" s="121" t="s">
        <v>49</v>
      </c>
      <c r="W27" s="121"/>
      <c r="X27" s="121"/>
      <c r="Y27" s="121"/>
      <c r="Z27" s="121"/>
      <c r="AA27" s="121"/>
      <c r="AB27" s="121"/>
      <c r="AC27" s="121" t="s">
        <v>90</v>
      </c>
      <c r="AD27" s="121"/>
      <c r="AE27" s="121"/>
      <c r="AF27" s="121"/>
      <c r="AG27" s="121"/>
      <c r="AH27" s="121"/>
      <c r="AI27" s="121"/>
      <c r="AJ27" s="121"/>
      <c r="AK27" s="121"/>
      <c r="AL27" s="139"/>
      <c r="AM27" s="139"/>
      <c r="AN27" s="139"/>
      <c r="AO27" s="139"/>
    </row>
    <row r="28" spans="2:43" ht="89.25" customHeight="1" x14ac:dyDescent="0.25">
      <c r="B28" s="121" t="s">
        <v>160</v>
      </c>
      <c r="C28" s="121"/>
      <c r="D28" s="121"/>
      <c r="E28" s="121"/>
      <c r="F28" s="121"/>
      <c r="G28" s="121"/>
      <c r="H28" s="121" t="s">
        <v>91</v>
      </c>
      <c r="I28" s="121"/>
      <c r="J28" s="121"/>
      <c r="K28" s="121"/>
      <c r="L28" s="121"/>
      <c r="M28" s="121"/>
      <c r="N28" s="121"/>
      <c r="O28" s="121" t="s">
        <v>92</v>
      </c>
      <c r="P28" s="121"/>
      <c r="Q28" s="121"/>
      <c r="R28" s="121"/>
      <c r="S28" s="121"/>
      <c r="T28" s="121"/>
      <c r="U28" s="121"/>
      <c r="V28" s="121" t="s">
        <v>93</v>
      </c>
      <c r="W28" s="121"/>
      <c r="X28" s="121"/>
      <c r="Y28" s="121"/>
      <c r="Z28" s="121"/>
      <c r="AA28" s="121"/>
      <c r="AB28" s="121"/>
      <c r="AC28" s="121" t="s">
        <v>50</v>
      </c>
      <c r="AD28" s="121"/>
      <c r="AE28" s="121"/>
      <c r="AF28" s="121"/>
      <c r="AG28" s="121"/>
      <c r="AH28" s="121"/>
      <c r="AI28" s="121"/>
      <c r="AJ28" s="121"/>
      <c r="AK28" s="121"/>
      <c r="AL28" s="139"/>
      <c r="AM28" s="139"/>
      <c r="AN28" s="139"/>
      <c r="AO28" s="139"/>
    </row>
    <row r="29" spans="2:43" ht="86.25" customHeight="1" x14ac:dyDescent="0.25">
      <c r="B29" s="121" t="s">
        <v>161</v>
      </c>
      <c r="C29" s="121"/>
      <c r="D29" s="121"/>
      <c r="E29" s="121"/>
      <c r="F29" s="121"/>
      <c r="G29" s="121"/>
      <c r="H29" s="121" t="s">
        <v>51</v>
      </c>
      <c r="I29" s="121"/>
      <c r="J29" s="121"/>
      <c r="K29" s="121"/>
      <c r="L29" s="121"/>
      <c r="M29" s="121"/>
      <c r="N29" s="121"/>
      <c r="O29" s="121" t="s">
        <v>52</v>
      </c>
      <c r="P29" s="121"/>
      <c r="Q29" s="121"/>
      <c r="R29" s="121"/>
      <c r="S29" s="121"/>
      <c r="T29" s="121"/>
      <c r="U29" s="121"/>
      <c r="V29" s="121" t="s">
        <v>110</v>
      </c>
      <c r="W29" s="121"/>
      <c r="X29" s="121"/>
      <c r="Y29" s="121"/>
      <c r="Z29" s="121"/>
      <c r="AA29" s="121"/>
      <c r="AB29" s="121"/>
      <c r="AC29" s="121" t="s">
        <v>94</v>
      </c>
      <c r="AD29" s="121"/>
      <c r="AE29" s="121"/>
      <c r="AF29" s="121"/>
      <c r="AG29" s="121"/>
      <c r="AH29" s="121"/>
      <c r="AI29" s="121"/>
      <c r="AJ29" s="121"/>
      <c r="AK29" s="121"/>
      <c r="AL29" s="139"/>
      <c r="AM29" s="139"/>
      <c r="AN29" s="139"/>
      <c r="AO29" s="139"/>
    </row>
    <row r="30" spans="2:43" ht="6" customHeight="1" x14ac:dyDescent="0.2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c r="AD30" s="35"/>
      <c r="AE30" s="35"/>
      <c r="AF30" s="35"/>
      <c r="AG30" s="35"/>
      <c r="AH30" s="35"/>
      <c r="AI30" s="35"/>
      <c r="AJ30" s="35"/>
      <c r="AK30" s="35"/>
      <c r="AL30" s="34"/>
      <c r="AM30" s="34"/>
      <c r="AN30" s="34"/>
      <c r="AO30" s="34"/>
    </row>
    <row r="32" spans="2:43" hidden="1" x14ac:dyDescent="0.25"/>
    <row r="33" spans="5:5" hidden="1" x14ac:dyDescent="0.25">
      <c r="E33" s="31" t="s">
        <v>104</v>
      </c>
    </row>
    <row r="34" spans="5:5" hidden="1" x14ac:dyDescent="0.25">
      <c r="E34" s="31" t="s">
        <v>105</v>
      </c>
    </row>
    <row r="35" spans="5:5" hidden="1" x14ac:dyDescent="0.25">
      <c r="E35" s="31" t="s">
        <v>106</v>
      </c>
    </row>
    <row r="36" spans="5:5" hidden="1" x14ac:dyDescent="0.25">
      <c r="E36" s="31" t="s">
        <v>107</v>
      </c>
    </row>
    <row r="37" spans="5:5" hidden="1" x14ac:dyDescent="0.25"/>
    <row r="38" spans="5:5" hidden="1" x14ac:dyDescent="0.25"/>
  </sheetData>
  <sheetProtection sheet="1" objects="1" scenarios="1"/>
  <mergeCells count="76">
    <mergeCell ref="AQ12:AT12"/>
    <mergeCell ref="AC16:AP16"/>
    <mergeCell ref="AE17:AP17"/>
    <mergeCell ref="AE18:AP18"/>
    <mergeCell ref="B22:AO22"/>
    <mergeCell ref="B16:G16"/>
    <mergeCell ref="B17:F17"/>
    <mergeCell ref="B18:I18"/>
    <mergeCell ref="B19:G19"/>
    <mergeCell ref="W20:AD20"/>
    <mergeCell ref="H16:U16"/>
    <mergeCell ref="J17:U17"/>
    <mergeCell ref="J18:U18"/>
    <mergeCell ref="J19:U19"/>
    <mergeCell ref="J20:U20"/>
    <mergeCell ref="B20:I20"/>
    <mergeCell ref="AE20:AP20"/>
    <mergeCell ref="AE19:AP19"/>
    <mergeCell ref="W16:AB16"/>
    <mergeCell ref="AL23:AO24"/>
    <mergeCell ref="H24:N24"/>
    <mergeCell ref="O24:U24"/>
    <mergeCell ref="V24:AB24"/>
    <mergeCell ref="AC24:AK24"/>
    <mergeCell ref="B23:G24"/>
    <mergeCell ref="H23:AK23"/>
    <mergeCell ref="AL27:AO27"/>
    <mergeCell ref="AL25:AO25"/>
    <mergeCell ref="B26:G26"/>
    <mergeCell ref="H26:N26"/>
    <mergeCell ref="O26:U26"/>
    <mergeCell ref="V26:AB26"/>
    <mergeCell ref="AC26:AK26"/>
    <mergeCell ref="AL26:AO26"/>
    <mergeCell ref="B27:G27"/>
    <mergeCell ref="H27:N27"/>
    <mergeCell ref="O27:U27"/>
    <mergeCell ref="V27:AB27"/>
    <mergeCell ref="V25:AB25"/>
    <mergeCell ref="AC25:AK25"/>
    <mergeCell ref="AC27:AK27"/>
    <mergeCell ref="B25:G25"/>
    <mergeCell ref="AL29:AO29"/>
    <mergeCell ref="B28:G28"/>
    <mergeCell ref="H28:N28"/>
    <mergeCell ref="O28:U28"/>
    <mergeCell ref="V28:AB28"/>
    <mergeCell ref="AC28:AK28"/>
    <mergeCell ref="AL28:AO28"/>
    <mergeCell ref="B29:G29"/>
    <mergeCell ref="H29:N29"/>
    <mergeCell ref="O29:U29"/>
    <mergeCell ref="V29:AB29"/>
    <mergeCell ref="AC29:AK29"/>
    <mergeCell ref="H25:N25"/>
    <mergeCell ref="O25:U25"/>
    <mergeCell ref="W19:AB19"/>
    <mergeCell ref="W17:AA17"/>
    <mergeCell ref="W18:AD18"/>
    <mergeCell ref="B4:AP4"/>
    <mergeCell ref="A1:G3"/>
    <mergeCell ref="H3:L3"/>
    <mergeCell ref="B6:AP6"/>
    <mergeCell ref="B8:AP8"/>
    <mergeCell ref="B10:AP10"/>
    <mergeCell ref="C14:U14"/>
    <mergeCell ref="W14:AO14"/>
    <mergeCell ref="G12:U12"/>
    <mergeCell ref="Y12:AP12"/>
    <mergeCell ref="H1:AP1"/>
    <mergeCell ref="H2:AP2"/>
    <mergeCell ref="M3:Q3"/>
    <mergeCell ref="R3:W3"/>
    <mergeCell ref="X3:AB3"/>
    <mergeCell ref="AC3:AI3"/>
    <mergeCell ref="AJ3:AP3"/>
  </mergeCells>
  <dataValidations count="1">
    <dataValidation type="list" allowBlank="1" showInputMessage="1" showErrorMessage="1" sqref="AL25:AO29" xr:uid="{E518443E-A5A2-4C05-8750-267911AE828F}">
      <formula1>$E$33:$E$36</formula1>
    </dataValidation>
  </dataValidations>
  <pageMargins left="0.70866141732283472" right="0.70866141732283472" top="0.74803149606299213" bottom="0.74803149606299213" header="0.31496062992125984" footer="0.31496062992125984"/>
  <pageSetup scale="79" orientation="portrait" horizontalDpi="4294967293" r:id="rId1"/>
  <ignoredErrors>
    <ignoredError sqref="X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60"/>
  <sheetViews>
    <sheetView showGridLines="0" showZeros="0" zoomScale="130" zoomScaleNormal="130" zoomScaleSheetLayoutView="130" workbookViewId="0">
      <selection activeCell="G12" sqref="G12:U12"/>
    </sheetView>
  </sheetViews>
  <sheetFormatPr baseColWidth="10" defaultColWidth="2.7109375" defaultRowHeight="15" x14ac:dyDescent="0.25"/>
  <cols>
    <col min="11" max="21" width="3.140625" customWidth="1"/>
  </cols>
  <sheetData>
    <row r="1" spans="1:46" ht="20.25" customHeight="1" x14ac:dyDescent="0.25">
      <c r="A1" s="112"/>
      <c r="B1" s="113"/>
      <c r="C1" s="113"/>
      <c r="D1" s="113"/>
      <c r="E1" s="113"/>
      <c r="F1" s="113"/>
      <c r="G1" s="113"/>
      <c r="H1" s="144" t="s">
        <v>133</v>
      </c>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43"/>
    </row>
    <row r="2" spans="1:46" ht="20.25" customHeight="1" x14ac:dyDescent="0.25">
      <c r="A2" s="112"/>
      <c r="B2" s="113"/>
      <c r="C2" s="113"/>
      <c r="D2" s="113"/>
      <c r="E2" s="113"/>
      <c r="F2" s="113"/>
      <c r="G2" s="113"/>
      <c r="H2" s="142" t="s">
        <v>127</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43"/>
    </row>
    <row r="3" spans="1:46" ht="20.25" customHeight="1" x14ac:dyDescent="0.25">
      <c r="A3" s="114"/>
      <c r="B3" s="115"/>
      <c r="C3" s="115"/>
      <c r="D3" s="115"/>
      <c r="E3" s="115"/>
      <c r="F3" s="115"/>
      <c r="G3" s="115"/>
      <c r="H3" s="142" t="s">
        <v>124</v>
      </c>
      <c r="I3" s="142"/>
      <c r="J3" s="142"/>
      <c r="K3" s="142"/>
      <c r="L3" s="142"/>
      <c r="M3" s="137" t="s">
        <v>132</v>
      </c>
      <c r="N3" s="137"/>
      <c r="O3" s="137"/>
      <c r="P3" s="137"/>
      <c r="Q3" s="137"/>
      <c r="R3" s="142" t="s">
        <v>125</v>
      </c>
      <c r="S3" s="142"/>
      <c r="T3" s="142"/>
      <c r="U3" s="142"/>
      <c r="V3" s="142"/>
      <c r="W3" s="142"/>
      <c r="X3" s="141" t="s">
        <v>170</v>
      </c>
      <c r="Y3" s="141"/>
      <c r="Z3" s="141"/>
      <c r="AA3" s="141"/>
      <c r="AB3" s="141"/>
      <c r="AC3" s="142" t="s">
        <v>126</v>
      </c>
      <c r="AD3" s="142"/>
      <c r="AE3" s="142"/>
      <c r="AF3" s="142"/>
      <c r="AG3" s="142"/>
      <c r="AH3" s="142"/>
      <c r="AI3" s="142"/>
      <c r="AJ3" s="143">
        <v>45518</v>
      </c>
      <c r="AK3" s="143"/>
      <c r="AL3" s="143"/>
      <c r="AM3" s="143"/>
      <c r="AN3" s="143"/>
      <c r="AO3" s="143"/>
      <c r="AP3" s="143"/>
    </row>
    <row r="4" spans="1:46" ht="51" customHeight="1" x14ac:dyDescent="0.25">
      <c r="B4" s="146" t="s">
        <v>117</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row>
    <row r="5" spans="1:46" ht="6.75" customHeight="1"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spans="1:46" ht="15.75" customHeight="1" x14ac:dyDescent="0.25">
      <c r="B6" s="117" t="s">
        <v>17</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row>
    <row r="7" spans="1:46" ht="10.5" customHeight="1" x14ac:dyDescent="0.25"/>
    <row r="8" spans="1:46" ht="35.25" customHeight="1" x14ac:dyDescent="0.25">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row>
    <row r="9" spans="1:46" ht="9" customHeight="1" x14ac:dyDescent="0.25"/>
    <row r="10" spans="1:46" ht="15.75" customHeight="1" x14ac:dyDescent="0.25">
      <c r="B10" s="117" t="s">
        <v>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row>
    <row r="11" spans="1:46" ht="6.75" customHeight="1" x14ac:dyDescent="0.25"/>
    <row r="12" spans="1:46" s="3" customFormat="1" ht="18" customHeight="1" x14ac:dyDescent="0.25">
      <c r="B12" s="25" t="s">
        <v>139</v>
      </c>
      <c r="C12" s="25"/>
      <c r="D12" s="25"/>
      <c r="E12" s="7"/>
      <c r="F12" s="7"/>
      <c r="G12" s="106">
        <f>'SEGUIMIENTO A COMPROMISOS'!E12</f>
        <v>0</v>
      </c>
      <c r="H12" s="107"/>
      <c r="I12" s="107"/>
      <c r="J12" s="107"/>
      <c r="K12" s="107"/>
      <c r="L12" s="107"/>
      <c r="M12" s="107"/>
      <c r="N12" s="107"/>
      <c r="O12" s="107"/>
      <c r="P12" s="107"/>
      <c r="Q12" s="107"/>
      <c r="R12" s="107"/>
      <c r="S12" s="107"/>
      <c r="T12" s="107"/>
      <c r="U12" s="108"/>
      <c r="V12" s="7"/>
      <c r="W12" s="25" t="s">
        <v>144</v>
      </c>
      <c r="Y12" s="109">
        <f>'SEGUIMIENTO A COMPROMISOS'!Y12</f>
        <v>0</v>
      </c>
      <c r="Z12" s="110"/>
      <c r="AA12" s="110"/>
      <c r="AB12" s="110"/>
      <c r="AC12" s="110"/>
      <c r="AD12" s="110"/>
      <c r="AE12" s="110"/>
      <c r="AF12" s="110"/>
      <c r="AG12" s="110"/>
      <c r="AH12" s="110"/>
      <c r="AI12" s="110"/>
      <c r="AJ12" s="110"/>
      <c r="AK12" s="110"/>
      <c r="AL12" s="110"/>
      <c r="AM12" s="110"/>
      <c r="AN12" s="110"/>
      <c r="AO12" s="110"/>
      <c r="AP12" s="111"/>
      <c r="AQ12" s="140"/>
      <c r="AR12" s="140"/>
      <c r="AS12" s="140"/>
      <c r="AT12" s="140"/>
    </row>
    <row r="13" spans="1:46" ht="6.75" customHeight="1" x14ac:dyDescent="0.25"/>
    <row r="14" spans="1:46" x14ac:dyDescent="0.25">
      <c r="C14" s="148" t="s">
        <v>1</v>
      </c>
      <c r="D14" s="148"/>
      <c r="E14" s="148"/>
      <c r="F14" s="148"/>
      <c r="G14" s="148"/>
      <c r="H14" s="148"/>
      <c r="I14" s="148"/>
      <c r="J14" s="148"/>
      <c r="K14" s="148"/>
      <c r="L14" s="148"/>
      <c r="M14" s="148"/>
      <c r="N14" s="148"/>
      <c r="O14" s="148"/>
      <c r="P14" s="148"/>
      <c r="Q14" s="148"/>
      <c r="R14" s="148"/>
      <c r="S14" s="148"/>
      <c r="T14" s="148"/>
      <c r="U14" s="148"/>
      <c r="W14" s="148" t="s">
        <v>15</v>
      </c>
      <c r="X14" s="148"/>
      <c r="Y14" s="148"/>
      <c r="Z14" s="148"/>
      <c r="AA14" s="148"/>
      <c r="AB14" s="148"/>
      <c r="AC14" s="148"/>
      <c r="AD14" s="148"/>
      <c r="AE14" s="148"/>
      <c r="AF14" s="148"/>
      <c r="AG14" s="148"/>
      <c r="AH14" s="148"/>
      <c r="AI14" s="148"/>
      <c r="AJ14" s="148"/>
      <c r="AK14" s="148"/>
      <c r="AL14" s="148"/>
      <c r="AM14" s="148"/>
      <c r="AN14" s="148"/>
      <c r="AO14" s="148"/>
    </row>
    <row r="15" spans="1:46" ht="6.75" customHeight="1" x14ac:dyDescent="0.25"/>
    <row r="16" spans="1:46" s="3" customFormat="1" x14ac:dyDescent="0.25">
      <c r="B16" s="44" t="s">
        <v>145</v>
      </c>
      <c r="C16" s="44"/>
      <c r="D16" s="44"/>
      <c r="E16" s="44"/>
      <c r="F16" s="44"/>
      <c r="G16" s="44"/>
      <c r="H16" s="119">
        <f>'SEGUIMIENTO A COMPROMISOS'!G16</f>
        <v>0</v>
      </c>
      <c r="I16" s="119"/>
      <c r="J16" s="119"/>
      <c r="K16" s="119"/>
      <c r="L16" s="119"/>
      <c r="M16" s="119"/>
      <c r="N16" s="119"/>
      <c r="O16" s="119"/>
      <c r="P16" s="119"/>
      <c r="Q16" s="119"/>
      <c r="R16" s="119"/>
      <c r="S16" s="119"/>
      <c r="T16" s="119"/>
      <c r="U16" s="119"/>
      <c r="V16" s="5"/>
      <c r="W16" s="44" t="s">
        <v>145</v>
      </c>
      <c r="X16" s="44"/>
      <c r="Y16" s="44"/>
      <c r="Z16" s="44"/>
      <c r="AA16" s="44"/>
      <c r="AB16" s="44"/>
      <c r="AC16" s="119">
        <f>'SEGUIMIENTO A COMPROMISOS'!AB16</f>
        <v>0</v>
      </c>
      <c r="AD16" s="119"/>
      <c r="AE16" s="119"/>
      <c r="AF16" s="119"/>
      <c r="AG16" s="119"/>
      <c r="AH16" s="119"/>
      <c r="AI16" s="119"/>
      <c r="AJ16" s="119"/>
      <c r="AK16" s="119"/>
      <c r="AL16" s="119"/>
      <c r="AM16" s="119"/>
      <c r="AN16" s="119"/>
      <c r="AO16" s="119"/>
      <c r="AP16" s="119"/>
      <c r="AQ16" s="5"/>
    </row>
    <row r="17" spans="2:43" s="3" customFormat="1" x14ac:dyDescent="0.25">
      <c r="B17" s="44" t="s">
        <v>140</v>
      </c>
      <c r="C17" s="44"/>
      <c r="D17" s="44"/>
      <c r="E17" s="44"/>
      <c r="F17" s="44"/>
      <c r="G17" s="11"/>
      <c r="H17" s="11"/>
      <c r="I17" s="11"/>
      <c r="J17" s="118">
        <f>'SEGUIMIENTO A COMPROMISOS'!G17</f>
        <v>0</v>
      </c>
      <c r="K17" s="118"/>
      <c r="L17" s="118"/>
      <c r="M17" s="118"/>
      <c r="N17" s="118"/>
      <c r="O17" s="118"/>
      <c r="P17" s="118"/>
      <c r="Q17" s="118"/>
      <c r="R17" s="118"/>
      <c r="S17" s="118"/>
      <c r="T17" s="118"/>
      <c r="U17" s="118"/>
      <c r="V17" s="5"/>
      <c r="W17" s="44" t="s">
        <v>140</v>
      </c>
      <c r="X17" s="44"/>
      <c r="Y17" s="44"/>
      <c r="Z17" s="44"/>
      <c r="AA17" s="44"/>
      <c r="AB17" s="11"/>
      <c r="AC17" s="11"/>
      <c r="AD17" s="11"/>
      <c r="AE17" s="118">
        <f>'SEGUIMIENTO A COMPROMISOS'!AC17</f>
        <v>0</v>
      </c>
      <c r="AF17" s="118"/>
      <c r="AG17" s="118"/>
      <c r="AH17" s="118"/>
      <c r="AI17" s="118"/>
      <c r="AJ17" s="118"/>
      <c r="AK17" s="118"/>
      <c r="AL17" s="118"/>
      <c r="AM17" s="118"/>
      <c r="AN17" s="118"/>
      <c r="AO17" s="118"/>
      <c r="AP17" s="118"/>
      <c r="AQ17" s="5"/>
    </row>
    <row r="18" spans="2:43" s="3" customFormat="1" x14ac:dyDescent="0.25">
      <c r="B18" s="44" t="s">
        <v>141</v>
      </c>
      <c r="C18" s="44"/>
      <c r="D18" s="44"/>
      <c r="E18" s="44"/>
      <c r="F18" s="44"/>
      <c r="G18" s="44"/>
      <c r="H18" s="44"/>
      <c r="I18" s="44"/>
      <c r="J18" s="119">
        <f>'SEGUIMIENTO A COMPROMISOS'!H18</f>
        <v>0</v>
      </c>
      <c r="K18" s="119"/>
      <c r="L18" s="119"/>
      <c r="M18" s="119"/>
      <c r="N18" s="119"/>
      <c r="O18" s="119"/>
      <c r="P18" s="119"/>
      <c r="Q18" s="119"/>
      <c r="R18" s="119"/>
      <c r="S18" s="119"/>
      <c r="T18" s="119"/>
      <c r="U18" s="119"/>
      <c r="V18" s="5"/>
      <c r="W18" s="44" t="s">
        <v>141</v>
      </c>
      <c r="X18" s="44"/>
      <c r="Y18" s="44"/>
      <c r="Z18" s="44"/>
      <c r="AA18" s="44"/>
      <c r="AB18" s="44"/>
      <c r="AC18" s="44"/>
      <c r="AD18" s="44"/>
      <c r="AE18" s="119">
        <f>'SEGUIMIENTO A COMPROMISOS'!AC18</f>
        <v>0</v>
      </c>
      <c r="AF18" s="119"/>
      <c r="AG18" s="119"/>
      <c r="AH18" s="119"/>
      <c r="AI18" s="119"/>
      <c r="AJ18" s="119"/>
      <c r="AK18" s="119"/>
      <c r="AL18" s="119"/>
      <c r="AM18" s="119"/>
      <c r="AN18" s="119"/>
      <c r="AO18" s="119"/>
      <c r="AP18" s="119"/>
      <c r="AQ18" s="5"/>
    </row>
    <row r="19" spans="2:43" s="3" customFormat="1" x14ac:dyDescent="0.25">
      <c r="B19" s="44" t="s">
        <v>142</v>
      </c>
      <c r="C19" s="44"/>
      <c r="D19" s="44"/>
      <c r="E19" s="44"/>
      <c r="F19" s="44"/>
      <c r="G19" s="44"/>
      <c r="I19" s="5"/>
      <c r="J19" s="119">
        <f>'SEGUIMIENTO A COMPROMISOS'!H19</f>
        <v>0</v>
      </c>
      <c r="K19" s="119"/>
      <c r="L19" s="119"/>
      <c r="M19" s="119"/>
      <c r="N19" s="119"/>
      <c r="O19" s="119"/>
      <c r="P19" s="119"/>
      <c r="Q19" s="119"/>
      <c r="R19" s="119"/>
      <c r="S19" s="119"/>
      <c r="T19" s="119"/>
      <c r="U19" s="119"/>
      <c r="V19" s="5"/>
      <c r="W19" s="44" t="s">
        <v>142</v>
      </c>
      <c r="X19" s="44"/>
      <c r="Y19" s="44"/>
      <c r="Z19" s="44"/>
      <c r="AA19" s="44"/>
      <c r="AB19" s="44"/>
      <c r="AC19" s="11"/>
      <c r="AD19" s="11"/>
      <c r="AE19" s="119">
        <f>'SEGUIMIENTO A COMPROMISOS'!AC19</f>
        <v>0</v>
      </c>
      <c r="AF19" s="119"/>
      <c r="AG19" s="119"/>
      <c r="AH19" s="119"/>
      <c r="AI19" s="119"/>
      <c r="AJ19" s="119"/>
      <c r="AK19" s="119"/>
      <c r="AL19" s="119"/>
      <c r="AM19" s="119"/>
      <c r="AN19" s="119"/>
      <c r="AO19" s="119"/>
      <c r="AP19" s="119"/>
      <c r="AQ19" s="5"/>
    </row>
    <row r="20" spans="2:43" s="3" customFormat="1" x14ac:dyDescent="0.25">
      <c r="B20" s="44" t="s">
        <v>143</v>
      </c>
      <c r="C20" s="44"/>
      <c r="D20" s="44"/>
      <c r="E20" s="44"/>
      <c r="F20" s="44"/>
      <c r="G20" s="44"/>
      <c r="H20" s="44"/>
      <c r="I20" s="44"/>
      <c r="J20" s="124">
        <f>'SEGUIMIENTO A COMPROMISOS'!J20:S20</f>
        <v>0</v>
      </c>
      <c r="K20" s="124"/>
      <c r="L20" s="124"/>
      <c r="M20" s="124"/>
      <c r="N20" s="124"/>
      <c r="O20" s="124"/>
      <c r="P20" s="124"/>
      <c r="Q20" s="124"/>
      <c r="R20" s="124"/>
      <c r="S20" s="124"/>
      <c r="T20" s="124"/>
      <c r="U20" s="124"/>
      <c r="V20" s="6"/>
      <c r="W20" s="44" t="s">
        <v>146</v>
      </c>
      <c r="X20" s="44"/>
      <c r="Y20" s="44"/>
      <c r="Z20" s="44"/>
      <c r="AA20" s="44"/>
      <c r="AB20" s="44"/>
      <c r="AC20" s="44"/>
      <c r="AD20" s="44"/>
      <c r="AE20" s="124">
        <f>'SEGUIMIENTO A COMPROMISOS'!AD20</f>
        <v>0</v>
      </c>
      <c r="AF20" s="124"/>
      <c r="AG20" s="124"/>
      <c r="AH20" s="124"/>
      <c r="AI20" s="124"/>
      <c r="AJ20" s="124"/>
      <c r="AK20" s="124"/>
      <c r="AL20" s="124"/>
      <c r="AM20" s="124"/>
      <c r="AN20" s="124"/>
      <c r="AO20" s="124"/>
      <c r="AP20" s="124"/>
    </row>
    <row r="21" spans="2:43" ht="9" customHeight="1" x14ac:dyDescent="0.25">
      <c r="C21" s="37"/>
      <c r="D21" s="37"/>
      <c r="E21" s="37"/>
      <c r="F21" s="37"/>
      <c r="G21" s="37"/>
      <c r="H21" s="37"/>
      <c r="I21" s="37"/>
      <c r="J21" s="37"/>
      <c r="K21" s="145"/>
      <c r="L21" s="145"/>
      <c r="M21" s="145"/>
      <c r="N21" s="145"/>
      <c r="O21" s="145"/>
      <c r="P21" s="145"/>
      <c r="Q21" s="145"/>
      <c r="R21" s="145"/>
      <c r="S21" s="145"/>
      <c r="T21" s="145"/>
      <c r="U21" s="37"/>
      <c r="V21" s="37"/>
      <c r="W21" s="37"/>
      <c r="X21" s="37"/>
      <c r="Y21" s="37"/>
      <c r="Z21" s="37"/>
      <c r="AA21" s="37"/>
      <c r="AB21" s="37"/>
      <c r="AC21" s="37"/>
      <c r="AD21" s="37"/>
      <c r="AE21" s="37"/>
      <c r="AF21" s="145"/>
      <c r="AG21" s="145"/>
      <c r="AH21" s="145"/>
      <c r="AI21" s="145"/>
      <c r="AJ21" s="145"/>
      <c r="AK21" s="145"/>
      <c r="AL21" s="145"/>
      <c r="AM21" s="145"/>
      <c r="AN21" s="145"/>
      <c r="AO21" s="145"/>
      <c r="AP21" s="145"/>
    </row>
    <row r="22" spans="2:43" ht="30.75" customHeight="1" x14ac:dyDescent="0.25">
      <c r="B22" s="123" t="s">
        <v>21</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row>
    <row r="23" spans="2:43" ht="18" customHeight="1" x14ac:dyDescent="0.25">
      <c r="B23" s="122" t="s">
        <v>19</v>
      </c>
      <c r="C23" s="122"/>
      <c r="D23" s="122"/>
      <c r="E23" s="122"/>
      <c r="F23" s="122"/>
      <c r="G23" s="122"/>
      <c r="H23" s="122" t="s">
        <v>20</v>
      </c>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3" t="s">
        <v>18</v>
      </c>
      <c r="AL23" s="123"/>
      <c r="AM23" s="123"/>
      <c r="AN23" s="123"/>
      <c r="AO23" s="123"/>
      <c r="AP23" s="123"/>
    </row>
    <row r="24" spans="2:43" ht="15" customHeight="1" x14ac:dyDescent="0.25">
      <c r="B24" s="122"/>
      <c r="C24" s="122"/>
      <c r="D24" s="122"/>
      <c r="E24" s="122"/>
      <c r="F24" s="122"/>
      <c r="G24" s="122"/>
      <c r="H24" s="122" t="s">
        <v>104</v>
      </c>
      <c r="I24" s="122"/>
      <c r="J24" s="122"/>
      <c r="K24" s="122"/>
      <c r="L24" s="122"/>
      <c r="M24" s="122"/>
      <c r="N24" s="122"/>
      <c r="O24" s="122" t="s">
        <v>105</v>
      </c>
      <c r="P24" s="122"/>
      <c r="Q24" s="122"/>
      <c r="R24" s="122"/>
      <c r="S24" s="122"/>
      <c r="T24" s="122"/>
      <c r="U24" s="122"/>
      <c r="V24" s="123" t="s">
        <v>106</v>
      </c>
      <c r="W24" s="123"/>
      <c r="X24" s="123"/>
      <c r="Y24" s="123"/>
      <c r="Z24" s="123"/>
      <c r="AA24" s="123"/>
      <c r="AB24" s="123"/>
      <c r="AC24" s="123"/>
      <c r="AD24" s="122" t="s">
        <v>107</v>
      </c>
      <c r="AE24" s="122"/>
      <c r="AF24" s="122"/>
      <c r="AG24" s="122"/>
      <c r="AH24" s="122"/>
      <c r="AI24" s="122"/>
      <c r="AJ24" s="122"/>
      <c r="AK24" s="123"/>
      <c r="AL24" s="123"/>
      <c r="AM24" s="123"/>
      <c r="AN24" s="123"/>
      <c r="AO24" s="123"/>
      <c r="AP24" s="123"/>
    </row>
    <row r="25" spans="2:43" ht="17.25" customHeight="1" x14ac:dyDescent="0.25">
      <c r="B25" s="121" t="s">
        <v>162</v>
      </c>
      <c r="C25" s="121"/>
      <c r="D25" s="121"/>
      <c r="E25" s="121"/>
      <c r="F25" s="121"/>
      <c r="G25" s="121"/>
      <c r="H25" s="121" t="s">
        <v>98</v>
      </c>
      <c r="I25" s="121"/>
      <c r="J25" s="121"/>
      <c r="K25" s="121"/>
      <c r="L25" s="121"/>
      <c r="M25" s="121"/>
      <c r="N25" s="121"/>
      <c r="O25" s="121" t="s">
        <v>99</v>
      </c>
      <c r="P25" s="121"/>
      <c r="Q25" s="121"/>
      <c r="R25" s="121"/>
      <c r="S25" s="121"/>
      <c r="T25" s="121"/>
      <c r="U25" s="121"/>
      <c r="V25" s="121" t="s">
        <v>100</v>
      </c>
      <c r="W25" s="121"/>
      <c r="X25" s="121"/>
      <c r="Y25" s="121"/>
      <c r="Z25" s="121"/>
      <c r="AA25" s="121"/>
      <c r="AB25" s="121"/>
      <c r="AC25" s="121"/>
      <c r="AD25" s="121" t="s">
        <v>101</v>
      </c>
      <c r="AE25" s="121"/>
      <c r="AF25" s="121"/>
      <c r="AG25" s="121"/>
      <c r="AH25" s="121"/>
      <c r="AI25" s="121"/>
      <c r="AJ25" s="121"/>
      <c r="AK25" s="120"/>
      <c r="AL25" s="120"/>
      <c r="AM25" s="120"/>
      <c r="AN25" s="120"/>
      <c r="AO25" s="120"/>
      <c r="AP25" s="120"/>
    </row>
    <row r="26" spans="2:43" ht="17.25" customHeight="1" x14ac:dyDescent="0.25">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0"/>
      <c r="AL26" s="120"/>
      <c r="AM26" s="120"/>
      <c r="AN26" s="120"/>
      <c r="AO26" s="120"/>
      <c r="AP26" s="120"/>
    </row>
    <row r="27" spans="2:43" ht="17.25" customHeight="1" x14ac:dyDescent="0.25">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0"/>
      <c r="AL27" s="120"/>
      <c r="AM27" s="120"/>
      <c r="AN27" s="120"/>
      <c r="AO27" s="120"/>
      <c r="AP27" s="120"/>
    </row>
    <row r="28" spans="2:43" ht="17.25" customHeight="1" x14ac:dyDescent="0.25">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0"/>
      <c r="AL28" s="120"/>
      <c r="AM28" s="120"/>
      <c r="AN28" s="120"/>
      <c r="AO28" s="120"/>
      <c r="AP28" s="120"/>
    </row>
    <row r="29" spans="2:43" ht="17.25" customHeight="1" x14ac:dyDescent="0.25">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0"/>
      <c r="AL29" s="120"/>
      <c r="AM29" s="120"/>
      <c r="AN29" s="120"/>
      <c r="AO29" s="120"/>
      <c r="AP29" s="120"/>
    </row>
    <row r="30" spans="2:43" ht="17.25" customHeight="1" x14ac:dyDescent="0.25">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0"/>
      <c r="AL30" s="120"/>
      <c r="AM30" s="120"/>
      <c r="AN30" s="120"/>
      <c r="AO30" s="120"/>
      <c r="AP30" s="120"/>
    </row>
    <row r="31" spans="2:43" ht="17.25" customHeight="1" x14ac:dyDescent="0.25">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0"/>
      <c r="AL31" s="120"/>
      <c r="AM31" s="120"/>
      <c r="AN31" s="120"/>
      <c r="AO31" s="120"/>
      <c r="AP31" s="120"/>
    </row>
    <row r="32" spans="2:43" ht="17.25" customHeight="1" x14ac:dyDescent="0.25">
      <c r="B32" s="121" t="s">
        <v>163</v>
      </c>
      <c r="C32" s="121"/>
      <c r="D32" s="121"/>
      <c r="E32" s="121"/>
      <c r="F32" s="121"/>
      <c r="G32" s="121"/>
      <c r="H32" s="121" t="s">
        <v>113</v>
      </c>
      <c r="I32" s="121"/>
      <c r="J32" s="121"/>
      <c r="K32" s="121"/>
      <c r="L32" s="121"/>
      <c r="M32" s="121"/>
      <c r="N32" s="121"/>
      <c r="O32" s="121" t="s">
        <v>53</v>
      </c>
      <c r="P32" s="121"/>
      <c r="Q32" s="121"/>
      <c r="R32" s="121"/>
      <c r="S32" s="121"/>
      <c r="T32" s="121"/>
      <c r="U32" s="121"/>
      <c r="V32" s="121" t="s">
        <v>54</v>
      </c>
      <c r="W32" s="121"/>
      <c r="X32" s="121"/>
      <c r="Y32" s="121"/>
      <c r="Z32" s="121"/>
      <c r="AA32" s="121"/>
      <c r="AB32" s="121"/>
      <c r="AC32" s="121"/>
      <c r="AD32" s="121" t="s">
        <v>55</v>
      </c>
      <c r="AE32" s="121"/>
      <c r="AF32" s="121"/>
      <c r="AG32" s="121"/>
      <c r="AH32" s="121"/>
      <c r="AI32" s="121"/>
      <c r="AJ32" s="121"/>
      <c r="AK32" s="120"/>
      <c r="AL32" s="120"/>
      <c r="AM32" s="120"/>
      <c r="AN32" s="120"/>
      <c r="AO32" s="120"/>
      <c r="AP32" s="120"/>
    </row>
    <row r="33" spans="2:42" ht="17.25" customHeight="1" x14ac:dyDescent="0.25">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0"/>
      <c r="AL33" s="120"/>
      <c r="AM33" s="120"/>
      <c r="AN33" s="120"/>
      <c r="AO33" s="120"/>
      <c r="AP33" s="120"/>
    </row>
    <row r="34" spans="2:42" ht="17.25" customHeight="1" x14ac:dyDescent="0.25">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0"/>
      <c r="AL34" s="120"/>
      <c r="AM34" s="120"/>
      <c r="AN34" s="120"/>
      <c r="AO34" s="120"/>
      <c r="AP34" s="120"/>
    </row>
    <row r="35" spans="2:42" ht="17.25" customHeight="1" x14ac:dyDescent="0.25">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0"/>
      <c r="AL35" s="120"/>
      <c r="AM35" s="120"/>
      <c r="AN35" s="120"/>
      <c r="AO35" s="120"/>
      <c r="AP35" s="120"/>
    </row>
    <row r="36" spans="2:42" ht="17.25" customHeight="1" x14ac:dyDescent="0.25">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0"/>
      <c r="AL36" s="120"/>
      <c r="AM36" s="120"/>
      <c r="AN36" s="120"/>
      <c r="AO36" s="120"/>
      <c r="AP36" s="120"/>
    </row>
    <row r="37" spans="2:42" ht="17.25" customHeight="1" x14ac:dyDescent="0.25">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0"/>
      <c r="AL37" s="120"/>
      <c r="AM37" s="120"/>
      <c r="AN37" s="120"/>
      <c r="AO37" s="120"/>
      <c r="AP37" s="120"/>
    </row>
    <row r="38" spans="2:42" ht="17.25" customHeight="1" x14ac:dyDescent="0.25">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0"/>
      <c r="AL38" s="120"/>
      <c r="AM38" s="120"/>
      <c r="AN38" s="120"/>
      <c r="AO38" s="120"/>
      <c r="AP38" s="120"/>
    </row>
    <row r="39" spans="2:42" ht="18" customHeight="1" x14ac:dyDescent="0.25">
      <c r="B39" s="121" t="s">
        <v>164</v>
      </c>
      <c r="C39" s="121"/>
      <c r="D39" s="121"/>
      <c r="E39" s="121"/>
      <c r="F39" s="121"/>
      <c r="G39" s="121"/>
      <c r="H39" s="121" t="s">
        <v>56</v>
      </c>
      <c r="I39" s="121"/>
      <c r="J39" s="121"/>
      <c r="K39" s="121"/>
      <c r="L39" s="121"/>
      <c r="M39" s="121"/>
      <c r="N39" s="121"/>
      <c r="O39" s="121" t="s">
        <v>57</v>
      </c>
      <c r="P39" s="121"/>
      <c r="Q39" s="121"/>
      <c r="R39" s="121"/>
      <c r="S39" s="121"/>
      <c r="T39" s="121"/>
      <c r="U39" s="121"/>
      <c r="V39" s="121" t="s">
        <v>95</v>
      </c>
      <c r="W39" s="121"/>
      <c r="X39" s="121"/>
      <c r="Y39" s="121"/>
      <c r="Z39" s="121"/>
      <c r="AA39" s="121"/>
      <c r="AB39" s="121"/>
      <c r="AC39" s="121"/>
      <c r="AD39" s="121" t="s">
        <v>96</v>
      </c>
      <c r="AE39" s="121"/>
      <c r="AF39" s="121"/>
      <c r="AG39" s="121"/>
      <c r="AH39" s="121"/>
      <c r="AI39" s="121"/>
      <c r="AJ39" s="121"/>
      <c r="AK39" s="120"/>
      <c r="AL39" s="120"/>
      <c r="AM39" s="120"/>
      <c r="AN39" s="120"/>
      <c r="AO39" s="120"/>
      <c r="AP39" s="120"/>
    </row>
    <row r="40" spans="2:42" ht="18" customHeight="1" x14ac:dyDescent="0.25">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0"/>
      <c r="AL40" s="120"/>
      <c r="AM40" s="120"/>
      <c r="AN40" s="120"/>
      <c r="AO40" s="120"/>
      <c r="AP40" s="120"/>
    </row>
    <row r="41" spans="2:42" ht="18" customHeight="1" x14ac:dyDescent="0.25">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0"/>
      <c r="AL41" s="120"/>
      <c r="AM41" s="120"/>
      <c r="AN41" s="120"/>
      <c r="AO41" s="120"/>
      <c r="AP41" s="120"/>
    </row>
    <row r="42" spans="2:42" ht="18" customHeight="1" x14ac:dyDescent="0.25">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0"/>
      <c r="AL42" s="120"/>
      <c r="AM42" s="120"/>
      <c r="AN42" s="120"/>
      <c r="AO42" s="120"/>
      <c r="AP42" s="120"/>
    </row>
    <row r="43" spans="2:42" ht="18" customHeight="1" x14ac:dyDescent="0.25">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0"/>
      <c r="AL43" s="120"/>
      <c r="AM43" s="120"/>
      <c r="AN43" s="120"/>
      <c r="AO43" s="120"/>
      <c r="AP43" s="120"/>
    </row>
    <row r="44" spans="2:42" ht="18" customHeight="1" x14ac:dyDescent="0.25">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0"/>
      <c r="AL44" s="120"/>
      <c r="AM44" s="120"/>
      <c r="AN44" s="120"/>
      <c r="AO44" s="120"/>
      <c r="AP44" s="120"/>
    </row>
    <row r="45" spans="2:42" ht="18" customHeight="1" x14ac:dyDescent="0.25">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0"/>
      <c r="AL45" s="120"/>
      <c r="AM45" s="120"/>
      <c r="AN45" s="120"/>
      <c r="AO45" s="120"/>
      <c r="AP45" s="120"/>
    </row>
    <row r="46" spans="2:42" ht="18.75" customHeight="1" x14ac:dyDescent="0.25">
      <c r="B46" s="121" t="s">
        <v>165</v>
      </c>
      <c r="C46" s="121"/>
      <c r="D46" s="121"/>
      <c r="E46" s="121"/>
      <c r="F46" s="121"/>
      <c r="G46" s="121"/>
      <c r="H46" s="121" t="s">
        <v>58</v>
      </c>
      <c r="I46" s="121"/>
      <c r="J46" s="121"/>
      <c r="K46" s="121"/>
      <c r="L46" s="121"/>
      <c r="M46" s="121"/>
      <c r="N46" s="121"/>
      <c r="O46" s="121" t="s">
        <v>59</v>
      </c>
      <c r="P46" s="121"/>
      <c r="Q46" s="121"/>
      <c r="R46" s="121"/>
      <c r="S46" s="121"/>
      <c r="T46" s="121"/>
      <c r="U46" s="121"/>
      <c r="V46" s="121" t="s">
        <v>97</v>
      </c>
      <c r="W46" s="121"/>
      <c r="X46" s="121"/>
      <c r="Y46" s="121"/>
      <c r="Z46" s="121"/>
      <c r="AA46" s="121"/>
      <c r="AB46" s="121"/>
      <c r="AC46" s="121"/>
      <c r="AD46" s="121" t="s">
        <v>111</v>
      </c>
      <c r="AE46" s="121"/>
      <c r="AF46" s="121"/>
      <c r="AG46" s="121"/>
      <c r="AH46" s="121"/>
      <c r="AI46" s="121"/>
      <c r="AJ46" s="121"/>
      <c r="AK46" s="120"/>
      <c r="AL46" s="120"/>
      <c r="AM46" s="120"/>
      <c r="AN46" s="120"/>
      <c r="AO46" s="120"/>
      <c r="AP46" s="120"/>
    </row>
    <row r="47" spans="2:42" ht="18.75" customHeight="1" x14ac:dyDescent="0.25">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0"/>
      <c r="AL47" s="120"/>
      <c r="AM47" s="120"/>
      <c r="AN47" s="120"/>
      <c r="AO47" s="120"/>
      <c r="AP47" s="120"/>
    </row>
    <row r="48" spans="2:42" ht="18.75" customHeight="1" x14ac:dyDescent="0.25">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0"/>
      <c r="AL48" s="120"/>
      <c r="AM48" s="120"/>
      <c r="AN48" s="120"/>
      <c r="AO48" s="120"/>
      <c r="AP48" s="120"/>
    </row>
    <row r="49" spans="2:42" ht="18.75" customHeight="1" x14ac:dyDescent="0.25">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0"/>
      <c r="AL49" s="120"/>
      <c r="AM49" s="120"/>
      <c r="AN49" s="120"/>
      <c r="AO49" s="120"/>
      <c r="AP49" s="120"/>
    </row>
    <row r="50" spans="2:42" ht="18.75" customHeight="1" x14ac:dyDescent="0.25">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0"/>
      <c r="AL50" s="120"/>
      <c r="AM50" s="120"/>
      <c r="AN50" s="120"/>
      <c r="AO50" s="120"/>
      <c r="AP50" s="120"/>
    </row>
    <row r="51" spans="2:42" ht="18.75" customHeight="1" x14ac:dyDescent="0.25">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0"/>
      <c r="AL51" s="120"/>
      <c r="AM51" s="120"/>
      <c r="AN51" s="120"/>
      <c r="AO51" s="120"/>
      <c r="AP51" s="120"/>
    </row>
    <row r="52" spans="2:42" ht="18.75" customHeight="1" x14ac:dyDescent="0.25">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0"/>
      <c r="AL52" s="120"/>
      <c r="AM52" s="120"/>
      <c r="AN52" s="120"/>
      <c r="AO52" s="120"/>
      <c r="AP52" s="120"/>
    </row>
    <row r="54" spans="2:42" hidden="1" x14ac:dyDescent="0.25"/>
    <row r="55" spans="2:42" hidden="1" x14ac:dyDescent="0.25">
      <c r="D55" s="31" t="s">
        <v>104</v>
      </c>
    </row>
    <row r="56" spans="2:42" hidden="1" x14ac:dyDescent="0.25">
      <c r="D56" s="31" t="s">
        <v>105</v>
      </c>
    </row>
    <row r="57" spans="2:42" hidden="1" x14ac:dyDescent="0.25">
      <c r="D57" s="31" t="s">
        <v>106</v>
      </c>
    </row>
    <row r="58" spans="2:42" hidden="1" x14ac:dyDescent="0.25">
      <c r="D58" s="31" t="s">
        <v>107</v>
      </c>
    </row>
    <row r="59" spans="2:42" hidden="1" x14ac:dyDescent="0.25"/>
    <row r="60" spans="2:42" hidden="1" x14ac:dyDescent="0.25"/>
  </sheetData>
  <sheetProtection sheet="1" objects="1" scenarios="1"/>
  <mergeCells count="72">
    <mergeCell ref="W20:AD20"/>
    <mergeCell ref="AE20:AP20"/>
    <mergeCell ref="AQ12:AT12"/>
    <mergeCell ref="B16:G16"/>
    <mergeCell ref="H16:U16"/>
    <mergeCell ref="B17:F17"/>
    <mergeCell ref="J17:U17"/>
    <mergeCell ref="W16:AB16"/>
    <mergeCell ref="AC16:AP16"/>
    <mergeCell ref="W17:AA17"/>
    <mergeCell ref="AE17:AP17"/>
    <mergeCell ref="B20:I20"/>
    <mergeCell ref="J20:U20"/>
    <mergeCell ref="B18:I18"/>
    <mergeCell ref="J18:U18"/>
    <mergeCell ref="B19:G19"/>
    <mergeCell ref="K21:T21"/>
    <mergeCell ref="AF21:AP21"/>
    <mergeCell ref="B22:AP22"/>
    <mergeCell ref="AK23:AP24"/>
    <mergeCell ref="V24:AC24"/>
    <mergeCell ref="AD24:AJ24"/>
    <mergeCell ref="B23:G24"/>
    <mergeCell ref="H23:AJ23"/>
    <mergeCell ref="H24:N24"/>
    <mergeCell ref="O24:U24"/>
    <mergeCell ref="B25:G31"/>
    <mergeCell ref="H25:N31"/>
    <mergeCell ref="O25:U31"/>
    <mergeCell ref="V25:AC31"/>
    <mergeCell ref="AD25:AJ31"/>
    <mergeCell ref="B39:G45"/>
    <mergeCell ref="H39:N45"/>
    <mergeCell ref="O39:U45"/>
    <mergeCell ref="V39:AC45"/>
    <mergeCell ref="AD32:AJ38"/>
    <mergeCell ref="B32:G38"/>
    <mergeCell ref="H32:N38"/>
    <mergeCell ref="O32:U38"/>
    <mergeCell ref="V32:AC38"/>
    <mergeCell ref="B46:G52"/>
    <mergeCell ref="H46:N52"/>
    <mergeCell ref="O46:U52"/>
    <mergeCell ref="V46:AC52"/>
    <mergeCell ref="AD46:AJ52"/>
    <mergeCell ref="AK25:AP31"/>
    <mergeCell ref="AK32:AP38"/>
    <mergeCell ref="AK39:AP45"/>
    <mergeCell ref="AK46:AP52"/>
    <mergeCell ref="AD39:AJ45"/>
    <mergeCell ref="A1:G3"/>
    <mergeCell ref="H3:L3"/>
    <mergeCell ref="H1:AP1"/>
    <mergeCell ref="H2:AP2"/>
    <mergeCell ref="M3:Q3"/>
    <mergeCell ref="R3:W3"/>
    <mergeCell ref="X3:AB3"/>
    <mergeCell ref="AC3:AI3"/>
    <mergeCell ref="AJ3:AP3"/>
    <mergeCell ref="J19:U19"/>
    <mergeCell ref="W18:AD18"/>
    <mergeCell ref="AE18:AP18"/>
    <mergeCell ref="W19:AB19"/>
    <mergeCell ref="AE19:AP19"/>
    <mergeCell ref="B4:AP4"/>
    <mergeCell ref="B6:AP6"/>
    <mergeCell ref="B8:AP8"/>
    <mergeCell ref="B10:AP10"/>
    <mergeCell ref="C14:U14"/>
    <mergeCell ref="W14:AO14"/>
    <mergeCell ref="G12:U12"/>
    <mergeCell ref="Y12:AP12"/>
  </mergeCells>
  <dataValidations count="1">
    <dataValidation type="list" allowBlank="1" showInputMessage="1" showErrorMessage="1" sqref="AK25:AP52" xr:uid="{2B047AE8-4BC8-4AC0-BF2D-BEE8A636EA70}">
      <formula1>$D$55:$D$58</formula1>
    </dataValidation>
  </dataValidations>
  <pageMargins left="0.70866141732283472" right="0.70866141732283472" top="0.74803149606299213" bottom="0.74803149606299213" header="0.31496062992125984" footer="0.31496062992125984"/>
  <pageSetup scale="74" orientation="portrait" horizontalDpi="4294967293" r:id="rId1"/>
  <ignoredErrors>
    <ignoredError sqref="X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6"/>
  <sheetViews>
    <sheetView showGridLines="0" showZeros="0" zoomScale="130" zoomScaleNormal="130" zoomScaleSheetLayoutView="100" workbookViewId="0">
      <selection activeCell="G12" sqref="G12:U12"/>
    </sheetView>
  </sheetViews>
  <sheetFormatPr baseColWidth="10" defaultColWidth="2.7109375" defaultRowHeight="15" x14ac:dyDescent="0.25"/>
  <cols>
    <col min="1" max="16384" width="2.7109375" style="3"/>
  </cols>
  <sheetData>
    <row r="1" spans="1:46" ht="20.25" customHeight="1" x14ac:dyDescent="0.25">
      <c r="A1" s="112"/>
      <c r="B1" s="113"/>
      <c r="C1" s="113"/>
      <c r="D1" s="113"/>
      <c r="E1" s="113"/>
      <c r="F1" s="113"/>
      <c r="G1" s="113"/>
      <c r="H1" s="144" t="s">
        <v>134</v>
      </c>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row>
    <row r="2" spans="1:46" ht="20.25" customHeight="1" x14ac:dyDescent="0.25">
      <c r="A2" s="112"/>
      <c r="B2" s="113"/>
      <c r="C2" s="113"/>
      <c r="D2" s="113"/>
      <c r="E2" s="113"/>
      <c r="F2" s="113"/>
      <c r="G2" s="113"/>
      <c r="H2" s="142" t="s">
        <v>127</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row>
    <row r="3" spans="1:46" ht="20.25" customHeight="1" x14ac:dyDescent="0.25">
      <c r="A3" s="114"/>
      <c r="B3" s="115"/>
      <c r="C3" s="115"/>
      <c r="D3" s="115"/>
      <c r="E3" s="115"/>
      <c r="F3" s="115"/>
      <c r="G3" s="115"/>
      <c r="H3" s="142" t="s">
        <v>124</v>
      </c>
      <c r="I3" s="142"/>
      <c r="J3" s="142"/>
      <c r="K3" s="142"/>
      <c r="L3" s="142"/>
      <c r="M3" s="137" t="s">
        <v>135</v>
      </c>
      <c r="N3" s="137"/>
      <c r="O3" s="137"/>
      <c r="P3" s="137"/>
      <c r="Q3" s="137"/>
      <c r="R3" s="142" t="s">
        <v>125</v>
      </c>
      <c r="S3" s="142"/>
      <c r="T3" s="142"/>
      <c r="U3" s="142"/>
      <c r="V3" s="142"/>
      <c r="W3" s="142"/>
      <c r="X3" s="141" t="s">
        <v>170</v>
      </c>
      <c r="Y3" s="141"/>
      <c r="Z3" s="141"/>
      <c r="AA3" s="141"/>
      <c r="AB3" s="141"/>
      <c r="AC3" s="142" t="s">
        <v>126</v>
      </c>
      <c r="AD3" s="142"/>
      <c r="AE3" s="142"/>
      <c r="AF3" s="142"/>
      <c r="AG3" s="142"/>
      <c r="AH3" s="142"/>
      <c r="AI3" s="142"/>
      <c r="AJ3" s="143">
        <v>45518</v>
      </c>
      <c r="AK3" s="143"/>
      <c r="AL3" s="143"/>
      <c r="AM3" s="143"/>
      <c r="AN3" s="143"/>
      <c r="AO3" s="143"/>
      <c r="AP3" s="143"/>
      <c r="AQ3" s="143"/>
      <c r="AR3" s="143"/>
    </row>
    <row r="4" spans="1:46" ht="51" customHeight="1" x14ac:dyDescent="0.25">
      <c r="B4" s="70" t="s">
        <v>117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row>
    <row r="5" spans="1:46" ht="8.25" customHeight="1" x14ac:dyDescent="0.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row>
    <row r="6" spans="1:46" ht="15.75" customHeight="1" x14ac:dyDescent="0.25">
      <c r="B6" s="117" t="s">
        <v>17</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38"/>
    </row>
    <row r="8" spans="1:46" ht="35.25" customHeight="1" x14ac:dyDescent="0.25">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row>
    <row r="9" spans="1:46" ht="5.25" customHeight="1" x14ac:dyDescent="0.25"/>
    <row r="10" spans="1:46" ht="15.75" customHeight="1" x14ac:dyDescent="0.25">
      <c r="B10" s="117" t="s">
        <v>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38"/>
    </row>
    <row r="11" spans="1:46" ht="7.5" customHeight="1" x14ac:dyDescent="0.25"/>
    <row r="12" spans="1:46" ht="18" customHeight="1" x14ac:dyDescent="0.25">
      <c r="B12" s="25" t="s">
        <v>139</v>
      </c>
      <c r="C12" s="25"/>
      <c r="D12" s="25"/>
      <c r="E12" s="7"/>
      <c r="F12" s="7"/>
      <c r="G12" s="106">
        <f>'SEGUIMIENTO A COMPROMISOS'!E12</f>
        <v>0</v>
      </c>
      <c r="H12" s="107"/>
      <c r="I12" s="107"/>
      <c r="J12" s="107"/>
      <c r="K12" s="107"/>
      <c r="L12" s="107"/>
      <c r="M12" s="107"/>
      <c r="N12" s="107"/>
      <c r="O12" s="107"/>
      <c r="P12" s="107"/>
      <c r="Q12" s="107"/>
      <c r="R12" s="107"/>
      <c r="S12" s="107"/>
      <c r="T12" s="107"/>
      <c r="U12" s="108"/>
      <c r="V12" s="7"/>
      <c r="W12" s="25" t="s">
        <v>144</v>
      </c>
      <c r="Y12" s="109">
        <f>'SEGUIMIENTO A COMPROMISOS'!Y12</f>
        <v>0</v>
      </c>
      <c r="Z12" s="110"/>
      <c r="AA12" s="110"/>
      <c r="AB12" s="110"/>
      <c r="AC12" s="110"/>
      <c r="AD12" s="110"/>
      <c r="AE12" s="110"/>
      <c r="AF12" s="110"/>
      <c r="AG12" s="110"/>
      <c r="AH12" s="110"/>
      <c r="AI12" s="110"/>
      <c r="AJ12" s="110"/>
      <c r="AK12" s="110"/>
      <c r="AL12" s="110"/>
      <c r="AM12" s="110"/>
      <c r="AN12" s="110"/>
      <c r="AO12" s="110"/>
      <c r="AP12" s="110"/>
      <c r="AQ12" s="111"/>
      <c r="AR12" s="12"/>
      <c r="AS12" s="12"/>
      <c r="AT12" s="12"/>
    </row>
    <row r="13" spans="1:46" ht="7.5" customHeight="1" x14ac:dyDescent="0.25"/>
    <row r="14" spans="1:46" x14ac:dyDescent="0.25">
      <c r="C14" s="73" t="s">
        <v>1</v>
      </c>
      <c r="D14" s="73"/>
      <c r="E14" s="73"/>
      <c r="F14" s="73"/>
      <c r="G14" s="73"/>
      <c r="H14" s="73"/>
      <c r="I14" s="73"/>
      <c r="J14" s="73"/>
      <c r="K14" s="73"/>
      <c r="L14" s="73"/>
      <c r="M14" s="73"/>
      <c r="N14" s="73"/>
      <c r="O14" s="73"/>
      <c r="P14" s="73"/>
      <c r="Q14" s="73"/>
      <c r="R14" s="73"/>
      <c r="S14" s="73"/>
      <c r="T14" s="73"/>
      <c r="U14" s="73"/>
      <c r="W14" s="73" t="s">
        <v>15</v>
      </c>
      <c r="X14" s="73"/>
      <c r="Y14" s="73"/>
      <c r="Z14" s="73"/>
      <c r="AA14" s="73"/>
      <c r="AB14" s="73"/>
      <c r="AC14" s="73"/>
      <c r="AD14" s="73"/>
      <c r="AE14" s="73"/>
      <c r="AF14" s="73"/>
      <c r="AG14" s="73"/>
      <c r="AH14" s="73"/>
      <c r="AI14" s="73"/>
      <c r="AJ14" s="73"/>
      <c r="AK14" s="73"/>
      <c r="AL14" s="73"/>
      <c r="AM14" s="73"/>
      <c r="AN14" s="73"/>
      <c r="AO14" s="73"/>
    </row>
    <row r="15" spans="1:46" ht="7.5" customHeight="1" x14ac:dyDescent="0.25"/>
    <row r="16" spans="1:46" x14ac:dyDescent="0.25">
      <c r="B16" s="44" t="s">
        <v>145</v>
      </c>
      <c r="C16" s="44"/>
      <c r="D16" s="44"/>
      <c r="E16" s="44"/>
      <c r="F16" s="44"/>
      <c r="G16" s="44"/>
      <c r="H16" s="119">
        <f>'SEGUIMIENTO A COMPROMISOS'!G16</f>
        <v>0</v>
      </c>
      <c r="I16" s="119"/>
      <c r="J16" s="119"/>
      <c r="K16" s="119"/>
      <c r="L16" s="119"/>
      <c r="M16" s="119"/>
      <c r="N16" s="119"/>
      <c r="O16" s="119"/>
      <c r="P16" s="119"/>
      <c r="Q16" s="119"/>
      <c r="R16" s="119"/>
      <c r="S16" s="119"/>
      <c r="T16" s="119"/>
      <c r="U16" s="119"/>
      <c r="V16" s="5"/>
      <c r="W16" s="44" t="s">
        <v>145</v>
      </c>
      <c r="X16" s="44"/>
      <c r="Y16" s="44"/>
      <c r="Z16" s="44"/>
      <c r="AA16" s="44"/>
      <c r="AB16" s="44"/>
      <c r="AC16" s="119">
        <f>'SEGUIMIENTO A COMPROMISOS'!AB16</f>
        <v>0</v>
      </c>
      <c r="AD16" s="119"/>
      <c r="AE16" s="119"/>
      <c r="AF16" s="119"/>
      <c r="AG16" s="119"/>
      <c r="AH16" s="119"/>
      <c r="AI16" s="119"/>
      <c r="AJ16" s="119"/>
      <c r="AK16" s="119"/>
      <c r="AL16" s="119"/>
      <c r="AM16" s="119"/>
      <c r="AN16" s="119"/>
      <c r="AO16" s="119"/>
      <c r="AP16" s="119"/>
      <c r="AQ16" s="5"/>
    </row>
    <row r="17" spans="2:43" x14ac:dyDescent="0.25">
      <c r="B17" s="44" t="s">
        <v>140</v>
      </c>
      <c r="C17" s="44"/>
      <c r="D17" s="44"/>
      <c r="E17" s="44"/>
      <c r="F17" s="44"/>
      <c r="G17" s="11"/>
      <c r="H17" s="11"/>
      <c r="I17" s="11"/>
      <c r="J17" s="118">
        <f>'SEGUIMIENTO A COMPROMISOS'!G17</f>
        <v>0</v>
      </c>
      <c r="K17" s="118"/>
      <c r="L17" s="118"/>
      <c r="M17" s="118"/>
      <c r="N17" s="118"/>
      <c r="O17" s="118"/>
      <c r="P17" s="118"/>
      <c r="Q17" s="118"/>
      <c r="R17" s="118"/>
      <c r="S17" s="118"/>
      <c r="T17" s="118"/>
      <c r="U17" s="118"/>
      <c r="V17" s="5"/>
      <c r="W17" s="44" t="s">
        <v>140</v>
      </c>
      <c r="X17" s="44"/>
      <c r="Y17" s="44"/>
      <c r="Z17" s="44"/>
      <c r="AA17" s="44"/>
      <c r="AB17" s="11"/>
      <c r="AC17" s="11"/>
      <c r="AD17" s="11"/>
      <c r="AE17" s="118">
        <f>'SEGUIMIENTO A COMPROMISOS'!AC17</f>
        <v>0</v>
      </c>
      <c r="AF17" s="118"/>
      <c r="AG17" s="118"/>
      <c r="AH17" s="118"/>
      <c r="AI17" s="118"/>
      <c r="AJ17" s="118"/>
      <c r="AK17" s="118"/>
      <c r="AL17" s="118"/>
      <c r="AM17" s="118"/>
      <c r="AN17" s="118"/>
      <c r="AO17" s="118"/>
      <c r="AP17" s="118"/>
      <c r="AQ17" s="5"/>
    </row>
    <row r="18" spans="2:43" x14ac:dyDescent="0.25">
      <c r="B18" s="44" t="s">
        <v>141</v>
      </c>
      <c r="C18" s="44"/>
      <c r="D18" s="44"/>
      <c r="E18" s="44"/>
      <c r="F18" s="44"/>
      <c r="G18" s="44"/>
      <c r="H18" s="44"/>
      <c r="I18" s="44"/>
      <c r="J18" s="119">
        <f>'SEGUIMIENTO A COMPROMISOS'!H18</f>
        <v>0</v>
      </c>
      <c r="K18" s="119"/>
      <c r="L18" s="119"/>
      <c r="M18" s="119"/>
      <c r="N18" s="119"/>
      <c r="O18" s="119"/>
      <c r="P18" s="119"/>
      <c r="Q18" s="119"/>
      <c r="R18" s="119"/>
      <c r="S18" s="119"/>
      <c r="T18" s="119"/>
      <c r="U18" s="119"/>
      <c r="V18" s="5"/>
      <c r="W18" s="44" t="s">
        <v>141</v>
      </c>
      <c r="X18" s="44"/>
      <c r="Y18" s="44"/>
      <c r="Z18" s="44"/>
      <c r="AA18" s="44"/>
      <c r="AB18" s="44"/>
      <c r="AC18" s="44"/>
      <c r="AD18" s="44"/>
      <c r="AE18" s="119">
        <f>'SEGUIMIENTO A COMPROMISOS'!AC18</f>
        <v>0</v>
      </c>
      <c r="AF18" s="119"/>
      <c r="AG18" s="119"/>
      <c r="AH18" s="119"/>
      <c r="AI18" s="119"/>
      <c r="AJ18" s="119"/>
      <c r="AK18" s="119"/>
      <c r="AL18" s="119"/>
      <c r="AM18" s="119"/>
      <c r="AN18" s="119"/>
      <c r="AO18" s="119"/>
      <c r="AP18" s="119"/>
      <c r="AQ18" s="5"/>
    </row>
    <row r="19" spans="2:43" x14ac:dyDescent="0.25">
      <c r="B19" s="44" t="s">
        <v>142</v>
      </c>
      <c r="C19" s="44"/>
      <c r="D19" s="44"/>
      <c r="E19" s="44"/>
      <c r="F19" s="44"/>
      <c r="G19" s="44"/>
      <c r="I19" s="5"/>
      <c r="J19" s="119">
        <f>'SEGUIMIENTO A COMPROMISOS'!H19</f>
        <v>0</v>
      </c>
      <c r="K19" s="119"/>
      <c r="L19" s="119"/>
      <c r="M19" s="119"/>
      <c r="N19" s="119"/>
      <c r="O19" s="119"/>
      <c r="P19" s="119"/>
      <c r="Q19" s="119"/>
      <c r="R19" s="119"/>
      <c r="S19" s="119"/>
      <c r="T19" s="119"/>
      <c r="U19" s="119"/>
      <c r="V19" s="5"/>
      <c r="W19" s="44" t="s">
        <v>142</v>
      </c>
      <c r="X19" s="44"/>
      <c r="Y19" s="44"/>
      <c r="Z19" s="44"/>
      <c r="AA19" s="44"/>
      <c r="AB19" s="44"/>
      <c r="AC19" s="11"/>
      <c r="AD19" s="11"/>
      <c r="AE19" s="119">
        <f>'SEGUIMIENTO A COMPROMISOS'!AC19</f>
        <v>0</v>
      </c>
      <c r="AF19" s="119"/>
      <c r="AG19" s="119"/>
      <c r="AH19" s="119"/>
      <c r="AI19" s="119"/>
      <c r="AJ19" s="119"/>
      <c r="AK19" s="119"/>
      <c r="AL19" s="119"/>
      <c r="AM19" s="119"/>
      <c r="AN19" s="119"/>
      <c r="AO19" s="119"/>
      <c r="AP19" s="119"/>
      <c r="AQ19" s="5"/>
    </row>
    <row r="20" spans="2:43" x14ac:dyDescent="0.25">
      <c r="B20" s="44" t="s">
        <v>143</v>
      </c>
      <c r="C20" s="44"/>
      <c r="D20" s="44"/>
      <c r="E20" s="44"/>
      <c r="F20" s="44"/>
      <c r="G20" s="44"/>
      <c r="H20" s="44"/>
      <c r="I20" s="44"/>
      <c r="J20" s="124">
        <f>'SEGUIMIENTO A COMPROMISOS'!J20:S20</f>
        <v>0</v>
      </c>
      <c r="K20" s="124"/>
      <c r="L20" s="124"/>
      <c r="M20" s="124"/>
      <c r="N20" s="124"/>
      <c r="O20" s="124"/>
      <c r="P20" s="124"/>
      <c r="Q20" s="124"/>
      <c r="R20" s="124"/>
      <c r="S20" s="124"/>
      <c r="T20" s="124"/>
      <c r="U20" s="124"/>
      <c r="V20" s="6"/>
      <c r="W20" s="44" t="s">
        <v>146</v>
      </c>
      <c r="X20" s="44"/>
      <c r="Y20" s="44"/>
      <c r="Z20" s="44"/>
      <c r="AA20" s="44"/>
      <c r="AB20" s="44"/>
      <c r="AC20" s="44"/>
      <c r="AD20" s="44"/>
      <c r="AE20" s="124">
        <f>'SEGUIMIENTO A COMPROMISOS'!AD20</f>
        <v>0</v>
      </c>
      <c r="AF20" s="124"/>
      <c r="AG20" s="124"/>
      <c r="AH20" s="124"/>
      <c r="AI20" s="124"/>
      <c r="AJ20" s="124"/>
      <c r="AK20" s="124"/>
      <c r="AL20" s="124"/>
      <c r="AM20" s="124"/>
      <c r="AN20" s="124"/>
      <c r="AO20" s="124"/>
      <c r="AP20" s="124"/>
    </row>
    <row r="21" spans="2:43" ht="9" customHeight="1" x14ac:dyDescent="0.25">
      <c r="C21" s="37"/>
      <c r="D21" s="37"/>
      <c r="E21" s="37"/>
      <c r="F21" s="37"/>
      <c r="G21" s="37"/>
      <c r="H21" s="37"/>
      <c r="I21" s="37"/>
      <c r="J21" s="37"/>
      <c r="K21" s="39"/>
      <c r="L21" s="39"/>
      <c r="M21" s="40"/>
      <c r="N21" s="40"/>
      <c r="O21" s="40"/>
      <c r="P21" s="40"/>
      <c r="Q21" s="40"/>
      <c r="R21" s="40"/>
      <c r="S21" s="40"/>
      <c r="T21" s="40"/>
      <c r="U21" s="40"/>
      <c r="V21" s="37"/>
      <c r="W21" s="37"/>
      <c r="X21" s="37"/>
      <c r="Y21" s="37"/>
      <c r="Z21" s="37"/>
      <c r="AA21" s="37"/>
      <c r="AB21" s="37"/>
      <c r="AC21" s="37"/>
      <c r="AD21" s="37"/>
      <c r="AE21" s="37"/>
      <c r="AF21" s="37"/>
      <c r="AG21" s="40"/>
      <c r="AH21" s="40"/>
      <c r="AI21" s="40"/>
      <c r="AJ21" s="40"/>
      <c r="AK21" s="40"/>
      <c r="AL21" s="40"/>
      <c r="AM21" s="40"/>
      <c r="AN21" s="40"/>
      <c r="AO21" s="40"/>
      <c r="AP21" s="40"/>
      <c r="AQ21" s="40"/>
    </row>
    <row r="22" spans="2:43" ht="30.75" customHeight="1" x14ac:dyDescent="0.25">
      <c r="B22" s="149" t="s">
        <v>122</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1"/>
    </row>
    <row r="23" spans="2:43" ht="18" customHeight="1" x14ac:dyDescent="0.25">
      <c r="B23" s="122" t="s">
        <v>19</v>
      </c>
      <c r="C23" s="122"/>
      <c r="D23" s="122"/>
      <c r="E23" s="122"/>
      <c r="F23" s="122"/>
      <c r="G23" s="122"/>
      <c r="H23" s="122" t="s">
        <v>20</v>
      </c>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52" t="s">
        <v>18</v>
      </c>
      <c r="AL23" s="153"/>
      <c r="AM23" s="153"/>
      <c r="AN23" s="153"/>
      <c r="AO23" s="153"/>
      <c r="AP23" s="153"/>
      <c r="AQ23" s="154"/>
    </row>
    <row r="24" spans="2:43" ht="15" customHeight="1" x14ac:dyDescent="0.25">
      <c r="B24" s="122"/>
      <c r="C24" s="122"/>
      <c r="D24" s="122"/>
      <c r="E24" s="122"/>
      <c r="F24" s="122"/>
      <c r="G24" s="122"/>
      <c r="H24" s="122" t="s">
        <v>104</v>
      </c>
      <c r="I24" s="122"/>
      <c r="J24" s="122"/>
      <c r="K24" s="122"/>
      <c r="L24" s="122"/>
      <c r="M24" s="122"/>
      <c r="N24" s="122"/>
      <c r="O24" s="122" t="s">
        <v>105</v>
      </c>
      <c r="P24" s="122"/>
      <c r="Q24" s="122"/>
      <c r="R24" s="122"/>
      <c r="S24" s="122"/>
      <c r="T24" s="122"/>
      <c r="U24" s="122"/>
      <c r="V24" s="149" t="s">
        <v>106</v>
      </c>
      <c r="W24" s="150"/>
      <c r="X24" s="150"/>
      <c r="Y24" s="150"/>
      <c r="Z24" s="150"/>
      <c r="AA24" s="150"/>
      <c r="AB24" s="151"/>
      <c r="AC24" s="149" t="s">
        <v>107</v>
      </c>
      <c r="AD24" s="150"/>
      <c r="AE24" s="150"/>
      <c r="AF24" s="150"/>
      <c r="AG24" s="150"/>
      <c r="AH24" s="150"/>
      <c r="AI24" s="150"/>
      <c r="AJ24" s="151"/>
      <c r="AK24" s="155"/>
      <c r="AL24" s="156"/>
      <c r="AM24" s="156"/>
      <c r="AN24" s="156"/>
      <c r="AO24" s="156"/>
      <c r="AP24" s="156"/>
      <c r="AQ24" s="157"/>
    </row>
    <row r="25" spans="2:43" ht="93" customHeight="1" x14ac:dyDescent="0.25">
      <c r="B25" s="121" t="s">
        <v>157</v>
      </c>
      <c r="C25" s="121"/>
      <c r="D25" s="121"/>
      <c r="E25" s="121"/>
      <c r="F25" s="121"/>
      <c r="G25" s="121"/>
      <c r="H25" s="121" t="s">
        <v>60</v>
      </c>
      <c r="I25" s="121"/>
      <c r="J25" s="121"/>
      <c r="K25" s="121"/>
      <c r="L25" s="121"/>
      <c r="M25" s="121"/>
      <c r="N25" s="121"/>
      <c r="O25" s="121" t="s">
        <v>61</v>
      </c>
      <c r="P25" s="121"/>
      <c r="Q25" s="121"/>
      <c r="R25" s="121"/>
      <c r="S25" s="121"/>
      <c r="T25" s="121"/>
      <c r="U25" s="121"/>
      <c r="V25" s="121" t="s">
        <v>102</v>
      </c>
      <c r="W25" s="121"/>
      <c r="X25" s="121"/>
      <c r="Y25" s="121"/>
      <c r="Z25" s="121"/>
      <c r="AA25" s="121"/>
      <c r="AB25" s="121"/>
      <c r="AC25" s="121" t="s">
        <v>103</v>
      </c>
      <c r="AD25" s="121"/>
      <c r="AE25" s="121"/>
      <c r="AF25" s="121"/>
      <c r="AG25" s="121"/>
      <c r="AH25" s="121"/>
      <c r="AI25" s="121"/>
      <c r="AJ25" s="121"/>
      <c r="AK25" s="120"/>
      <c r="AL25" s="120"/>
      <c r="AM25" s="120"/>
      <c r="AN25" s="120"/>
      <c r="AO25" s="120"/>
      <c r="AP25" s="120"/>
      <c r="AQ25" s="120"/>
    </row>
    <row r="26" spans="2:43" ht="113.25" customHeight="1" x14ac:dyDescent="0.25">
      <c r="B26" s="121" t="s">
        <v>166</v>
      </c>
      <c r="C26" s="121"/>
      <c r="D26" s="121"/>
      <c r="E26" s="121"/>
      <c r="F26" s="121"/>
      <c r="G26" s="121"/>
      <c r="H26" s="121" t="s">
        <v>62</v>
      </c>
      <c r="I26" s="121"/>
      <c r="J26" s="121"/>
      <c r="K26" s="121"/>
      <c r="L26" s="121"/>
      <c r="M26" s="121"/>
      <c r="N26" s="121"/>
      <c r="O26" s="121" t="s">
        <v>63</v>
      </c>
      <c r="P26" s="121"/>
      <c r="Q26" s="121"/>
      <c r="R26" s="121"/>
      <c r="S26" s="121"/>
      <c r="T26" s="121"/>
      <c r="U26" s="121"/>
      <c r="V26" s="121" t="s">
        <v>64</v>
      </c>
      <c r="W26" s="121"/>
      <c r="X26" s="121"/>
      <c r="Y26" s="121"/>
      <c r="Z26" s="121"/>
      <c r="AA26" s="121"/>
      <c r="AB26" s="121"/>
      <c r="AC26" s="121" t="s">
        <v>65</v>
      </c>
      <c r="AD26" s="121"/>
      <c r="AE26" s="121"/>
      <c r="AF26" s="121"/>
      <c r="AG26" s="121"/>
      <c r="AH26" s="121"/>
      <c r="AI26" s="121"/>
      <c r="AJ26" s="121"/>
      <c r="AK26" s="120"/>
      <c r="AL26" s="120"/>
      <c r="AM26" s="120"/>
      <c r="AN26" s="120"/>
      <c r="AO26" s="120"/>
      <c r="AP26" s="120"/>
      <c r="AQ26" s="120"/>
    </row>
    <row r="27" spans="2:43" ht="149.25" customHeight="1" x14ac:dyDescent="0.25">
      <c r="B27" s="121" t="s">
        <v>167</v>
      </c>
      <c r="C27" s="121"/>
      <c r="D27" s="121"/>
      <c r="E27" s="121"/>
      <c r="F27" s="121"/>
      <c r="G27" s="121"/>
      <c r="H27" s="121" t="s">
        <v>66</v>
      </c>
      <c r="I27" s="121"/>
      <c r="J27" s="121"/>
      <c r="K27" s="121"/>
      <c r="L27" s="121"/>
      <c r="M27" s="121"/>
      <c r="N27" s="121"/>
      <c r="O27" s="121" t="s">
        <v>112</v>
      </c>
      <c r="P27" s="121"/>
      <c r="Q27" s="121"/>
      <c r="R27" s="121"/>
      <c r="S27" s="121"/>
      <c r="T27" s="121"/>
      <c r="U27" s="121"/>
      <c r="V27" s="121" t="s">
        <v>67</v>
      </c>
      <c r="W27" s="121"/>
      <c r="X27" s="121"/>
      <c r="Y27" s="121"/>
      <c r="Z27" s="121"/>
      <c r="AA27" s="121"/>
      <c r="AB27" s="121"/>
      <c r="AC27" s="121" t="s">
        <v>68</v>
      </c>
      <c r="AD27" s="121"/>
      <c r="AE27" s="121"/>
      <c r="AF27" s="121"/>
      <c r="AG27" s="121"/>
      <c r="AH27" s="121"/>
      <c r="AI27" s="121"/>
      <c r="AJ27" s="121"/>
      <c r="AK27" s="120"/>
      <c r="AL27" s="120"/>
      <c r="AM27" s="120"/>
      <c r="AN27" s="120"/>
      <c r="AO27" s="120"/>
      <c r="AP27" s="120"/>
      <c r="AQ27" s="120"/>
    </row>
    <row r="28" spans="2:43" ht="4.5" customHeight="1" x14ac:dyDescent="0.25"/>
    <row r="30" spans="2:43" hidden="1" x14ac:dyDescent="0.25"/>
    <row r="31" spans="2:43" hidden="1" x14ac:dyDescent="0.25">
      <c r="F31" s="31" t="s">
        <v>104</v>
      </c>
    </row>
    <row r="32" spans="2:43" hidden="1" x14ac:dyDescent="0.25">
      <c r="F32" s="31" t="s">
        <v>105</v>
      </c>
    </row>
    <row r="33" spans="6:6" hidden="1" x14ac:dyDescent="0.25">
      <c r="F33" s="31" t="s">
        <v>106</v>
      </c>
    </row>
    <row r="34" spans="6:6" hidden="1" x14ac:dyDescent="0.25">
      <c r="F34" s="31" t="s">
        <v>107</v>
      </c>
    </row>
    <row r="35" spans="6:6" hidden="1" x14ac:dyDescent="0.25"/>
    <row r="36" spans="6:6" hidden="1" x14ac:dyDescent="0.25"/>
  </sheetData>
  <sheetProtection sheet="1" objects="1" scenarios="1"/>
  <mergeCells count="63">
    <mergeCell ref="B6:AP6"/>
    <mergeCell ref="B10:AP10"/>
    <mergeCell ref="Y12:AQ12"/>
    <mergeCell ref="B8:AP8"/>
    <mergeCell ref="B20:I20"/>
    <mergeCell ref="J20:U20"/>
    <mergeCell ref="W20:AD20"/>
    <mergeCell ref="AE20:AP20"/>
    <mergeCell ref="B16:G16"/>
    <mergeCell ref="H16:U16"/>
    <mergeCell ref="W16:AB16"/>
    <mergeCell ref="AC16:AP16"/>
    <mergeCell ref="W19:AB19"/>
    <mergeCell ref="AE19:AP19"/>
    <mergeCell ref="AE18:AP18"/>
    <mergeCell ref="B19:G19"/>
    <mergeCell ref="B23:G24"/>
    <mergeCell ref="H23:AJ23"/>
    <mergeCell ref="C14:U14"/>
    <mergeCell ref="W14:AO14"/>
    <mergeCell ref="AK26:AQ26"/>
    <mergeCell ref="AK27:AQ27"/>
    <mergeCell ref="B26:G26"/>
    <mergeCell ref="H26:N26"/>
    <mergeCell ref="O26:U26"/>
    <mergeCell ref="V26:AB26"/>
    <mergeCell ref="AC26:AJ26"/>
    <mergeCell ref="B27:G27"/>
    <mergeCell ref="H27:N27"/>
    <mergeCell ref="O27:U27"/>
    <mergeCell ref="V27:AB27"/>
    <mergeCell ref="AC27:AJ27"/>
    <mergeCell ref="B17:F17"/>
    <mergeCell ref="J19:U19"/>
    <mergeCell ref="B25:G25"/>
    <mergeCell ref="H25:N25"/>
    <mergeCell ref="A1:G3"/>
    <mergeCell ref="B4:AP4"/>
    <mergeCell ref="O24:U24"/>
    <mergeCell ref="V24:AB24"/>
    <mergeCell ref="AC24:AJ24"/>
    <mergeCell ref="G12:U12"/>
    <mergeCell ref="J17:U17"/>
    <mergeCell ref="W17:AA17"/>
    <mergeCell ref="AE17:AP17"/>
    <mergeCell ref="B18:I18"/>
    <mergeCell ref="J18:U18"/>
    <mergeCell ref="W18:AD18"/>
    <mergeCell ref="O25:U25"/>
    <mergeCell ref="V25:AB25"/>
    <mergeCell ref="AC25:AJ25"/>
    <mergeCell ref="B22:AQ22"/>
    <mergeCell ref="AK23:AQ24"/>
    <mergeCell ref="AK25:AQ25"/>
    <mergeCell ref="H24:N24"/>
    <mergeCell ref="H1:AR1"/>
    <mergeCell ref="H2:AR2"/>
    <mergeCell ref="H3:L3"/>
    <mergeCell ref="M3:Q3"/>
    <mergeCell ref="R3:W3"/>
    <mergeCell ref="X3:AB3"/>
    <mergeCell ref="AC3:AI3"/>
    <mergeCell ref="AJ3:AR3"/>
  </mergeCells>
  <dataValidations count="1">
    <dataValidation type="list" allowBlank="1" showInputMessage="1" showErrorMessage="1" sqref="AK25:AQ27" xr:uid="{32C5950A-3A70-484C-AB94-7C17CFF50FD4}">
      <formula1>$F$31:$F$34</formula1>
    </dataValidation>
  </dataValidations>
  <pageMargins left="0.70866141732283472" right="0.70866141732283472" top="0.74803149606299213" bottom="0.74803149606299213" header="0.31496062992125984" footer="0.31496062992125984"/>
  <pageSetup scale="75" orientation="portrait" horizontalDpi="4294967293" r:id="rId1"/>
  <ignoredErrors>
    <ignoredError sqref="X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ES48"/>
  <sheetViews>
    <sheetView showGridLines="0" showZeros="0" zoomScale="130" zoomScaleNormal="130" zoomScaleSheetLayoutView="100" workbookViewId="0">
      <selection activeCell="B4" sqref="B4:AO4"/>
    </sheetView>
  </sheetViews>
  <sheetFormatPr baseColWidth="10" defaultColWidth="2.7109375" defaultRowHeight="15" x14ac:dyDescent="0.25"/>
  <cols>
    <col min="1" max="1" width="2.7109375" style="3"/>
    <col min="2" max="2" width="3.5703125" style="3" bestFit="1" customWidth="1"/>
    <col min="3" max="7" width="2.7109375" style="3"/>
    <col min="8" max="8" width="6.42578125" style="3" bestFit="1" customWidth="1"/>
    <col min="9" max="9" width="8.85546875" style="3" customWidth="1"/>
    <col min="10" max="10" width="2.7109375" style="3"/>
    <col min="11" max="11" width="3.7109375" style="3" customWidth="1"/>
    <col min="12" max="12" width="2.7109375" style="3"/>
    <col min="13" max="13" width="3.5703125" style="3" bestFit="1" customWidth="1"/>
    <col min="14" max="18" width="2.7109375" style="3"/>
    <col min="19" max="19" width="4" style="3" bestFit="1" customWidth="1"/>
    <col min="20" max="28" width="2.7109375" style="3"/>
    <col min="29" max="29" width="4.5703125" style="3" bestFit="1" customWidth="1"/>
    <col min="30" max="34" width="2.7109375" style="3"/>
    <col min="35" max="35" width="2.7109375" style="3" customWidth="1"/>
    <col min="36" max="51" width="2.7109375" style="3"/>
    <col min="52" max="52" width="3" style="3" bestFit="1" customWidth="1"/>
    <col min="53" max="57" width="2.7109375" style="3"/>
    <col min="58" max="58" width="4" style="3" bestFit="1" customWidth="1"/>
    <col min="59" max="16370" width="2.7109375" style="3"/>
    <col min="16371" max="16371" width="3.28515625" style="3" bestFit="1" customWidth="1"/>
    <col min="16372" max="16372" width="12.5703125" style="3" customWidth="1"/>
    <col min="16373" max="16373" width="15.28515625" style="3" customWidth="1"/>
    <col min="16374" max="16384" width="2.7109375" style="3"/>
  </cols>
  <sheetData>
    <row r="1" spans="1:46 16371:16373" ht="20.25" customHeight="1" x14ac:dyDescent="0.25">
      <c r="A1" s="112"/>
      <c r="B1" s="113"/>
      <c r="C1" s="113"/>
      <c r="D1" s="113"/>
      <c r="E1" s="113"/>
      <c r="F1" s="113"/>
      <c r="G1" s="113"/>
      <c r="H1" s="144" t="s">
        <v>136</v>
      </c>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row>
    <row r="2" spans="1:46 16371:16373" ht="20.25" customHeight="1" x14ac:dyDescent="0.25">
      <c r="A2" s="112"/>
      <c r="B2" s="113"/>
      <c r="C2" s="113"/>
      <c r="D2" s="113"/>
      <c r="E2" s="113"/>
      <c r="F2" s="113"/>
      <c r="G2" s="113"/>
      <c r="H2" s="142" t="s">
        <v>127</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row>
    <row r="3" spans="1:46 16371:16373" ht="20.25" customHeight="1" x14ac:dyDescent="0.25">
      <c r="A3" s="114"/>
      <c r="B3" s="115"/>
      <c r="C3" s="115"/>
      <c r="D3" s="115"/>
      <c r="E3" s="115"/>
      <c r="F3" s="115"/>
      <c r="G3" s="115"/>
      <c r="H3" s="142" t="s">
        <v>124</v>
      </c>
      <c r="I3" s="142"/>
      <c r="J3" s="142"/>
      <c r="K3" s="142"/>
      <c r="L3" s="142"/>
      <c r="M3" s="137" t="s">
        <v>137</v>
      </c>
      <c r="N3" s="137"/>
      <c r="O3" s="137"/>
      <c r="P3" s="137"/>
      <c r="Q3" s="137"/>
      <c r="R3" s="142" t="s">
        <v>125</v>
      </c>
      <c r="S3" s="142"/>
      <c r="T3" s="142"/>
      <c r="U3" s="142"/>
      <c r="V3" s="142"/>
      <c r="W3" s="142"/>
      <c r="X3" s="141" t="s">
        <v>170</v>
      </c>
      <c r="Y3" s="141"/>
      <c r="Z3" s="141"/>
      <c r="AA3" s="141"/>
      <c r="AB3" s="141"/>
      <c r="AC3" s="142" t="s">
        <v>126</v>
      </c>
      <c r="AD3" s="142"/>
      <c r="AE3" s="142"/>
      <c r="AF3" s="142"/>
      <c r="AG3" s="142"/>
      <c r="AH3" s="142"/>
      <c r="AI3" s="142"/>
      <c r="AJ3" s="143">
        <v>45518</v>
      </c>
      <c r="AK3" s="143"/>
      <c r="AL3" s="143"/>
      <c r="AM3" s="143"/>
      <c r="AN3" s="143"/>
      <c r="AO3" s="143"/>
      <c r="AP3" s="143"/>
    </row>
    <row r="4" spans="1:46 16371:16373" ht="51" customHeight="1" x14ac:dyDescent="0.25">
      <c r="B4" s="70" t="s">
        <v>117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XEQ4" s="41">
        <v>0</v>
      </c>
      <c r="XER4" s="1">
        <v>60</v>
      </c>
      <c r="XES4" s="2" t="s">
        <v>8</v>
      </c>
    </row>
    <row r="5" spans="1:46 16371:16373" ht="15.75" customHeight="1" x14ac:dyDescent="0.25">
      <c r="B5" s="158" t="s">
        <v>69</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XEQ5" s="41">
        <v>61</v>
      </c>
      <c r="XER5" s="1">
        <v>79</v>
      </c>
      <c r="XES5" s="2" t="s">
        <v>9</v>
      </c>
    </row>
    <row r="6" spans="1:46 16371:16373" x14ac:dyDescent="0.25">
      <c r="XEQ6" s="41">
        <v>80</v>
      </c>
      <c r="XER6" s="1">
        <v>90</v>
      </c>
      <c r="XES6" s="2" t="s">
        <v>10</v>
      </c>
    </row>
    <row r="7" spans="1:46 16371:16373" ht="30" customHeight="1" x14ac:dyDescent="0.25">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XEQ7" s="41">
        <v>91</v>
      </c>
      <c r="XER7" s="1">
        <v>100</v>
      </c>
      <c r="XES7" s="2" t="s">
        <v>11</v>
      </c>
    </row>
    <row r="8" spans="1:46 16371:16373" ht="5.25" customHeight="1" x14ac:dyDescent="0.25"/>
    <row r="9" spans="1:46 16371:16373" x14ac:dyDescent="0.25">
      <c r="B9" s="198" t="s">
        <v>0</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row>
    <row r="10" spans="1:46 16371:16373" ht="6" customHeight="1" x14ac:dyDescent="0.25"/>
    <row r="11" spans="1:46 16371:16373" ht="18" customHeight="1" x14ac:dyDescent="0.25">
      <c r="B11" s="25" t="s">
        <v>139</v>
      </c>
      <c r="C11" s="25"/>
      <c r="D11" s="25"/>
      <c r="E11" s="7"/>
      <c r="F11" s="7"/>
      <c r="G11" s="106">
        <f>'SEGUIMIENTO A COMPROMISOS'!E12</f>
        <v>0</v>
      </c>
      <c r="H11" s="107"/>
      <c r="I11" s="107"/>
      <c r="J11" s="107"/>
      <c r="K11" s="107"/>
      <c r="L11" s="107"/>
      <c r="M11" s="107"/>
      <c r="N11" s="107"/>
      <c r="O11" s="107"/>
      <c r="P11" s="107"/>
      <c r="Q11" s="107"/>
      <c r="R11" s="107"/>
      <c r="S11" s="107"/>
      <c r="T11" s="107"/>
      <c r="U11" s="8"/>
      <c r="V11" s="7"/>
      <c r="W11" s="25" t="s">
        <v>144</v>
      </c>
      <c r="Y11" s="109">
        <f>'SEGUIMIENTO A COMPROMISOS'!Y12</f>
        <v>0</v>
      </c>
      <c r="Z11" s="110"/>
      <c r="AA11" s="110"/>
      <c r="AB11" s="110"/>
      <c r="AC11" s="110"/>
      <c r="AD11" s="110"/>
      <c r="AE11" s="110"/>
      <c r="AF11" s="110"/>
      <c r="AG11" s="110"/>
      <c r="AH11" s="110"/>
      <c r="AI11" s="110"/>
      <c r="AJ11" s="110"/>
      <c r="AK11" s="110"/>
      <c r="AL11" s="110"/>
      <c r="AM11" s="110"/>
      <c r="AN11" s="110"/>
      <c r="AO11" s="111"/>
      <c r="AP11" s="5"/>
      <c r="AQ11" s="5"/>
      <c r="AR11" s="12"/>
      <c r="AS11" s="12"/>
      <c r="AT11" s="12"/>
    </row>
    <row r="12" spans="1:46 16371:16373" ht="6" customHeight="1" x14ac:dyDescent="0.25"/>
    <row r="13" spans="1:46 16371:16373" ht="6" customHeight="1" x14ac:dyDescent="0.25"/>
    <row r="14" spans="1:46 16371:16373" x14ac:dyDescent="0.25">
      <c r="C14" s="73" t="s">
        <v>1</v>
      </c>
      <c r="D14" s="73"/>
      <c r="E14" s="73"/>
      <c r="F14" s="73"/>
      <c r="G14" s="73"/>
      <c r="H14" s="73"/>
      <c r="I14" s="73"/>
      <c r="J14" s="73"/>
      <c r="K14" s="73"/>
      <c r="L14" s="73"/>
      <c r="M14" s="73"/>
      <c r="N14" s="73"/>
      <c r="O14" s="73"/>
      <c r="P14" s="73"/>
      <c r="Q14" s="73"/>
      <c r="R14" s="73"/>
      <c r="S14" s="73"/>
      <c r="T14" s="73"/>
      <c r="U14" s="73"/>
      <c r="W14" s="73" t="s">
        <v>15</v>
      </c>
      <c r="X14" s="73"/>
      <c r="Y14" s="73"/>
      <c r="Z14" s="73"/>
      <c r="AA14" s="73"/>
      <c r="AB14" s="73"/>
      <c r="AC14" s="73"/>
      <c r="AD14" s="73"/>
      <c r="AE14" s="73"/>
      <c r="AF14" s="73"/>
      <c r="AG14" s="73"/>
      <c r="AH14" s="73"/>
      <c r="AI14" s="73"/>
      <c r="AJ14" s="73"/>
      <c r="AK14" s="73"/>
      <c r="AL14" s="73"/>
      <c r="AM14" s="73"/>
      <c r="AN14" s="73"/>
    </row>
    <row r="15" spans="1:46 16371:16373" ht="4.5" customHeight="1" x14ac:dyDescent="0.25"/>
    <row r="16" spans="1:46 16371:16373" x14ac:dyDescent="0.25">
      <c r="B16" s="44" t="s">
        <v>145</v>
      </c>
      <c r="C16" s="44"/>
      <c r="D16" s="44"/>
      <c r="E16" s="44"/>
      <c r="F16" s="44"/>
      <c r="G16" s="44"/>
      <c r="I16" s="119">
        <f>'SEGUIMIENTO A COMPROMISOS'!G16</f>
        <v>0</v>
      </c>
      <c r="J16" s="119"/>
      <c r="K16" s="119"/>
      <c r="L16" s="119"/>
      <c r="M16" s="119"/>
      <c r="N16" s="119"/>
      <c r="O16" s="119"/>
      <c r="P16" s="119"/>
      <c r="Q16" s="119"/>
      <c r="R16" s="119"/>
      <c r="S16" s="119"/>
      <c r="T16" s="119"/>
      <c r="U16" s="119"/>
      <c r="V16" s="5"/>
      <c r="W16" s="44" t="s">
        <v>145</v>
      </c>
      <c r="X16" s="44"/>
      <c r="Y16" s="44"/>
      <c r="Z16" s="44"/>
      <c r="AA16" s="44"/>
      <c r="AB16" s="44"/>
      <c r="AC16" s="119">
        <f>'SEGUIMIENTO A COMPROMISOS'!AB16</f>
        <v>0</v>
      </c>
      <c r="AD16" s="119"/>
      <c r="AE16" s="119"/>
      <c r="AF16" s="119"/>
      <c r="AG16" s="119"/>
      <c r="AH16" s="119"/>
      <c r="AI16" s="119"/>
      <c r="AJ16" s="119"/>
      <c r="AK16" s="119"/>
      <c r="AL16" s="119"/>
      <c r="AM16" s="119"/>
      <c r="AN16" s="119"/>
      <c r="AO16" s="119"/>
      <c r="AP16" s="119"/>
      <c r="AQ16" s="5"/>
    </row>
    <row r="17" spans="2:43" x14ac:dyDescent="0.25">
      <c r="B17" s="44" t="s">
        <v>140</v>
      </c>
      <c r="C17" s="44"/>
      <c r="D17" s="44"/>
      <c r="E17" s="44"/>
      <c r="F17" s="44"/>
      <c r="G17" s="11"/>
      <c r="H17" s="11"/>
      <c r="I17" s="11"/>
      <c r="J17" s="118">
        <f>'SEGUIMIENTO A COMPROMISOS'!G17</f>
        <v>0</v>
      </c>
      <c r="K17" s="118"/>
      <c r="L17" s="118"/>
      <c r="M17" s="118"/>
      <c r="N17" s="118"/>
      <c r="O17" s="118"/>
      <c r="P17" s="118"/>
      <c r="Q17" s="118"/>
      <c r="R17" s="118"/>
      <c r="S17" s="118"/>
      <c r="T17" s="118"/>
      <c r="U17" s="118"/>
      <c r="V17" s="5"/>
      <c r="W17" s="44" t="s">
        <v>140</v>
      </c>
      <c r="X17" s="44"/>
      <c r="Y17" s="44"/>
      <c r="Z17" s="44"/>
      <c r="AA17" s="44"/>
      <c r="AB17" s="11"/>
      <c r="AC17" s="11"/>
      <c r="AD17" s="11"/>
      <c r="AE17" s="118">
        <f>'SEGUIMIENTO A COMPROMISOS'!AC17</f>
        <v>0</v>
      </c>
      <c r="AF17" s="118"/>
      <c r="AG17" s="118"/>
      <c r="AH17" s="118"/>
      <c r="AI17" s="118"/>
      <c r="AJ17" s="118"/>
      <c r="AK17" s="118"/>
      <c r="AL17" s="118"/>
      <c r="AM17" s="118"/>
      <c r="AN17" s="118"/>
      <c r="AO17" s="118"/>
      <c r="AP17" s="118"/>
      <c r="AQ17" s="5"/>
    </row>
    <row r="18" spans="2:43" x14ac:dyDescent="0.25">
      <c r="B18" s="44" t="s">
        <v>141</v>
      </c>
      <c r="C18" s="44"/>
      <c r="D18" s="44"/>
      <c r="E18" s="44"/>
      <c r="F18" s="44"/>
      <c r="G18" s="44"/>
      <c r="H18" s="44"/>
      <c r="I18" s="44"/>
      <c r="J18" s="119">
        <f>'SEGUIMIENTO A COMPROMISOS'!H18</f>
        <v>0</v>
      </c>
      <c r="K18" s="119"/>
      <c r="L18" s="119"/>
      <c r="M18" s="119"/>
      <c r="N18" s="119"/>
      <c r="O18" s="119"/>
      <c r="P18" s="119"/>
      <c r="Q18" s="119"/>
      <c r="R18" s="119"/>
      <c r="S18" s="119"/>
      <c r="T18" s="119"/>
      <c r="U18" s="119"/>
      <c r="V18" s="5"/>
      <c r="W18" s="44" t="s">
        <v>141</v>
      </c>
      <c r="X18" s="44"/>
      <c r="Y18" s="44"/>
      <c r="Z18" s="44"/>
      <c r="AA18" s="44"/>
      <c r="AB18" s="44"/>
      <c r="AC18" s="44"/>
      <c r="AD18" s="44"/>
      <c r="AE18" s="119">
        <f>'SEGUIMIENTO A COMPROMISOS'!AC18</f>
        <v>0</v>
      </c>
      <c r="AF18" s="119"/>
      <c r="AG18" s="119"/>
      <c r="AH18" s="119"/>
      <c r="AI18" s="119"/>
      <c r="AJ18" s="119"/>
      <c r="AK18" s="119"/>
      <c r="AL18" s="119"/>
      <c r="AM18" s="119"/>
      <c r="AN18" s="119"/>
      <c r="AO18" s="119"/>
      <c r="AP18" s="119"/>
      <c r="AQ18" s="5"/>
    </row>
    <row r="19" spans="2:43" x14ac:dyDescent="0.25">
      <c r="B19" s="44" t="s">
        <v>142</v>
      </c>
      <c r="C19" s="44"/>
      <c r="D19" s="44"/>
      <c r="E19" s="44"/>
      <c r="F19" s="44"/>
      <c r="G19" s="44"/>
      <c r="I19" s="5"/>
      <c r="J19" s="119">
        <f>'SEGUIMIENTO A COMPROMISOS'!H19</f>
        <v>0</v>
      </c>
      <c r="K19" s="119"/>
      <c r="L19" s="119"/>
      <c r="M19" s="119"/>
      <c r="N19" s="119"/>
      <c r="O19" s="119"/>
      <c r="P19" s="119"/>
      <c r="Q19" s="119"/>
      <c r="R19" s="119"/>
      <c r="S19" s="119"/>
      <c r="T19" s="119"/>
      <c r="U19" s="119"/>
      <c r="V19" s="5"/>
      <c r="W19" s="44" t="s">
        <v>142</v>
      </c>
      <c r="X19" s="44"/>
      <c r="Y19" s="44"/>
      <c r="Z19" s="44"/>
      <c r="AA19" s="44"/>
      <c r="AB19" s="44"/>
      <c r="AC19" s="11"/>
      <c r="AD19" s="11"/>
      <c r="AE19" s="119">
        <f>'SEGUIMIENTO A COMPROMISOS'!AC19</f>
        <v>0</v>
      </c>
      <c r="AF19" s="119"/>
      <c r="AG19" s="119"/>
      <c r="AH19" s="119"/>
      <c r="AI19" s="119"/>
      <c r="AJ19" s="119"/>
      <c r="AK19" s="119"/>
      <c r="AL19" s="119"/>
      <c r="AM19" s="119"/>
      <c r="AN19" s="119"/>
      <c r="AO19" s="119"/>
      <c r="AP19" s="119"/>
      <c r="AQ19" s="5"/>
    </row>
    <row r="20" spans="2:43" x14ac:dyDescent="0.25">
      <c r="B20" s="44" t="s">
        <v>143</v>
      </c>
      <c r="C20" s="44"/>
      <c r="D20" s="44"/>
      <c r="E20" s="44"/>
      <c r="F20" s="44"/>
      <c r="G20" s="44"/>
      <c r="H20" s="44"/>
      <c r="I20" s="44"/>
      <c r="J20" s="124">
        <f>'SEGUIMIENTO A COMPROMISOS'!J20:S20</f>
        <v>0</v>
      </c>
      <c r="K20" s="124"/>
      <c r="L20" s="124"/>
      <c r="M20" s="124"/>
      <c r="N20" s="124"/>
      <c r="O20" s="124"/>
      <c r="P20" s="124"/>
      <c r="Q20" s="124"/>
      <c r="R20" s="124"/>
      <c r="S20" s="124"/>
      <c r="T20" s="124"/>
      <c r="U20" s="124"/>
      <c r="V20" s="6"/>
      <c r="W20" s="44" t="s">
        <v>146</v>
      </c>
      <c r="X20" s="44"/>
      <c r="Y20" s="44"/>
      <c r="Z20" s="44"/>
      <c r="AA20" s="44"/>
      <c r="AB20" s="44"/>
      <c r="AC20" s="44"/>
      <c r="AD20" s="44"/>
      <c r="AE20" s="124">
        <f>'SEGUIMIENTO A COMPROMISOS'!AD20</f>
        <v>0</v>
      </c>
      <c r="AF20" s="124"/>
      <c r="AG20" s="124"/>
      <c r="AH20" s="124"/>
      <c r="AI20" s="124"/>
      <c r="AJ20" s="124"/>
      <c r="AK20" s="124"/>
      <c r="AL20" s="124"/>
      <c r="AM20" s="124"/>
      <c r="AN20" s="124"/>
      <c r="AO20" s="124"/>
      <c r="AP20" s="124"/>
    </row>
    <row r="21" spans="2:43" ht="11.25" customHeight="1" x14ac:dyDescent="0.25"/>
    <row r="22" spans="2:43" x14ac:dyDescent="0.25">
      <c r="B22" s="194" t="s">
        <v>118</v>
      </c>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row>
    <row r="23" spans="2:43" ht="5.25" customHeight="1" x14ac:dyDescent="0.25"/>
    <row r="24" spans="2:43" x14ac:dyDescent="0.25">
      <c r="B24" s="193" t="s">
        <v>7</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row>
    <row r="25" spans="2:43" ht="27" customHeight="1" x14ac:dyDescent="0.25">
      <c r="B25" s="160" t="s">
        <v>72</v>
      </c>
      <c r="C25" s="160"/>
      <c r="D25" s="160"/>
      <c r="E25" s="160"/>
      <c r="F25" s="160"/>
      <c r="G25" s="160"/>
      <c r="H25" s="160"/>
      <c r="I25" s="160"/>
      <c r="J25" s="160"/>
      <c r="K25" s="160"/>
      <c r="L25" s="160"/>
      <c r="M25" s="193" t="s">
        <v>14</v>
      </c>
      <c r="N25" s="193"/>
      <c r="O25" s="193"/>
      <c r="P25" s="193"/>
      <c r="Q25" s="193"/>
      <c r="R25" s="193"/>
      <c r="S25" s="193"/>
      <c r="T25" s="193"/>
      <c r="U25" s="193"/>
      <c r="V25" s="193"/>
      <c r="W25" s="193"/>
      <c r="X25" s="193"/>
      <c r="Y25" s="193"/>
      <c r="Z25" s="193"/>
      <c r="AA25" s="193"/>
      <c r="AB25" s="193"/>
      <c r="AC25" s="193" t="s">
        <v>70</v>
      </c>
      <c r="AD25" s="193"/>
      <c r="AE25" s="193"/>
      <c r="AF25" s="193"/>
      <c r="AG25" s="193"/>
      <c r="AH25" s="193"/>
      <c r="AI25" s="160" t="s">
        <v>75</v>
      </c>
      <c r="AJ25" s="160"/>
      <c r="AK25" s="160"/>
      <c r="AL25" s="160"/>
      <c r="AM25" s="160"/>
      <c r="AN25" s="160"/>
      <c r="AO25" s="160"/>
    </row>
    <row r="26" spans="2:43" ht="123.75" customHeight="1" x14ac:dyDescent="0.25">
      <c r="B26" s="195">
        <f>'SEGUIMIENTO A COMPROMISOS'!B28</f>
        <v>0</v>
      </c>
      <c r="C26" s="196"/>
      <c r="D26" s="196"/>
      <c r="E26" s="196"/>
      <c r="F26" s="196"/>
      <c r="G26" s="196"/>
      <c r="H26" s="196"/>
      <c r="I26" s="196"/>
      <c r="J26" s="196"/>
      <c r="K26" s="196"/>
      <c r="L26" s="196"/>
      <c r="M26" s="197">
        <f>'SEGUIMIENTO A COMPROMISOS'!J28</f>
        <v>0</v>
      </c>
      <c r="N26" s="197"/>
      <c r="O26" s="197"/>
      <c r="P26" s="197"/>
      <c r="Q26" s="197"/>
      <c r="R26" s="197"/>
      <c r="S26" s="197"/>
      <c r="T26" s="197"/>
      <c r="U26" s="197"/>
      <c r="V26" s="197"/>
      <c r="W26" s="197"/>
      <c r="X26" s="197"/>
      <c r="Y26" s="197"/>
      <c r="Z26" s="197"/>
      <c r="AA26" s="197"/>
      <c r="AB26" s="197"/>
      <c r="AC26" s="164">
        <f>('SEGUIMIENTO A COMPROMISOS'!AJ28*'SEGUIMIENTO A COMPROMISOS'!AB28)</f>
        <v>0</v>
      </c>
      <c r="AD26" s="164"/>
      <c r="AE26" s="164"/>
      <c r="AF26" s="164"/>
      <c r="AG26" s="164"/>
      <c r="AH26" s="164"/>
      <c r="AI26" s="161"/>
      <c r="AJ26" s="161"/>
      <c r="AK26" s="161"/>
      <c r="AL26" s="161"/>
      <c r="AM26" s="161"/>
      <c r="AN26" s="161"/>
      <c r="AO26" s="161"/>
    </row>
    <row r="27" spans="2:43" ht="123.75" customHeight="1" x14ac:dyDescent="0.25">
      <c r="B27" s="195">
        <f>'SEGUIMIENTO A COMPROMISOS'!B29</f>
        <v>0</v>
      </c>
      <c r="C27" s="196"/>
      <c r="D27" s="196"/>
      <c r="E27" s="196"/>
      <c r="F27" s="196"/>
      <c r="G27" s="196"/>
      <c r="H27" s="196"/>
      <c r="I27" s="196"/>
      <c r="J27" s="196"/>
      <c r="K27" s="196"/>
      <c r="L27" s="196"/>
      <c r="M27" s="197">
        <f>'SEGUIMIENTO A COMPROMISOS'!J29</f>
        <v>0</v>
      </c>
      <c r="N27" s="197"/>
      <c r="O27" s="197"/>
      <c r="P27" s="197"/>
      <c r="Q27" s="197"/>
      <c r="R27" s="197"/>
      <c r="S27" s="197"/>
      <c r="T27" s="197"/>
      <c r="U27" s="197"/>
      <c r="V27" s="197"/>
      <c r="W27" s="197"/>
      <c r="X27" s="197"/>
      <c r="Y27" s="197"/>
      <c r="Z27" s="197"/>
      <c r="AA27" s="197"/>
      <c r="AB27" s="197"/>
      <c r="AC27" s="164">
        <f>('SEGUIMIENTO A COMPROMISOS'!AJ29*'SEGUIMIENTO A COMPROMISOS'!AB29)</f>
        <v>0</v>
      </c>
      <c r="AD27" s="164"/>
      <c r="AE27" s="164"/>
      <c r="AF27" s="164"/>
      <c r="AG27" s="164"/>
      <c r="AH27" s="164"/>
      <c r="AI27" s="161"/>
      <c r="AJ27" s="161"/>
      <c r="AK27" s="161"/>
      <c r="AL27" s="161"/>
      <c r="AM27" s="161"/>
      <c r="AN27" s="161"/>
      <c r="AO27" s="161"/>
    </row>
    <row r="28" spans="2:43" ht="123.75" customHeight="1" x14ac:dyDescent="0.25">
      <c r="B28" s="195">
        <f>'SEGUIMIENTO A COMPROMISOS'!B30</f>
        <v>0</v>
      </c>
      <c r="C28" s="196"/>
      <c r="D28" s="196"/>
      <c r="E28" s="196"/>
      <c r="F28" s="196"/>
      <c r="G28" s="196"/>
      <c r="H28" s="196"/>
      <c r="I28" s="196"/>
      <c r="J28" s="196"/>
      <c r="K28" s="196"/>
      <c r="L28" s="196"/>
      <c r="M28" s="197">
        <f>'SEGUIMIENTO A COMPROMISOS'!J30</f>
        <v>0</v>
      </c>
      <c r="N28" s="197"/>
      <c r="O28" s="197"/>
      <c r="P28" s="197"/>
      <c r="Q28" s="197"/>
      <c r="R28" s="197"/>
      <c r="S28" s="197"/>
      <c r="T28" s="197"/>
      <c r="U28" s="197"/>
      <c r="V28" s="197"/>
      <c r="W28" s="197"/>
      <c r="X28" s="197"/>
      <c r="Y28" s="197"/>
      <c r="Z28" s="197"/>
      <c r="AA28" s="197"/>
      <c r="AB28" s="197"/>
      <c r="AC28" s="164">
        <f>('SEGUIMIENTO A COMPROMISOS'!AJ30*'SEGUIMIENTO A COMPROMISOS'!AB30)</f>
        <v>0</v>
      </c>
      <c r="AD28" s="164"/>
      <c r="AE28" s="164"/>
      <c r="AF28" s="164"/>
      <c r="AG28" s="164"/>
      <c r="AH28" s="164"/>
      <c r="AI28" s="161"/>
      <c r="AJ28" s="161"/>
      <c r="AK28" s="161"/>
      <c r="AL28" s="161"/>
      <c r="AM28" s="161"/>
      <c r="AN28" s="161"/>
      <c r="AO28" s="161"/>
    </row>
    <row r="29" spans="2:43" ht="19.5" x14ac:dyDescent="0.25">
      <c r="B29" s="35"/>
      <c r="C29" s="35"/>
      <c r="D29" s="35"/>
      <c r="E29" s="35"/>
      <c r="F29" s="35"/>
      <c r="G29" s="35"/>
      <c r="H29" s="35"/>
      <c r="I29" s="35"/>
      <c r="J29" s="35"/>
      <c r="K29" s="35"/>
      <c r="L29" s="35"/>
      <c r="M29" s="162" t="s">
        <v>71</v>
      </c>
      <c r="N29" s="162"/>
      <c r="O29" s="162"/>
      <c r="P29" s="162"/>
      <c r="Q29" s="162"/>
      <c r="R29" s="162"/>
      <c r="S29" s="162"/>
      <c r="T29" s="162"/>
      <c r="U29" s="162"/>
      <c r="V29" s="162"/>
      <c r="W29" s="162"/>
      <c r="X29" s="162"/>
      <c r="Y29" s="162"/>
      <c r="Z29" s="162"/>
      <c r="AA29" s="162"/>
      <c r="AB29" s="162"/>
      <c r="AC29" s="186">
        <f>(AC26+AC27+AC28)</f>
        <v>0</v>
      </c>
      <c r="AD29" s="186"/>
      <c r="AE29" s="186"/>
      <c r="AF29" s="186"/>
      <c r="AG29" s="186"/>
      <c r="AH29" s="186"/>
      <c r="AI29" s="163"/>
      <c r="AJ29" s="163"/>
      <c r="AK29" s="163"/>
      <c r="AL29" s="163"/>
      <c r="AM29" s="163"/>
      <c r="AN29" s="163"/>
      <c r="AO29" s="163"/>
    </row>
    <row r="31" spans="2:43" ht="31.5" customHeight="1" x14ac:dyDescent="0.25">
      <c r="B31" s="187" t="s">
        <v>119</v>
      </c>
      <c r="C31" s="188"/>
      <c r="D31" s="188"/>
      <c r="E31" s="188"/>
      <c r="F31" s="188"/>
      <c r="G31" s="188"/>
      <c r="H31" s="189"/>
      <c r="I31" s="190" t="s">
        <v>120</v>
      </c>
      <c r="J31" s="191"/>
      <c r="K31" s="191"/>
      <c r="L31" s="191"/>
      <c r="M31" s="191"/>
      <c r="N31" s="192"/>
      <c r="O31" s="162" t="s">
        <v>121</v>
      </c>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row>
    <row r="32" spans="2:43" ht="15" customHeight="1" x14ac:dyDescent="0.25">
      <c r="B32" s="167">
        <f>AC29</f>
        <v>0</v>
      </c>
      <c r="C32" s="168"/>
      <c r="D32" s="168"/>
      <c r="E32" s="168"/>
      <c r="F32" s="168"/>
      <c r="G32" s="168"/>
      <c r="H32" s="169"/>
      <c r="I32" s="176" t="str">
        <f>IF(B32=0,"",IF(B32&lt;=0.6,"BAJO",IF(B32&lt;=0.79,"MEDIO",IF(B32&lt;=0.9,"ALTO",IF(B32&lt;=1,"SOBRESALIENTE")))))</f>
        <v/>
      </c>
      <c r="J32" s="177"/>
      <c r="K32" s="177"/>
      <c r="L32" s="177"/>
      <c r="M32" s="177"/>
      <c r="N32" s="178"/>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row>
    <row r="33" spans="2:41" ht="15" customHeight="1" x14ac:dyDescent="0.25">
      <c r="B33" s="170"/>
      <c r="C33" s="171"/>
      <c r="D33" s="171"/>
      <c r="E33" s="171"/>
      <c r="F33" s="171"/>
      <c r="G33" s="171"/>
      <c r="H33" s="172"/>
      <c r="I33" s="179"/>
      <c r="J33" s="180"/>
      <c r="K33" s="180"/>
      <c r="L33" s="180"/>
      <c r="M33" s="180"/>
      <c r="N33" s="181"/>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row>
    <row r="34" spans="2:41" ht="15" customHeight="1" x14ac:dyDescent="0.25">
      <c r="B34" s="173"/>
      <c r="C34" s="174"/>
      <c r="D34" s="174"/>
      <c r="E34" s="174"/>
      <c r="F34" s="174"/>
      <c r="G34" s="174"/>
      <c r="H34" s="175"/>
      <c r="I34" s="182"/>
      <c r="J34" s="183"/>
      <c r="K34" s="183"/>
      <c r="L34" s="183"/>
      <c r="M34" s="183"/>
      <c r="N34" s="184"/>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row>
    <row r="36" spans="2:41" ht="15" customHeight="1" x14ac:dyDescent="0.25">
      <c r="B36" s="185" t="s">
        <v>12</v>
      </c>
      <c r="C36" s="185"/>
      <c r="D36" s="185"/>
      <c r="E36" s="185"/>
      <c r="F36" s="185"/>
      <c r="G36" s="185"/>
      <c r="H36" s="185"/>
      <c r="I36" s="185"/>
      <c r="J36" s="20"/>
      <c r="K36" s="71"/>
      <c r="L36" s="71"/>
      <c r="M36" s="71"/>
      <c r="N36" s="71"/>
      <c r="O36" s="71"/>
      <c r="P36" s="71"/>
      <c r="Q36" s="71"/>
      <c r="R36" s="71"/>
      <c r="S36" s="71"/>
      <c r="T36" s="71"/>
      <c r="U36" s="71"/>
      <c r="V36" s="71"/>
      <c r="W36" s="71"/>
      <c r="X36" s="71"/>
      <c r="Y36" s="71"/>
      <c r="Z36" s="20"/>
      <c r="AA36" s="71"/>
      <c r="AB36" s="71"/>
      <c r="AC36" s="71"/>
      <c r="AD36" s="71"/>
      <c r="AE36" s="71"/>
      <c r="AF36" s="71"/>
      <c r="AG36" s="71"/>
      <c r="AH36" s="71"/>
      <c r="AI36" s="71"/>
      <c r="AJ36" s="71"/>
      <c r="AK36" s="71"/>
      <c r="AL36" s="71"/>
      <c r="AM36" s="71"/>
      <c r="AN36" s="71"/>
      <c r="AO36" s="71"/>
    </row>
    <row r="37" spans="2:41" x14ac:dyDescent="0.25">
      <c r="B37" s="199" t="s">
        <v>80</v>
      </c>
      <c r="C37" s="199"/>
      <c r="D37" s="199"/>
      <c r="E37" s="199"/>
      <c r="F37" s="199" t="s">
        <v>8</v>
      </c>
      <c r="G37" s="199"/>
      <c r="H37" s="199"/>
      <c r="I37" s="199"/>
      <c r="K37" s="98"/>
      <c r="L37" s="98"/>
      <c r="M37" s="98"/>
      <c r="N37" s="98"/>
      <c r="O37" s="98"/>
      <c r="P37" s="98"/>
      <c r="Q37" s="98"/>
      <c r="R37" s="98"/>
      <c r="S37" s="98"/>
      <c r="T37" s="98"/>
      <c r="U37" s="98"/>
      <c r="V37" s="98"/>
      <c r="W37" s="98"/>
      <c r="X37" s="98"/>
      <c r="Y37" s="98"/>
      <c r="AA37" s="98"/>
      <c r="AB37" s="98"/>
      <c r="AC37" s="98"/>
      <c r="AD37" s="98"/>
      <c r="AE37" s="98"/>
      <c r="AF37" s="98"/>
      <c r="AG37" s="98"/>
      <c r="AH37" s="98"/>
      <c r="AI37" s="98"/>
      <c r="AJ37" s="98"/>
      <c r="AK37" s="98"/>
      <c r="AL37" s="98"/>
      <c r="AM37" s="98"/>
      <c r="AN37" s="98"/>
      <c r="AO37" s="98"/>
    </row>
    <row r="38" spans="2:41" x14ac:dyDescent="0.25">
      <c r="B38" s="199" t="s">
        <v>81</v>
      </c>
      <c r="C38" s="199"/>
      <c r="D38" s="199"/>
      <c r="E38" s="199"/>
      <c r="F38" s="199" t="s">
        <v>9</v>
      </c>
      <c r="G38" s="199"/>
      <c r="H38" s="199"/>
      <c r="I38" s="199"/>
      <c r="K38" s="165" t="s">
        <v>73</v>
      </c>
      <c r="L38" s="165"/>
      <c r="M38" s="165"/>
      <c r="N38" s="165"/>
      <c r="O38" s="165"/>
      <c r="P38" s="165"/>
      <c r="Q38" s="165"/>
      <c r="R38" s="165"/>
      <c r="S38" s="165"/>
      <c r="T38" s="165"/>
      <c r="U38" s="165"/>
      <c r="V38" s="165"/>
      <c r="W38" s="165"/>
      <c r="X38" s="165"/>
      <c r="Y38" s="165"/>
      <c r="AA38" s="165" t="s">
        <v>74</v>
      </c>
      <c r="AB38" s="165"/>
      <c r="AC38" s="165"/>
      <c r="AD38" s="165"/>
      <c r="AE38" s="165"/>
      <c r="AF38" s="165"/>
      <c r="AG38" s="165"/>
      <c r="AH38" s="165"/>
      <c r="AI38" s="165"/>
      <c r="AJ38" s="165"/>
      <c r="AK38" s="165"/>
      <c r="AL38" s="165"/>
      <c r="AM38" s="165"/>
      <c r="AN38" s="165"/>
      <c r="AO38" s="165"/>
    </row>
    <row r="39" spans="2:41" x14ac:dyDescent="0.25">
      <c r="B39" s="199" t="s">
        <v>82</v>
      </c>
      <c r="C39" s="199"/>
      <c r="D39" s="199"/>
      <c r="E39" s="199"/>
      <c r="F39" s="199" t="s">
        <v>10</v>
      </c>
      <c r="G39" s="199"/>
      <c r="H39" s="199"/>
      <c r="I39" s="199"/>
      <c r="K39" s="53"/>
      <c r="L39" s="53"/>
      <c r="M39" s="53"/>
      <c r="N39" s="53"/>
      <c r="O39" s="53"/>
      <c r="P39" s="53"/>
      <c r="Q39" s="53"/>
      <c r="R39" s="53"/>
      <c r="S39" s="53"/>
      <c r="T39" s="53"/>
      <c r="U39" s="53"/>
      <c r="V39" s="53"/>
      <c r="W39" s="53"/>
      <c r="X39" s="53"/>
      <c r="Y39" s="53"/>
      <c r="AA39" s="53"/>
      <c r="AB39" s="53"/>
      <c r="AC39" s="53"/>
      <c r="AD39" s="53"/>
      <c r="AE39" s="53"/>
      <c r="AF39" s="53"/>
      <c r="AG39" s="53"/>
      <c r="AH39" s="53"/>
      <c r="AI39" s="53"/>
      <c r="AJ39" s="53"/>
      <c r="AK39" s="53"/>
      <c r="AL39" s="53"/>
      <c r="AM39" s="53"/>
      <c r="AN39" s="53"/>
      <c r="AO39" s="53"/>
    </row>
    <row r="40" spans="2:41" x14ac:dyDescent="0.25">
      <c r="B40" s="199" t="s">
        <v>83</v>
      </c>
      <c r="C40" s="199"/>
      <c r="D40" s="199"/>
      <c r="E40" s="199"/>
      <c r="F40" s="199" t="s">
        <v>11</v>
      </c>
      <c r="G40" s="199"/>
      <c r="H40" s="199"/>
      <c r="I40" s="199"/>
      <c r="K40" s="73" t="s">
        <v>76</v>
      </c>
      <c r="L40" s="73"/>
      <c r="M40" s="73"/>
      <c r="N40" s="73"/>
      <c r="O40" s="73"/>
      <c r="P40" s="73"/>
      <c r="Q40" s="73"/>
      <c r="R40" s="73"/>
      <c r="S40" s="73"/>
      <c r="T40" s="73"/>
      <c r="U40" s="73"/>
      <c r="V40" s="73"/>
      <c r="W40" s="73"/>
      <c r="X40" s="73"/>
      <c r="Y40" s="73"/>
      <c r="AA40" s="53" t="s">
        <v>116</v>
      </c>
      <c r="AB40" s="53"/>
      <c r="AC40" s="53"/>
      <c r="AD40" s="53"/>
      <c r="AE40" s="159"/>
      <c r="AF40" s="159"/>
      <c r="AG40" s="159"/>
      <c r="AH40" s="159"/>
      <c r="AI40" s="159"/>
      <c r="AJ40" s="159"/>
      <c r="AK40" s="159"/>
      <c r="AL40" s="159"/>
      <c r="AM40" s="159"/>
      <c r="AN40" s="159"/>
      <c r="AO40" s="159"/>
    </row>
    <row r="41" spans="2:41" x14ac:dyDescent="0.25">
      <c r="AA41" s="53"/>
      <c r="AB41" s="53"/>
      <c r="AC41" s="53"/>
      <c r="AD41" s="53"/>
      <c r="AE41" s="53"/>
      <c r="AF41" s="53"/>
      <c r="AG41" s="53"/>
      <c r="AH41" s="53"/>
      <c r="AI41" s="53"/>
      <c r="AJ41" s="53"/>
      <c r="AK41" s="53"/>
      <c r="AL41" s="53"/>
      <c r="AM41" s="53"/>
      <c r="AN41" s="53"/>
      <c r="AO41" s="53"/>
    </row>
    <row r="45" spans="2:41" x14ac:dyDescent="0.25">
      <c r="G45" s="41"/>
      <c r="H45" s="4"/>
      <c r="I45" s="2"/>
    </row>
    <row r="46" spans="2:41" x14ac:dyDescent="0.25">
      <c r="G46" s="41"/>
      <c r="H46" s="4"/>
      <c r="I46" s="2"/>
    </row>
    <row r="47" spans="2:41" x14ac:dyDescent="0.25">
      <c r="G47" s="41"/>
      <c r="H47" s="4"/>
      <c r="I47" s="2"/>
    </row>
    <row r="48" spans="2:41" x14ac:dyDescent="0.25">
      <c r="G48" s="41"/>
      <c r="H48" s="4"/>
      <c r="I48" s="2"/>
    </row>
  </sheetData>
  <sheetProtection sheet="1" objects="1" scenarios="1"/>
  <mergeCells count="83">
    <mergeCell ref="B19:G19"/>
    <mergeCell ref="J19:U19"/>
    <mergeCell ref="AE19:AP19"/>
    <mergeCell ref="W19:AB19"/>
    <mergeCell ref="W18:AD18"/>
    <mergeCell ref="AE17:AP17"/>
    <mergeCell ref="I16:U16"/>
    <mergeCell ref="B18:I18"/>
    <mergeCell ref="J18:U18"/>
    <mergeCell ref="AE18:AP18"/>
    <mergeCell ref="K38:Y38"/>
    <mergeCell ref="B40:E40"/>
    <mergeCell ref="F40:I40"/>
    <mergeCell ref="B37:E37"/>
    <mergeCell ref="F37:I37"/>
    <mergeCell ref="B38:E38"/>
    <mergeCell ref="F38:I38"/>
    <mergeCell ref="B39:E39"/>
    <mergeCell ref="F39:I39"/>
    <mergeCell ref="K39:Y39"/>
    <mergeCell ref="B24:AO24"/>
    <mergeCell ref="AC25:AH25"/>
    <mergeCell ref="B26:L26"/>
    <mergeCell ref="B27:L27"/>
    <mergeCell ref="B28:L28"/>
    <mergeCell ref="M26:AB26"/>
    <mergeCell ref="M27:AB27"/>
    <mergeCell ref="M28:AB28"/>
    <mergeCell ref="O32:AO34"/>
    <mergeCell ref="B32:H34"/>
    <mergeCell ref="I32:N34"/>
    <mergeCell ref="K36:Y37"/>
    <mergeCell ref="B20:I20"/>
    <mergeCell ref="J20:U20"/>
    <mergeCell ref="W20:AD20"/>
    <mergeCell ref="AE20:AP20"/>
    <mergeCell ref="B36:I36"/>
    <mergeCell ref="AC29:AH29"/>
    <mergeCell ref="AC26:AH26"/>
    <mergeCell ref="B31:H31"/>
    <mergeCell ref="I31:N31"/>
    <mergeCell ref="M25:AB25"/>
    <mergeCell ref="B22:AO22"/>
    <mergeCell ref="B25:L25"/>
    <mergeCell ref="AA41:AO41"/>
    <mergeCell ref="AA40:AD40"/>
    <mergeCell ref="AE40:AO40"/>
    <mergeCell ref="AA36:AO37"/>
    <mergeCell ref="AI25:AO25"/>
    <mergeCell ref="AI26:AO26"/>
    <mergeCell ref="AI27:AO27"/>
    <mergeCell ref="AI28:AO28"/>
    <mergeCell ref="O31:AO31"/>
    <mergeCell ref="AI29:AO29"/>
    <mergeCell ref="M29:AB29"/>
    <mergeCell ref="AC27:AH27"/>
    <mergeCell ref="AC28:AH28"/>
    <mergeCell ref="K40:Y40"/>
    <mergeCell ref="AA38:AO38"/>
    <mergeCell ref="AA39:AO39"/>
    <mergeCell ref="A1:G3"/>
    <mergeCell ref="H3:L3"/>
    <mergeCell ref="W17:AA17"/>
    <mergeCell ref="B4:AO4"/>
    <mergeCell ref="B5:AO5"/>
    <mergeCell ref="B7:AO7"/>
    <mergeCell ref="B9:AO9"/>
    <mergeCell ref="C14:U14"/>
    <mergeCell ref="W14:AN14"/>
    <mergeCell ref="Y11:AO11"/>
    <mergeCell ref="G11:T11"/>
    <mergeCell ref="B16:G16"/>
    <mergeCell ref="W16:AB16"/>
    <mergeCell ref="AC16:AP16"/>
    <mergeCell ref="B17:F17"/>
    <mergeCell ref="J17:U17"/>
    <mergeCell ref="H1:AP1"/>
    <mergeCell ref="H2:AP2"/>
    <mergeCell ref="M3:Q3"/>
    <mergeCell ref="R3:W3"/>
    <mergeCell ref="X3:AB3"/>
    <mergeCell ref="AC3:AI3"/>
    <mergeCell ref="AJ3:AP3"/>
  </mergeCells>
  <conditionalFormatting sqref="I32">
    <cfRule type="cellIs" dxfId="3" priority="1" operator="equal">
      <formula>"SOBRESALIENTE"</formula>
    </cfRule>
    <cfRule type="cellIs" dxfId="2" priority="2" operator="equal">
      <formula>"ALTO"</formula>
    </cfRule>
    <cfRule type="cellIs" dxfId="1" priority="3" operator="equal">
      <formula>"MEDIO"</formula>
    </cfRule>
    <cfRule type="cellIs" dxfId="0" priority="4" operator="equal">
      <formula>"BAJO"</formula>
    </cfRule>
  </conditionalFormatting>
  <pageMargins left="0.70866141732283472" right="0.70866141732283472" top="0.74803149606299213" bottom="0.74803149606299213" header="0.31496062992125984" footer="0.31496062992125984"/>
  <pageSetup scale="70" orientation="portrait" horizontalDpi="4294967293" r:id="rId1"/>
  <ignoredErrors>
    <ignoredError sqref="X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8DE4A4E8980245A4D9F2B0B5C13CA3" ma:contentTypeVersion="9" ma:contentTypeDescription="Crear nuevo documento." ma:contentTypeScope="" ma:versionID="ef7704cba8572034bc4d62dc64176fe5">
  <xsd:schema xmlns:xsd="http://www.w3.org/2001/XMLSchema" xmlns:xs="http://www.w3.org/2001/XMLSchema" xmlns:p="http://schemas.microsoft.com/office/2006/metadata/properties" xmlns:ns3="15195382-4b6a-43a3-83b9-6c703a995e1e" xmlns:ns4="d11c9118-7091-4d75-9f10-8c722a7696bc" targetNamespace="http://schemas.microsoft.com/office/2006/metadata/properties" ma:root="true" ma:fieldsID="e8e2e7e7deb1c8586a3fc0f5354e4aa4" ns3:_="" ns4:_="">
    <xsd:import namespace="15195382-4b6a-43a3-83b9-6c703a995e1e"/>
    <xsd:import namespace="d11c9118-7091-4d75-9f10-8c722a7696bc"/>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95382-4b6a-43a3-83b9-6c703a995e1e" elementFormDefault="qualified">
    <xsd:import namespace="http://schemas.microsoft.com/office/2006/documentManagement/types"/>
    <xsd:import namespace="http://schemas.microsoft.com/office/infopath/2007/PartnerControls"/>
    <xsd:element name="SharedWithDetails" ma:index="8" nillable="true" ma:displayName="Detalles de uso compartido" ma:description="" ma:internalName="SharedWithDetails" ma:readOnly="true">
      <xsd:simpleType>
        <xsd:restriction base="dms:Note">
          <xsd:maxLength value="255"/>
        </xsd:restriction>
      </xsd:simpleType>
    </xsd:element>
    <xsd:element name="SharingHintHash" ma:index="9" nillable="true" ma:displayName="Hash de la sugerencia para compartir" ma:description="" ma:hidden="true" ma:internalName="SharingHintHash" ma:readOnly="true">
      <xsd:simpleType>
        <xsd:restriction base="dms:Text"/>
      </xsd:simpleType>
    </xsd:element>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1c9118-7091-4d75-9f10-8c722a7696b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46C41-F084-4527-91B3-171145CB0C2C}">
  <ds:schemaRefs>
    <ds:schemaRef ds:uri="http://purl.org/dc/dcmitype/"/>
    <ds:schemaRef ds:uri="d11c9118-7091-4d75-9f10-8c722a7696bc"/>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15195382-4b6a-43a3-83b9-6c703a995e1e"/>
    <ds:schemaRef ds:uri="http://schemas.microsoft.com/office/2006/metadata/properties"/>
  </ds:schemaRefs>
</ds:datastoreItem>
</file>

<file path=customXml/itemProps2.xml><?xml version="1.0" encoding="utf-8"?>
<ds:datastoreItem xmlns:ds="http://schemas.openxmlformats.org/officeDocument/2006/customXml" ds:itemID="{45EA2604-6E95-42CF-9069-2FAAD0D0D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195382-4b6a-43a3-83b9-6c703a995e1e"/>
    <ds:schemaRef ds:uri="d11c9118-7091-4d75-9f10-8c722a769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53226E-54EC-4FDD-9992-44922E0B7E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SEGUIMIENTO A COMPROMISOS</vt:lpstr>
      <vt:lpstr>SEGUIMIENTO C. COMUNES</vt:lpstr>
      <vt:lpstr>SEGUIMIENTO C. ASESOR</vt:lpstr>
      <vt:lpstr>SEGUIMIENTO C. PROFESIONAL</vt:lpstr>
      <vt:lpstr>SEGUIMIENTO C. TÉCNICO</vt:lpstr>
      <vt:lpstr>CONSOLIDACIÓN DE RESULTADOS</vt:lpstr>
      <vt:lpstr>'CONSOLIDACIÓN DE RESULTADOS'!Área_de_impresión</vt:lpstr>
      <vt:lpstr>'SEGUIMIENTO A COMPROMISOS'!Área_de_impresión</vt:lpstr>
      <vt:lpstr>'SEGUIMIENTO C. ASESOR'!Área_de_impresión</vt:lpstr>
      <vt:lpstr>'SEGUIMIENTO C. COMUNES'!Área_de_impresión</vt:lpstr>
      <vt:lpstr>'SEGUIMIENTO C. PROFESIONAL'!Área_de_impresión</vt:lpstr>
      <vt:lpstr>'SEGUIMIENTO C. TÉCNICO'!Área_de_impresión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Caicedo Beltran</dc:creator>
  <cp:lastModifiedBy>Cristian Leandro Muñoz Claros</cp:lastModifiedBy>
  <cp:lastPrinted>2020-02-10T21:40:56Z</cp:lastPrinted>
  <dcterms:created xsi:type="dcterms:W3CDTF">2018-07-10T21:12:45Z</dcterms:created>
  <dcterms:modified xsi:type="dcterms:W3CDTF">2024-08-14T13:25:35Z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0x010100ED8DE4A4E8980245A4D9F2B0B5C13CA3</vt:lpwstr>
  </property>
</Properties>
</file>