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4/Documentos/6. GADF/120244010123023_00002/LOGO GADF/"/>
    </mc:Choice>
  </mc:AlternateContent>
  <xr:revisionPtr revIDLastSave="1" documentId="13_ncr:1_{90A359E6-6B0F-4317-9025-41E1CEC88EB5}" xr6:coauthVersionLast="47" xr6:coauthVersionMax="47" xr10:uidLastSave="{0628DF2F-9504-4C57-ACCB-A72EB2EF8F3A}"/>
  <bookViews>
    <workbookView xWindow="-120" yWindow="-120" windowWidth="20730" windowHeight="11160" xr2:uid="{872C7BBD-4D08-49AB-B6F3-9C49AB65B6F0}"/>
  </bookViews>
  <sheets>
    <sheet name="Hoja1" sheetId="1" r:id="rId1"/>
  </sheets>
  <definedNames>
    <definedName name="_xlnm.Print_Titles" localSheetId="0">Hoja1!$2:$5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8" i="1" l="1"/>
  <c r="M58" i="1"/>
  <c r="L58" i="1"/>
  <c r="K58" i="1"/>
  <c r="J58" i="1"/>
  <c r="I58" i="1"/>
  <c r="H58" i="1"/>
  <c r="G58" i="1"/>
  <c r="F58" i="1"/>
  <c r="E58" i="1"/>
  <c r="D58" i="1"/>
  <c r="C58" i="1"/>
  <c r="N57" i="1"/>
  <c r="P57" i="1" s="1"/>
  <c r="N56" i="1"/>
  <c r="P56" i="1" s="1"/>
  <c r="N55" i="1"/>
  <c r="P55" i="1" s="1"/>
  <c r="N54" i="1"/>
  <c r="P54" i="1" s="1"/>
  <c r="N53" i="1"/>
  <c r="P53" i="1" s="1"/>
  <c r="N52" i="1"/>
  <c r="O48" i="1"/>
  <c r="M48" i="1"/>
  <c r="L48" i="1"/>
  <c r="K48" i="1"/>
  <c r="J48" i="1"/>
  <c r="I48" i="1"/>
  <c r="H48" i="1"/>
  <c r="G48" i="1"/>
  <c r="F48" i="1"/>
  <c r="E48" i="1"/>
  <c r="D48" i="1"/>
  <c r="C48" i="1"/>
  <c r="N47" i="1"/>
  <c r="P47" i="1" s="1"/>
  <c r="N46" i="1"/>
  <c r="P46" i="1" s="1"/>
  <c r="N45" i="1"/>
  <c r="P45" i="1" s="1"/>
  <c r="N44" i="1"/>
  <c r="P44" i="1" s="1"/>
  <c r="N43" i="1"/>
  <c r="P43" i="1" s="1"/>
  <c r="N42" i="1"/>
  <c r="P42" i="1" s="1"/>
  <c r="N41" i="1"/>
  <c r="P41" i="1" s="1"/>
  <c r="N40" i="1"/>
  <c r="P40" i="1" s="1"/>
  <c r="N39" i="1"/>
  <c r="P39" i="1" s="1"/>
  <c r="N38" i="1"/>
  <c r="P38" i="1" s="1"/>
  <c r="N37" i="1"/>
  <c r="P37" i="1" s="1"/>
  <c r="N36" i="1"/>
  <c r="P36" i="1" s="1"/>
  <c r="N35" i="1"/>
  <c r="P35" i="1" s="1"/>
  <c r="N34" i="1"/>
  <c r="P34" i="1" s="1"/>
  <c r="N33" i="1"/>
  <c r="P33" i="1" s="1"/>
  <c r="N32" i="1"/>
  <c r="P32" i="1" s="1"/>
  <c r="N31" i="1"/>
  <c r="P31" i="1" s="1"/>
  <c r="N30" i="1"/>
  <c r="P30" i="1" s="1"/>
  <c r="N29" i="1"/>
  <c r="P29" i="1" s="1"/>
  <c r="N28" i="1"/>
  <c r="P28" i="1" s="1"/>
  <c r="N27" i="1"/>
  <c r="P27" i="1" s="1"/>
  <c r="N26" i="1"/>
  <c r="P26" i="1" s="1"/>
  <c r="N25" i="1"/>
  <c r="P25" i="1" s="1"/>
  <c r="N24" i="1"/>
  <c r="P24" i="1" s="1"/>
  <c r="N23" i="1"/>
  <c r="P23" i="1" s="1"/>
  <c r="N22" i="1"/>
  <c r="P22" i="1" s="1"/>
  <c r="N21" i="1"/>
  <c r="P21" i="1" s="1"/>
  <c r="N20" i="1"/>
  <c r="P20" i="1" s="1"/>
  <c r="N19" i="1"/>
  <c r="P19" i="1" s="1"/>
  <c r="N18" i="1"/>
  <c r="P18" i="1" s="1"/>
  <c r="N17" i="1"/>
  <c r="P17" i="1" s="1"/>
  <c r="N16" i="1"/>
  <c r="P16" i="1" s="1"/>
  <c r="N15" i="1"/>
  <c r="P15" i="1" s="1"/>
  <c r="N14" i="1"/>
  <c r="P14" i="1" s="1"/>
  <c r="N13" i="1"/>
  <c r="P13" i="1" s="1"/>
  <c r="N12" i="1"/>
  <c r="P12" i="1" s="1"/>
  <c r="N11" i="1"/>
  <c r="P11" i="1" s="1"/>
  <c r="N10" i="1"/>
  <c r="P10" i="1" s="1"/>
  <c r="N9" i="1"/>
  <c r="P9" i="1" s="1"/>
  <c r="P48" i="1" s="1"/>
  <c r="N58" i="1" l="1"/>
  <c r="P52" i="1"/>
  <c r="P58" i="1"/>
  <c r="N48" i="1"/>
</calcChain>
</file>

<file path=xl/sharedStrings.xml><?xml version="1.0" encoding="utf-8"?>
<sst xmlns="http://schemas.openxmlformats.org/spreadsheetml/2006/main" count="25" uniqueCount="17">
  <si>
    <t>SINFAD</t>
  </si>
  <si>
    <t>SIIF</t>
  </si>
  <si>
    <t>Cuenta</t>
  </si>
  <si>
    <t>REFERENCIA-ALMACEN</t>
  </si>
  <si>
    <t>TOTAL-ALMACEN</t>
  </si>
  <si>
    <t>SALDO-CONTABILIDAD</t>
  </si>
  <si>
    <t>DIFERENCIA</t>
  </si>
  <si>
    <t>TOTAL</t>
  </si>
  <si>
    <t>CUENTA</t>
  </si>
  <si>
    <t>EXPERTO G3 -06</t>
  </si>
  <si>
    <t>GESTOR T1-07</t>
  </si>
  <si>
    <t>CÓDIGO</t>
  </si>
  <si>
    <t>VERSIÓN</t>
  </si>
  <si>
    <t>FECHA</t>
  </si>
  <si>
    <t>CONCILIACIÓN DE CUENTAS ALMACEN</t>
  </si>
  <si>
    <t>GADF-F-097</t>
  </si>
  <si>
    <t>GESTIÓN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</si>
</sst>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43" fontId="3" fillId="0" borderId="0" xfId="1" applyFont="1" applyFill="1"/>
    <xf numFmtId="0" fontId="3" fillId="0" borderId="0" xfId="0" applyFont="1"/>
    <xf numFmtId="17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4" fontId="0" fillId="0" borderId="1" xfId="0" applyNumberFormat="1" applyBorder="1"/>
    <xf numFmtId="4" fontId="3" fillId="0" borderId="1" xfId="0" applyNumberFormat="1" applyFont="1" applyBorder="1"/>
    <xf numFmtId="43" fontId="0" fillId="0" borderId="2" xfId="1" applyFont="1" applyFill="1" applyBorder="1" applyAlignment="1">
      <alignment horizontal="right" wrapText="1"/>
    </xf>
    <xf numFmtId="164" fontId="3" fillId="0" borderId="1" xfId="0" applyNumberFormat="1" applyFont="1" applyBorder="1"/>
    <xf numFmtId="43" fontId="3" fillId="0" borderId="0" xfId="0" applyNumberFormat="1" applyFont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3" fillId="0" borderId="0" xfId="2" applyNumberFormat="1" applyFont="1" applyFill="1"/>
    <xf numFmtId="164" fontId="3" fillId="0" borderId="0" xfId="0" applyNumberFormat="1" applyFont="1"/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6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1" fontId="2" fillId="0" borderId="1" xfId="2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41" fontId="2" fillId="0" borderId="5" xfId="2" applyFont="1" applyFill="1" applyBorder="1" applyAlignment="1">
      <alignment horizontal="center" vertical="center" wrapText="1"/>
    </xf>
    <xf numFmtId="41" fontId="2" fillId="0" borderId="6" xfId="2" applyFont="1" applyFill="1" applyBorder="1" applyAlignment="1">
      <alignment horizontal="center" vertical="center" wrapText="1"/>
    </xf>
    <xf numFmtId="41" fontId="2" fillId="0" borderId="7" xfId="2" applyFont="1" applyFill="1" applyBorder="1" applyAlignment="1">
      <alignment horizontal="center" vertical="center" wrapText="1"/>
    </xf>
    <xf numFmtId="17" fontId="2" fillId="0" borderId="0" xfId="0" applyNumberFormat="1" applyFont="1" applyAlignment="1">
      <alignment horizontal="center"/>
    </xf>
    <xf numFmtId="17" fontId="2" fillId="0" borderId="9" xfId="0" applyNumberFormat="1" applyFont="1" applyBorder="1" applyAlignment="1">
      <alignment horizontal="center"/>
    </xf>
    <xf numFmtId="0" fontId="4" fillId="2" borderId="10" xfId="3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165" fontId="6" fillId="4" borderId="10" xfId="0" applyNumberFormat="1" applyFont="1" applyFill="1" applyBorder="1" applyAlignment="1">
      <alignment horizontal="center" vertical="center"/>
    </xf>
    <xf numFmtId="165" fontId="6" fillId="4" borderId="1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4">
    <cellStyle name="Millares" xfId="1" builtinId="3"/>
    <cellStyle name="Millares [0]" xfId="2" builtinId="6"/>
    <cellStyle name="Normal" xfId="0" builtinId="0"/>
    <cellStyle name="Normal 10" xfId="3" xr:uid="{E66D468E-B89B-489A-B1E9-BD79FC660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0</xdr:row>
      <xdr:rowOff>38100</xdr:rowOff>
    </xdr:from>
    <xdr:to>
      <xdr:col>2</xdr:col>
      <xdr:colOff>396875</xdr:colOff>
      <xdr:row>4</xdr:row>
      <xdr:rowOff>22225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8D1425-FC01-A342-946A-A35C44CA78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647700" y="38100"/>
          <a:ext cx="511175" cy="755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2AA95-A5F2-482C-9DFC-61D5BD153D9B}">
  <dimension ref="B1:Q68"/>
  <sheetViews>
    <sheetView tabSelected="1" view="pageBreakPreview" zoomScaleNormal="100" zoomScaleSheetLayoutView="100" workbookViewId="0">
      <selection activeCell="C9" sqref="C9"/>
    </sheetView>
  </sheetViews>
  <sheetFormatPr baseColWidth="10" defaultColWidth="14" defaultRowHeight="12.75" x14ac:dyDescent="0.2"/>
  <cols>
    <col min="1" max="1" width="1.42578125" style="2" customWidth="1"/>
    <col min="2" max="2" width="10" style="2" bestFit="1" customWidth="1"/>
    <col min="3" max="3" width="12.42578125" style="2" bestFit="1" customWidth="1"/>
    <col min="4" max="4" width="14.42578125" style="2" customWidth="1"/>
    <col min="5" max="5" width="15.85546875" style="2" customWidth="1"/>
    <col min="6" max="6" width="14.42578125" style="2" customWidth="1"/>
    <col min="7" max="7" width="11" style="2" bestFit="1" customWidth="1"/>
    <col min="8" max="8" width="12.42578125" style="2" customWidth="1"/>
    <col min="9" max="9" width="14.42578125" style="2" bestFit="1" customWidth="1"/>
    <col min="10" max="11" width="16.140625" style="2" bestFit="1" customWidth="1"/>
    <col min="12" max="12" width="16.140625" style="2" customWidth="1"/>
    <col min="13" max="13" width="14.42578125" style="2" customWidth="1"/>
    <col min="14" max="14" width="17" style="2" bestFit="1" customWidth="1"/>
    <col min="15" max="15" width="19.140625" style="2" bestFit="1" customWidth="1"/>
    <col min="16" max="16" width="18" style="2" bestFit="1" customWidth="1"/>
    <col min="17" max="17" width="15.85546875" style="2" bestFit="1" customWidth="1"/>
    <col min="18" max="16384" width="14" style="2"/>
  </cols>
  <sheetData>
    <row r="1" spans="2:16" ht="6" customHeight="1" x14ac:dyDescent="0.2"/>
    <row r="2" spans="2:16" ht="23.25" customHeight="1" x14ac:dyDescent="0.2">
      <c r="B2" s="37"/>
      <c r="C2" s="38"/>
      <c r="D2" s="39" t="s">
        <v>14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1"/>
    </row>
    <row r="3" spans="2:16" ht="15.75" x14ac:dyDescent="0.2">
      <c r="B3" s="37"/>
      <c r="C3" s="38"/>
      <c r="D3" s="25" t="s">
        <v>16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2:16" ht="15.75" x14ac:dyDescent="0.2">
      <c r="B4" s="37"/>
      <c r="C4" s="38"/>
      <c r="D4" s="25" t="s">
        <v>11</v>
      </c>
      <c r="E4" s="25"/>
      <c r="F4" s="33" t="s">
        <v>15</v>
      </c>
      <c r="G4" s="33"/>
      <c r="H4" s="33"/>
      <c r="I4" s="42" t="s">
        <v>12</v>
      </c>
      <c r="J4" s="43"/>
      <c r="K4" s="44"/>
      <c r="L4" s="45">
        <v>2</v>
      </c>
      <c r="M4" s="46"/>
      <c r="N4" s="42" t="s">
        <v>13</v>
      </c>
      <c r="O4" s="44"/>
      <c r="P4" s="20">
        <v>45498</v>
      </c>
    </row>
    <row r="5" spans="2:16" ht="10.5" customHeight="1" x14ac:dyDescent="0.2">
      <c r="B5" s="3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2:16" ht="15.75" customHeight="1" x14ac:dyDescent="0.2">
      <c r="B6" s="21" t="s">
        <v>2</v>
      </c>
      <c r="C6" s="26" t="s">
        <v>3</v>
      </c>
      <c r="D6" s="27"/>
      <c r="E6" s="27"/>
      <c r="F6" s="27"/>
      <c r="G6" s="27"/>
      <c r="H6" s="27"/>
      <c r="I6" s="27"/>
      <c r="J6" s="27"/>
      <c r="K6" s="27"/>
      <c r="L6" s="27"/>
      <c r="M6" s="28"/>
      <c r="N6" s="4" t="s">
        <v>0</v>
      </c>
      <c r="O6" s="4" t="s">
        <v>1</v>
      </c>
      <c r="P6" s="34" t="s">
        <v>6</v>
      </c>
    </row>
    <row r="7" spans="2:16" x14ac:dyDescent="0.2">
      <c r="B7" s="32"/>
      <c r="C7" s="29"/>
      <c r="D7" s="30"/>
      <c r="E7" s="30"/>
      <c r="F7" s="30"/>
      <c r="G7" s="30"/>
      <c r="H7" s="30"/>
      <c r="I7" s="30"/>
      <c r="J7" s="30"/>
      <c r="K7" s="30"/>
      <c r="L7" s="30"/>
      <c r="M7" s="31"/>
      <c r="N7" s="24" t="s">
        <v>4</v>
      </c>
      <c r="O7" s="24" t="s">
        <v>5</v>
      </c>
      <c r="P7" s="35"/>
    </row>
    <row r="8" spans="2:16" ht="15" customHeight="1" x14ac:dyDescent="0.2">
      <c r="B8" s="22"/>
      <c r="C8" s="4">
        <v>206</v>
      </c>
      <c r="D8" s="4">
        <v>207</v>
      </c>
      <c r="E8" s="4">
        <v>208</v>
      </c>
      <c r="F8" s="4">
        <v>209</v>
      </c>
      <c r="G8" s="4">
        <v>210</v>
      </c>
      <c r="H8" s="4">
        <v>211</v>
      </c>
      <c r="I8" s="4">
        <v>212</v>
      </c>
      <c r="J8" s="4">
        <v>213</v>
      </c>
      <c r="K8" s="4">
        <v>218</v>
      </c>
      <c r="L8" s="4">
        <v>224</v>
      </c>
      <c r="M8" s="4">
        <v>225</v>
      </c>
      <c r="N8" s="24"/>
      <c r="O8" s="24"/>
      <c r="P8" s="36"/>
    </row>
    <row r="9" spans="2:16" ht="15" x14ac:dyDescent="0.25">
      <c r="B9" s="5">
        <v>163503001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>
        <f>SUM(C9:M9)</f>
        <v>0</v>
      </c>
      <c r="O9" s="8">
        <v>0</v>
      </c>
      <c r="P9" s="9">
        <f>+N9-O9</f>
        <v>0</v>
      </c>
    </row>
    <row r="10" spans="2:16" ht="15" x14ac:dyDescent="0.25">
      <c r="B10" s="5">
        <v>163504001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>
        <f t="shared" ref="N10:N47" si="0">SUM(C10:M10)</f>
        <v>0</v>
      </c>
      <c r="O10" s="8">
        <v>0</v>
      </c>
      <c r="P10" s="9">
        <f t="shared" ref="P10:P47" si="1">+N10-O10</f>
        <v>0</v>
      </c>
    </row>
    <row r="11" spans="2:16" ht="15" x14ac:dyDescent="0.25">
      <c r="B11" s="5">
        <v>163504002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>
        <f t="shared" si="0"/>
        <v>0</v>
      </c>
      <c r="O11" s="8">
        <v>0</v>
      </c>
      <c r="P11" s="9">
        <f t="shared" si="1"/>
        <v>0</v>
      </c>
    </row>
    <row r="12" spans="2:16" ht="15" x14ac:dyDescent="0.25">
      <c r="B12" s="5">
        <v>163707011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>
        <f t="shared" si="0"/>
        <v>0</v>
      </c>
      <c r="O12" s="8">
        <v>0</v>
      </c>
      <c r="P12" s="9">
        <f t="shared" si="1"/>
        <v>0</v>
      </c>
    </row>
    <row r="13" spans="2:16" ht="15" x14ac:dyDescent="0.25">
      <c r="B13" s="5">
        <v>163709001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>
        <f t="shared" si="0"/>
        <v>0</v>
      </c>
      <c r="O13" s="8">
        <v>0</v>
      </c>
      <c r="P13" s="9">
        <f t="shared" si="1"/>
        <v>0</v>
      </c>
    </row>
    <row r="14" spans="2:16" ht="15" x14ac:dyDescent="0.25">
      <c r="B14" s="5">
        <v>163709002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>
        <f t="shared" si="0"/>
        <v>0</v>
      </c>
      <c r="O14" s="8">
        <v>0</v>
      </c>
      <c r="P14" s="9">
        <f t="shared" si="1"/>
        <v>0</v>
      </c>
    </row>
    <row r="15" spans="2:16" ht="15" x14ac:dyDescent="0.25">
      <c r="B15" s="5">
        <v>163710001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7">
        <f t="shared" si="0"/>
        <v>0</v>
      </c>
      <c r="O15" s="8">
        <v>0</v>
      </c>
      <c r="P15" s="9">
        <f t="shared" si="1"/>
        <v>0</v>
      </c>
    </row>
    <row r="16" spans="2:16" ht="15" x14ac:dyDescent="0.25">
      <c r="B16" s="5">
        <v>163710002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>
        <f t="shared" si="0"/>
        <v>0</v>
      </c>
      <c r="O16" s="8">
        <v>0</v>
      </c>
      <c r="P16" s="9">
        <f t="shared" si="1"/>
        <v>0</v>
      </c>
    </row>
    <row r="17" spans="2:17" ht="15" x14ac:dyDescent="0.25">
      <c r="B17" s="5">
        <v>163711002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>
        <f t="shared" si="0"/>
        <v>0</v>
      </c>
      <c r="O17" s="8">
        <v>0</v>
      </c>
      <c r="P17" s="9">
        <f t="shared" si="1"/>
        <v>0</v>
      </c>
    </row>
    <row r="18" spans="2:17" ht="15" x14ac:dyDescent="0.25">
      <c r="B18" s="5">
        <v>163712002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>
        <f t="shared" si="0"/>
        <v>0</v>
      </c>
      <c r="O18" s="8">
        <v>0</v>
      </c>
      <c r="P18" s="9">
        <f t="shared" si="1"/>
        <v>0</v>
      </c>
    </row>
    <row r="19" spans="2:17" ht="15" x14ac:dyDescent="0.25">
      <c r="B19" s="5">
        <v>165010001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>
        <f t="shared" si="0"/>
        <v>0</v>
      </c>
      <c r="O19" s="8">
        <v>0</v>
      </c>
      <c r="P19" s="9">
        <f t="shared" si="1"/>
        <v>0</v>
      </c>
    </row>
    <row r="20" spans="2:17" ht="15" x14ac:dyDescent="0.25">
      <c r="B20" s="5">
        <v>165590001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>
        <f t="shared" si="0"/>
        <v>0</v>
      </c>
      <c r="O20" s="8">
        <v>0</v>
      </c>
      <c r="P20" s="9">
        <f t="shared" si="1"/>
        <v>0</v>
      </c>
    </row>
    <row r="21" spans="2:17" ht="15" x14ac:dyDescent="0.25">
      <c r="B21" s="5">
        <v>166090001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>
        <f t="shared" si="0"/>
        <v>0</v>
      </c>
      <c r="O21" s="8">
        <v>0</v>
      </c>
      <c r="P21" s="9">
        <f t="shared" si="1"/>
        <v>0</v>
      </c>
    </row>
    <row r="22" spans="2:17" ht="15" x14ac:dyDescent="0.25">
      <c r="B22" s="5">
        <v>166501001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>
        <f t="shared" si="0"/>
        <v>0</v>
      </c>
      <c r="O22" s="8">
        <v>0</v>
      </c>
      <c r="P22" s="9">
        <f t="shared" si="1"/>
        <v>0</v>
      </c>
    </row>
    <row r="23" spans="2:17" ht="15" x14ac:dyDescent="0.25">
      <c r="B23" s="5">
        <v>166502001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7">
        <f t="shared" si="0"/>
        <v>0</v>
      </c>
      <c r="O23" s="8">
        <v>0</v>
      </c>
      <c r="P23" s="9">
        <f t="shared" si="1"/>
        <v>0</v>
      </c>
    </row>
    <row r="24" spans="2:17" ht="15" x14ac:dyDescent="0.25">
      <c r="B24" s="5">
        <v>167001001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7">
        <f t="shared" si="0"/>
        <v>0</v>
      </c>
      <c r="O24" s="8">
        <v>0</v>
      </c>
      <c r="P24" s="9">
        <f t="shared" si="1"/>
        <v>0</v>
      </c>
    </row>
    <row r="25" spans="2:17" ht="15" x14ac:dyDescent="0.25">
      <c r="B25" s="5">
        <v>167002001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7">
        <f t="shared" si="0"/>
        <v>0</v>
      </c>
      <c r="O25" s="8">
        <v>0</v>
      </c>
      <c r="P25" s="9">
        <f t="shared" si="1"/>
        <v>0</v>
      </c>
    </row>
    <row r="26" spans="2:17" ht="15" x14ac:dyDescent="0.25">
      <c r="B26" s="5">
        <v>167502001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>
        <f t="shared" si="0"/>
        <v>0</v>
      </c>
      <c r="O26" s="8">
        <v>0</v>
      </c>
      <c r="P26" s="9">
        <f t="shared" si="1"/>
        <v>0</v>
      </c>
    </row>
    <row r="27" spans="2:17" ht="15" x14ac:dyDescent="0.25">
      <c r="B27" s="5">
        <v>168002001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7">
        <f t="shared" si="0"/>
        <v>0</v>
      </c>
      <c r="O27" s="8">
        <v>0</v>
      </c>
      <c r="P27" s="9">
        <f t="shared" si="1"/>
        <v>0</v>
      </c>
    </row>
    <row r="28" spans="2:17" ht="15" x14ac:dyDescent="0.25">
      <c r="B28" s="5">
        <v>168305004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7">
        <f>SUM(C28:M28)</f>
        <v>0</v>
      </c>
      <c r="O28" s="8">
        <v>0</v>
      </c>
      <c r="P28" s="9">
        <f t="shared" si="1"/>
        <v>0</v>
      </c>
    </row>
    <row r="29" spans="2:17" ht="15" x14ac:dyDescent="0.25">
      <c r="B29" s="5">
        <v>168503009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7">
        <f t="shared" si="0"/>
        <v>0</v>
      </c>
      <c r="O29" s="8">
        <v>0</v>
      </c>
      <c r="P29" s="9">
        <f t="shared" si="1"/>
        <v>0</v>
      </c>
    </row>
    <row r="30" spans="2:17" ht="15" x14ac:dyDescent="0.25">
      <c r="B30" s="5">
        <v>168504016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7">
        <f t="shared" si="0"/>
        <v>0</v>
      </c>
      <c r="O30" s="8">
        <v>0</v>
      </c>
      <c r="P30" s="9">
        <f t="shared" si="1"/>
        <v>0</v>
      </c>
    </row>
    <row r="31" spans="2:17" ht="15" x14ac:dyDescent="0.25">
      <c r="B31" s="5">
        <v>168505010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7">
        <f t="shared" si="0"/>
        <v>0</v>
      </c>
      <c r="O31" s="8">
        <v>0</v>
      </c>
      <c r="P31" s="9">
        <f t="shared" si="1"/>
        <v>0</v>
      </c>
    </row>
    <row r="32" spans="2:17" ht="15" x14ac:dyDescent="0.25">
      <c r="B32" s="5">
        <v>168506001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>
        <f t="shared" si="0"/>
        <v>0</v>
      </c>
      <c r="O32" s="8">
        <v>0</v>
      </c>
      <c r="P32" s="9">
        <f t="shared" si="1"/>
        <v>0</v>
      </c>
      <c r="Q32" s="10"/>
    </row>
    <row r="33" spans="2:16" ht="15" x14ac:dyDescent="0.25">
      <c r="B33" s="5">
        <v>168506002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>
        <f t="shared" si="0"/>
        <v>0</v>
      </c>
      <c r="O33" s="8">
        <v>0</v>
      </c>
      <c r="P33" s="9">
        <f t="shared" si="1"/>
        <v>0</v>
      </c>
    </row>
    <row r="34" spans="2:16" ht="15" x14ac:dyDescent="0.25">
      <c r="B34" s="5">
        <v>168507001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>
        <f t="shared" si="0"/>
        <v>0</v>
      </c>
      <c r="O34" s="8">
        <v>0</v>
      </c>
      <c r="P34" s="9">
        <f t="shared" si="1"/>
        <v>0</v>
      </c>
    </row>
    <row r="35" spans="2:16" ht="15" x14ac:dyDescent="0.25">
      <c r="B35" s="5">
        <v>168507002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7">
        <f t="shared" si="0"/>
        <v>0</v>
      </c>
      <c r="O35" s="8">
        <v>0</v>
      </c>
      <c r="P35" s="9">
        <f t="shared" si="1"/>
        <v>0</v>
      </c>
    </row>
    <row r="36" spans="2:16" ht="15" x14ac:dyDescent="0.25">
      <c r="B36" s="5">
        <v>168508002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7">
        <f t="shared" si="0"/>
        <v>0</v>
      </c>
      <c r="O36" s="8">
        <v>0</v>
      </c>
      <c r="P36" s="9">
        <f t="shared" si="1"/>
        <v>0</v>
      </c>
    </row>
    <row r="37" spans="2:16" ht="15" x14ac:dyDescent="0.25">
      <c r="B37" s="5">
        <v>168509002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7">
        <f t="shared" si="0"/>
        <v>0</v>
      </c>
      <c r="O37" s="8">
        <v>0</v>
      </c>
      <c r="P37" s="9">
        <f t="shared" si="1"/>
        <v>0</v>
      </c>
    </row>
    <row r="38" spans="2:16" ht="15" x14ac:dyDescent="0.25">
      <c r="B38" s="5">
        <v>168513033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7">
        <f t="shared" si="0"/>
        <v>0</v>
      </c>
      <c r="O38" s="8">
        <v>0</v>
      </c>
      <c r="P38" s="9">
        <f t="shared" si="1"/>
        <v>0</v>
      </c>
    </row>
    <row r="39" spans="2:16" ht="15" x14ac:dyDescent="0.25">
      <c r="B39" s="5">
        <v>168513034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>
        <f t="shared" si="0"/>
        <v>0</v>
      </c>
      <c r="O39" s="8">
        <v>0</v>
      </c>
      <c r="P39" s="9">
        <f t="shared" si="1"/>
        <v>0</v>
      </c>
    </row>
    <row r="40" spans="2:16" ht="15" x14ac:dyDescent="0.25">
      <c r="B40" s="5">
        <v>168515074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7">
        <f t="shared" si="0"/>
        <v>0</v>
      </c>
      <c r="O40" s="8">
        <v>0</v>
      </c>
      <c r="P40" s="9">
        <f t="shared" si="1"/>
        <v>0</v>
      </c>
    </row>
    <row r="41" spans="2:16" ht="15" x14ac:dyDescent="0.25">
      <c r="B41" s="5">
        <v>168515090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7">
        <f t="shared" si="0"/>
        <v>0</v>
      </c>
      <c r="O41" s="8">
        <v>0</v>
      </c>
      <c r="P41" s="9">
        <f t="shared" si="1"/>
        <v>0</v>
      </c>
    </row>
    <row r="42" spans="2:16" ht="15" x14ac:dyDescent="0.25">
      <c r="B42" s="5">
        <v>168515091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7">
        <f t="shared" si="0"/>
        <v>0</v>
      </c>
      <c r="O42" s="8">
        <v>0</v>
      </c>
      <c r="P42" s="9">
        <f t="shared" si="1"/>
        <v>0</v>
      </c>
    </row>
    <row r="43" spans="2:16" ht="15" x14ac:dyDescent="0.25">
      <c r="B43" s="5">
        <v>168515096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7">
        <f t="shared" si="0"/>
        <v>0</v>
      </c>
      <c r="O43" s="8">
        <v>0</v>
      </c>
      <c r="P43" s="9">
        <f t="shared" si="1"/>
        <v>0</v>
      </c>
    </row>
    <row r="44" spans="2:16" ht="15" x14ac:dyDescent="0.25">
      <c r="B44" s="5">
        <v>168515097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7">
        <f t="shared" si="0"/>
        <v>0</v>
      </c>
      <c r="O44" s="8">
        <v>0</v>
      </c>
      <c r="P44" s="9">
        <f t="shared" si="1"/>
        <v>0</v>
      </c>
    </row>
    <row r="45" spans="2:16" ht="15" x14ac:dyDescent="0.25">
      <c r="B45" s="5">
        <v>168515104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7">
        <f t="shared" si="0"/>
        <v>0</v>
      </c>
      <c r="O45" s="8">
        <v>0</v>
      </c>
      <c r="P45" s="9">
        <f t="shared" si="1"/>
        <v>0</v>
      </c>
    </row>
    <row r="46" spans="2:16" ht="15" x14ac:dyDescent="0.25">
      <c r="B46" s="5">
        <v>168515112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7">
        <f t="shared" si="0"/>
        <v>0</v>
      </c>
      <c r="O46" s="8">
        <v>0</v>
      </c>
      <c r="P46" s="9">
        <f t="shared" si="1"/>
        <v>0</v>
      </c>
    </row>
    <row r="47" spans="2:16" ht="15" x14ac:dyDescent="0.25">
      <c r="B47" s="5">
        <v>168516063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7">
        <f t="shared" si="0"/>
        <v>0</v>
      </c>
      <c r="O47" s="8">
        <v>0</v>
      </c>
      <c r="P47" s="9">
        <f t="shared" si="1"/>
        <v>0</v>
      </c>
    </row>
    <row r="48" spans="2:16" s="13" customFormat="1" ht="23.25" customHeight="1" x14ac:dyDescent="0.25">
      <c r="B48" s="11" t="s">
        <v>7</v>
      </c>
      <c r="C48" s="12">
        <f t="shared" ref="C48:O48" si="2">SUM(C9:C47)</f>
        <v>0</v>
      </c>
      <c r="D48" s="12">
        <f t="shared" si="2"/>
        <v>0</v>
      </c>
      <c r="E48" s="12">
        <f t="shared" si="2"/>
        <v>0</v>
      </c>
      <c r="F48" s="12">
        <f t="shared" si="2"/>
        <v>0</v>
      </c>
      <c r="G48" s="12">
        <f t="shared" si="2"/>
        <v>0</v>
      </c>
      <c r="H48" s="12">
        <f t="shared" si="2"/>
        <v>0</v>
      </c>
      <c r="I48" s="12">
        <f t="shared" si="2"/>
        <v>0</v>
      </c>
      <c r="J48" s="12">
        <f t="shared" si="2"/>
        <v>0</v>
      </c>
      <c r="K48" s="12">
        <f t="shared" si="2"/>
        <v>0</v>
      </c>
      <c r="L48" s="12">
        <f t="shared" si="2"/>
        <v>0</v>
      </c>
      <c r="M48" s="12">
        <f t="shared" si="2"/>
        <v>0</v>
      </c>
      <c r="N48" s="12">
        <f t="shared" si="2"/>
        <v>0</v>
      </c>
      <c r="O48" s="12">
        <f t="shared" si="2"/>
        <v>0</v>
      </c>
      <c r="P48" s="12">
        <f>SUM(P9:P47)</f>
        <v>0</v>
      </c>
    </row>
    <row r="50" spans="2:17" ht="15" customHeight="1" x14ac:dyDescent="0.2">
      <c r="B50" s="21" t="s">
        <v>8</v>
      </c>
      <c r="C50" s="21">
        <v>206</v>
      </c>
      <c r="D50" s="21">
        <v>207</v>
      </c>
      <c r="E50" s="21">
        <v>208</v>
      </c>
      <c r="F50" s="21">
        <v>209</v>
      </c>
      <c r="G50" s="21">
        <v>210</v>
      </c>
      <c r="H50" s="21">
        <v>211</v>
      </c>
      <c r="I50" s="21">
        <v>212</v>
      </c>
      <c r="J50" s="21">
        <v>213</v>
      </c>
      <c r="K50" s="21">
        <v>218</v>
      </c>
      <c r="L50" s="21">
        <v>224</v>
      </c>
      <c r="M50" s="21">
        <v>225</v>
      </c>
      <c r="N50" s="4" t="s">
        <v>0</v>
      </c>
      <c r="O50" s="4" t="s">
        <v>1</v>
      </c>
      <c r="P50" s="21" t="s">
        <v>6</v>
      </c>
    </row>
    <row r="51" spans="2:17" s="14" customFormat="1" ht="23.25" customHeight="1" x14ac:dyDescent="0.25">
      <c r="B51" s="22"/>
      <c r="C51" s="22"/>
      <c r="D51" s="22">
        <v>207</v>
      </c>
      <c r="E51" s="22"/>
      <c r="F51" s="22"/>
      <c r="G51" s="22"/>
      <c r="H51" s="22"/>
      <c r="I51" s="22"/>
      <c r="J51" s="22"/>
      <c r="K51" s="22"/>
      <c r="L51" s="22"/>
      <c r="M51" s="22"/>
      <c r="N51" s="11" t="s">
        <v>4</v>
      </c>
      <c r="O51" s="11" t="s">
        <v>5</v>
      </c>
      <c r="P51" s="22"/>
    </row>
    <row r="52" spans="2:17" ht="15" x14ac:dyDescent="0.25">
      <c r="B52" s="5">
        <v>197007001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7">
        <f>SUM(C52:M52)</f>
        <v>0</v>
      </c>
      <c r="O52" s="8">
        <v>0</v>
      </c>
      <c r="P52" s="9">
        <f>+N52-O52</f>
        <v>0</v>
      </c>
      <c r="Q52" s="1"/>
    </row>
    <row r="53" spans="2:17" ht="15" x14ac:dyDescent="0.25">
      <c r="B53" s="5">
        <v>197008001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7">
        <f>SUM(C53:M53)</f>
        <v>0</v>
      </c>
      <c r="O53" s="8">
        <v>0</v>
      </c>
      <c r="P53" s="9">
        <f>+N53-O53</f>
        <v>0</v>
      </c>
      <c r="Q53" s="1"/>
    </row>
    <row r="54" spans="2:17" ht="15" x14ac:dyDescent="0.25">
      <c r="B54" s="5">
        <v>197507001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7">
        <f t="shared" ref="N54:N55" si="3">SUM(C54:M54)</f>
        <v>0</v>
      </c>
      <c r="O54" s="8">
        <v>0</v>
      </c>
      <c r="P54" s="9">
        <f>+N54-O54</f>
        <v>0</v>
      </c>
      <c r="Q54" s="1"/>
    </row>
    <row r="55" spans="2:17" ht="15" x14ac:dyDescent="0.25">
      <c r="B55" s="5">
        <v>197508001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7">
        <f t="shared" si="3"/>
        <v>0</v>
      </c>
      <c r="O55" s="8">
        <v>0</v>
      </c>
      <c r="P55" s="9">
        <f t="shared" ref="P55:P57" si="4">+N55-O55</f>
        <v>0</v>
      </c>
    </row>
    <row r="56" spans="2:17" ht="15" x14ac:dyDescent="0.25">
      <c r="B56" s="5">
        <v>831510001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7">
        <f>SUM(C56:M56)</f>
        <v>0</v>
      </c>
      <c r="O56" s="8">
        <v>0</v>
      </c>
      <c r="P56" s="9">
        <f t="shared" si="4"/>
        <v>0</v>
      </c>
    </row>
    <row r="57" spans="2:17" ht="15" x14ac:dyDescent="0.25">
      <c r="B57" s="5">
        <v>834704001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7">
        <f>SUM(C57:M57)</f>
        <v>0</v>
      </c>
      <c r="O57" s="8">
        <v>0</v>
      </c>
      <c r="P57" s="9">
        <f t="shared" si="4"/>
        <v>0</v>
      </c>
    </row>
    <row r="58" spans="2:17" s="13" customFormat="1" ht="23.25" customHeight="1" x14ac:dyDescent="0.25">
      <c r="B58" s="11" t="s">
        <v>7</v>
      </c>
      <c r="C58" s="12">
        <f>SUM(C52:C55)</f>
        <v>0</v>
      </c>
      <c r="D58" s="12">
        <f t="shared" ref="D58:L58" si="5">SUM(D52:D56)</f>
        <v>0</v>
      </c>
      <c r="E58" s="12">
        <f t="shared" si="5"/>
        <v>0</v>
      </c>
      <c r="F58" s="12">
        <f t="shared" si="5"/>
        <v>0</v>
      </c>
      <c r="G58" s="12">
        <f t="shared" si="5"/>
        <v>0</v>
      </c>
      <c r="H58" s="12">
        <f t="shared" si="5"/>
        <v>0</v>
      </c>
      <c r="I58" s="12">
        <f t="shared" si="5"/>
        <v>0</v>
      </c>
      <c r="J58" s="12">
        <f t="shared" si="5"/>
        <v>0</v>
      </c>
      <c r="K58" s="12">
        <f t="shared" si="5"/>
        <v>0</v>
      </c>
      <c r="L58" s="12">
        <f t="shared" si="5"/>
        <v>0</v>
      </c>
      <c r="M58" s="12">
        <f>SUM(M52:M55)</f>
        <v>0</v>
      </c>
      <c r="N58" s="12">
        <f>SUM(N52:N56)</f>
        <v>0</v>
      </c>
      <c r="O58" s="12">
        <f>SUM(O52:O56)</f>
        <v>0</v>
      </c>
      <c r="P58" s="12">
        <f t="shared" ref="P58" si="6">SUM(P52:P56)</f>
        <v>0</v>
      </c>
    </row>
    <row r="59" spans="2:17" x14ac:dyDescent="0.2"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P59" s="16"/>
    </row>
    <row r="60" spans="2:17" x14ac:dyDescent="0.2">
      <c r="C60" s="15"/>
    </row>
    <row r="61" spans="2:17" ht="13.5" thickBot="1" x14ac:dyDescent="0.25">
      <c r="C61" s="17"/>
      <c r="D61" s="18"/>
      <c r="E61" s="17"/>
      <c r="L61" s="17"/>
      <c r="M61" s="17"/>
      <c r="N61" s="17"/>
    </row>
    <row r="62" spans="2:17" ht="15" customHeight="1" x14ac:dyDescent="0.2">
      <c r="C62" s="47"/>
      <c r="D62" s="47"/>
      <c r="E62" s="47"/>
      <c r="L62" s="47"/>
      <c r="M62" s="47"/>
      <c r="N62" s="47"/>
    </row>
    <row r="63" spans="2:17" x14ac:dyDescent="0.2">
      <c r="C63" s="23" t="s">
        <v>9</v>
      </c>
      <c r="D63" s="23"/>
      <c r="E63" s="23"/>
      <c r="L63" s="23" t="s">
        <v>9</v>
      </c>
      <c r="M63" s="23"/>
      <c r="N63" s="23"/>
    </row>
    <row r="64" spans="2:17" x14ac:dyDescent="0.2">
      <c r="C64" s="19"/>
    </row>
    <row r="65" spans="3:14" x14ac:dyDescent="0.2">
      <c r="C65" s="19"/>
    </row>
    <row r="66" spans="3:14" ht="13.5" thickBot="1" x14ac:dyDescent="0.25">
      <c r="C66" s="17"/>
      <c r="D66" s="18"/>
      <c r="E66" s="17"/>
      <c r="L66" s="17"/>
      <c r="M66" s="17"/>
      <c r="N66" s="17"/>
    </row>
    <row r="67" spans="3:14" ht="15" customHeight="1" x14ac:dyDescent="0.2">
      <c r="C67" s="47"/>
      <c r="D67" s="47"/>
      <c r="E67" s="47"/>
      <c r="L67" s="47"/>
      <c r="M67" s="47"/>
      <c r="N67" s="47"/>
    </row>
    <row r="68" spans="3:14" x14ac:dyDescent="0.2">
      <c r="C68" s="23" t="s">
        <v>10</v>
      </c>
      <c r="D68" s="23"/>
      <c r="E68" s="23"/>
      <c r="L68" s="23" t="s">
        <v>10</v>
      </c>
      <c r="M68" s="23"/>
      <c r="N68" s="23"/>
    </row>
  </sheetData>
  <mergeCells count="34">
    <mergeCell ref="B50:B51"/>
    <mergeCell ref="C50:C51"/>
    <mergeCell ref="D50:D51"/>
    <mergeCell ref="E50:E51"/>
    <mergeCell ref="F50:F51"/>
    <mergeCell ref="C68:E68"/>
    <mergeCell ref="L68:N68"/>
    <mergeCell ref="C62:E62"/>
    <mergeCell ref="L62:N62"/>
    <mergeCell ref="C67:E67"/>
    <mergeCell ref="L67:N67"/>
    <mergeCell ref="N7:N8"/>
    <mergeCell ref="O7:O8"/>
    <mergeCell ref="D3:P3"/>
    <mergeCell ref="C6:M7"/>
    <mergeCell ref="B6:B8"/>
    <mergeCell ref="D4:E4"/>
    <mergeCell ref="F4:H4"/>
    <mergeCell ref="P6:P8"/>
    <mergeCell ref="B2:C4"/>
    <mergeCell ref="D2:P2"/>
    <mergeCell ref="I4:K4"/>
    <mergeCell ref="L4:M4"/>
    <mergeCell ref="N4:O4"/>
    <mergeCell ref="P50:P51"/>
    <mergeCell ref="L63:N63"/>
    <mergeCell ref="C63:E63"/>
    <mergeCell ref="G50:G51"/>
    <mergeCell ref="H50:H51"/>
    <mergeCell ref="I50:I51"/>
    <mergeCell ref="J50:J51"/>
    <mergeCell ref="K50:K51"/>
    <mergeCell ref="L50:L51"/>
    <mergeCell ref="M50:M51"/>
  </mergeCells>
  <printOptions horizontalCentered="1"/>
  <pageMargins left="0.70866141732283472" right="0.55118110236220474" top="0.74803149606299213" bottom="0.55118110236220474" header="0.31496062992125984" footer="0.31496062992125984"/>
  <pageSetup paperSize="5" scale="72" orientation="landscape" r:id="rId1"/>
  <ignoredErrors>
    <ignoredError sqref="N52:N57 C58:L58 N58:O58 N9:N47 C48:M48" formulaRange="1"/>
    <ignoredError sqref="M58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Ilban Alfredo Martinez Ospina</dc:creator>
  <cp:lastModifiedBy>Cristian Leandro Muñoz Claros</cp:lastModifiedBy>
  <cp:lastPrinted>2022-03-14T22:14:56Z</cp:lastPrinted>
  <dcterms:created xsi:type="dcterms:W3CDTF">2022-02-28T20:22:46Z</dcterms:created>
  <dcterms:modified xsi:type="dcterms:W3CDTF">2024-07-26T02:26:33Z</dcterms:modified>
</cp:coreProperties>
</file>