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zo 2018\"/>
    </mc:Choice>
  </mc:AlternateContent>
  <xr:revisionPtr revIDLastSave="0" documentId="8_{75FBE8D3-0C6F-47D7-B500-62FFAF542B8C}" xr6:coauthVersionLast="31" xr6:coauthVersionMax="31" xr10:uidLastSave="{00000000-0000-0000-0000-000000000000}"/>
  <bookViews>
    <workbookView xWindow="0" yWindow="0" windowWidth="24000" windowHeight="9525" xr2:uid="{4467E464-E767-4B07-8731-8558A5D3844B}"/>
  </bookViews>
  <sheets>
    <sheet name="Reciprocas 1er trimestre 2018" sheetId="1" r:id="rId1"/>
  </sheets>
  <externalReferences>
    <externalReference r:id="rId2"/>
  </externalReferences>
  <definedNames>
    <definedName name="_xlnm._FilterDatabase" localSheetId="0" hidden="1">'Reciprocas 1er trimestre 2018'!$B$11:$H$56</definedName>
    <definedName name="_xlnm.Print_Area" localSheetId="0">'Reciprocas 1er trimestre 2018'!$B$2:$F$68</definedName>
  </definedName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E73" i="1"/>
  <c r="C9" i="1"/>
  <c r="C7" i="1"/>
  <c r="C6" i="1"/>
  <c r="C5" i="1"/>
  <c r="C4" i="1"/>
</calcChain>
</file>

<file path=xl/sharedStrings.xml><?xml version="1.0" encoding="utf-8"?>
<sst xmlns="http://schemas.openxmlformats.org/spreadsheetml/2006/main" count="151" uniqueCount="86">
  <si>
    <t xml:space="preserve">CGN2015_002_OPERACIONES_RECIPROCAS_CONVERGENCIA </t>
  </si>
  <si>
    <t>Fecha:</t>
  </si>
  <si>
    <t>Departamento:</t>
  </si>
  <si>
    <t>Ciudad:</t>
  </si>
  <si>
    <t>Entidad:</t>
  </si>
  <si>
    <t>Código:</t>
  </si>
  <si>
    <t xml:space="preserve">    14300000</t>
  </si>
  <si>
    <t>Período de Movimiento:</t>
  </si>
  <si>
    <t>CUENTA</t>
  </si>
  <si>
    <t>NOMBRE</t>
  </si>
  <si>
    <t>ENTIDAD RECIPROCA</t>
  </si>
  <si>
    <t>SALDO FINAL CORRIENTE</t>
  </si>
  <si>
    <t>SALDO FINAL NO CORRIENTE</t>
  </si>
  <si>
    <t xml:space="preserve">1 </t>
  </si>
  <si>
    <t xml:space="preserve">ACTIVOS </t>
  </si>
  <si>
    <t xml:space="preserve">  </t>
  </si>
  <si>
    <t xml:space="preserve">1.9 </t>
  </si>
  <si>
    <t xml:space="preserve">OTROS ACTIVOS </t>
  </si>
  <si>
    <t xml:space="preserve">1.9.08 </t>
  </si>
  <si>
    <t xml:space="preserve">RECURSOS ENTREGADOS EN ADMINISTRACIÓN </t>
  </si>
  <si>
    <t xml:space="preserve">1.9.08.01 </t>
  </si>
  <si>
    <t xml:space="preserve">EN ADMINISTRACIÓN </t>
  </si>
  <si>
    <t xml:space="preserve">215425754 - SOACHA </t>
  </si>
  <si>
    <t xml:space="preserve">041400000 - FONDO NACIONAL DE PROYECTOS DE DESARROLLO -FONADE- </t>
  </si>
  <si>
    <t xml:space="preserve">923272394 - TESORO NACIONAL </t>
  </si>
  <si>
    <t xml:space="preserve">2 </t>
  </si>
  <si>
    <t xml:space="preserve">PASIVOS </t>
  </si>
  <si>
    <t xml:space="preserve">2.3 </t>
  </si>
  <si>
    <t xml:space="preserve">PRÉSTAMOS POR PAGAR </t>
  </si>
  <si>
    <t xml:space="preserve">2.3.14 </t>
  </si>
  <si>
    <t xml:space="preserve">FINANCIAMIENTO INTERNO DE LARGO PLAZO </t>
  </si>
  <si>
    <t xml:space="preserve">2.3.14.07 </t>
  </si>
  <si>
    <t xml:space="preserve">PRÉSTAMOS DEL GOBIERNO GENERAL </t>
  </si>
  <si>
    <t xml:space="preserve">923272395 - DEUDA PÚBLICA NACIÓN </t>
  </si>
  <si>
    <t xml:space="preserve">2.9 </t>
  </si>
  <si>
    <t xml:space="preserve">OTROS PASIVOS </t>
  </si>
  <si>
    <t xml:space="preserve">2.9.02 </t>
  </si>
  <si>
    <t xml:space="preserve">RECURSOS RECIBIDOS EN ADMINISTRACIÓN </t>
  </si>
  <si>
    <t xml:space="preserve">2.9.02.01 </t>
  </si>
  <si>
    <t xml:space="preserve">023500000 - INSTITUTO NACIONAL DE VIAS </t>
  </si>
  <si>
    <t xml:space="preserve">022100000 - U.A.E. DE LA AERONAUTICA CIVIL -U.A.E.A.C- </t>
  </si>
  <si>
    <t xml:space="preserve">4 </t>
  </si>
  <si>
    <t xml:space="preserve">INGRESOS </t>
  </si>
  <si>
    <t xml:space="preserve">4.7 </t>
  </si>
  <si>
    <t xml:space="preserve">OPERACIONES INTERINSTITUCIONALES </t>
  </si>
  <si>
    <t xml:space="preserve">4.7.05 </t>
  </si>
  <si>
    <t xml:space="preserve">FONDOS RECIBIDOS </t>
  </si>
  <si>
    <t xml:space="preserve">4.7.05.08 </t>
  </si>
  <si>
    <t xml:space="preserve">FUNCIONAMIENTO </t>
  </si>
  <si>
    <t xml:space="preserve">4.7.05.09 </t>
  </si>
  <si>
    <t xml:space="preserve">SERVICIO DE LA DEUDA </t>
  </si>
  <si>
    <t xml:space="preserve">4.7.05.10 </t>
  </si>
  <si>
    <t xml:space="preserve">INVERSIÓN </t>
  </si>
  <si>
    <t xml:space="preserve">5 </t>
  </si>
  <si>
    <t xml:space="preserve">GASTOS </t>
  </si>
  <si>
    <t xml:space="preserve">5.1 </t>
  </si>
  <si>
    <t xml:space="preserve">DE ADMINISTRACIÓN Y OPERACIÓN </t>
  </si>
  <si>
    <t xml:space="preserve">5.1.03 </t>
  </si>
  <si>
    <t xml:space="preserve">CONTRIBUCIONES EFECTIVAS </t>
  </si>
  <si>
    <t xml:space="preserve">5.1.03.05 </t>
  </si>
  <si>
    <t xml:space="preserve">COTIZACIONES A RIESGOS LABORALES </t>
  </si>
  <si>
    <t xml:space="preserve">41100000 - POSITIVA COMPAÑÍA DE SEGUROS </t>
  </si>
  <si>
    <t xml:space="preserve">5.1.04 </t>
  </si>
  <si>
    <t xml:space="preserve">APORTES SOBRE LA NÓMINA </t>
  </si>
  <si>
    <t xml:space="preserve">5.1.04.01 </t>
  </si>
  <si>
    <t xml:space="preserve">APORTES AL ICBF </t>
  </si>
  <si>
    <t xml:space="preserve">023900000 - INSTITUTO COLOMBIANO DE BIENESTAR FAMILIAR -ICBF- </t>
  </si>
  <si>
    <t xml:space="preserve">5.1.04.02 </t>
  </si>
  <si>
    <t xml:space="preserve">APORTES AL SENA </t>
  </si>
  <si>
    <t xml:space="preserve">026800000 - SERVICIO NACIONAL DE APRENDIZAJE -SENA- </t>
  </si>
  <si>
    <t xml:space="preserve">5.1.11 </t>
  </si>
  <si>
    <t xml:space="preserve">GENERALES </t>
  </si>
  <si>
    <t xml:space="preserve">5.1.11.17 </t>
  </si>
  <si>
    <t xml:space="preserve">SERVICIOS PÚBLICOS </t>
  </si>
  <si>
    <t xml:space="preserve">923269813 - E.S.P EPM TELECOMUNICACIONES S.A. - UNE </t>
  </si>
  <si>
    <t xml:space="preserve">5.1.11.23 </t>
  </si>
  <si>
    <t xml:space="preserve">COMUNICACIONES Y TRANSPORTE </t>
  </si>
  <si>
    <t xml:space="preserve">923269422 - SERVICIOS POSTALES NACIONALES S.A. </t>
  </si>
  <si>
    <t xml:space="preserve">5.7 </t>
  </si>
  <si>
    <t xml:space="preserve">5.7.20 </t>
  </si>
  <si>
    <t xml:space="preserve">OPERACIONES DE ENLACE </t>
  </si>
  <si>
    <t xml:space="preserve">5.7.20.80 </t>
  </si>
  <si>
    <t xml:space="preserve">RECAUDOS  </t>
  </si>
  <si>
    <t xml:space="preserve">                         DIMITRI ZANINOVICH                                                                                           MIREYI VARGAS OLIVEROS</t>
  </si>
  <si>
    <t xml:space="preserve">                        Representante Legal                                                                                                   EXPERTO G3 GRADO 06</t>
  </si>
  <si>
    <t xml:space="preserve">                         (Adjunto certificación)                                                                                                     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</si>
</sst>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_(* #,##0.00_);_(* \(#,##0.0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8" fillId="0" borderId="0"/>
  </cellStyleXfs>
  <cellXfs count="51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165" fontId="3" fillId="0" borderId="0" xfId="2" applyNumberFormat="1" applyFont="1" applyFill="1"/>
    <xf numFmtId="165" fontId="4" fillId="0" borderId="0" xfId="2" applyNumberFormat="1" applyFont="1" applyFill="1"/>
    <xf numFmtId="164" fontId="3" fillId="0" borderId="0" xfId="2" applyNumberFormat="1" applyFont="1" applyFill="1" applyAlignment="1">
      <alignment horizontal="center" vertical="center"/>
    </xf>
    <xf numFmtId="0" fontId="5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4" xfId="0" applyFont="1" applyFill="1" applyBorder="1"/>
    <xf numFmtId="165" fontId="3" fillId="0" borderId="0" xfId="2" applyNumberFormat="1" applyFont="1" applyFill="1" applyBorder="1"/>
    <xf numFmtId="165" fontId="4" fillId="0" borderId="5" xfId="2" applyNumberFormat="1" applyFont="1" applyFill="1" applyBorder="1"/>
    <xf numFmtId="0" fontId="7" fillId="0" borderId="0" xfId="3" applyFont="1" applyFill="1" applyBorder="1"/>
    <xf numFmtId="49" fontId="3" fillId="0" borderId="0" xfId="0" applyNumberFormat="1" applyFont="1" applyFill="1" applyBorder="1"/>
    <xf numFmtId="0" fontId="3" fillId="0" borderId="4" xfId="0" applyFont="1" applyFill="1" applyBorder="1" applyAlignment="1">
      <alignment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7" fontId="2" fillId="0" borderId="10" xfId="1" applyNumberFormat="1" applyFont="1" applyBorder="1" applyAlignment="1">
      <alignment horizontal="right" vertical="center" wrapText="1"/>
    </xf>
    <xf numFmtId="167" fontId="2" fillId="0" borderId="11" xfId="1" applyNumberFormat="1" applyFont="1" applyBorder="1" applyAlignment="1">
      <alignment horizontal="righ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167" fontId="1" fillId="0" borderId="10" xfId="1" applyNumberFormat="1" applyFont="1" applyBorder="1" applyAlignment="1">
      <alignment horizontal="right" vertical="center" wrapText="1"/>
    </xf>
    <xf numFmtId="167" fontId="1" fillId="0" borderId="11" xfId="1" applyNumberFormat="1" applyFont="1" applyBorder="1" applyAlignment="1">
      <alignment horizontal="right" vertical="center" wrapText="1"/>
    </xf>
    <xf numFmtId="0" fontId="6" fillId="0" borderId="0" xfId="0" applyFont="1" applyFill="1"/>
    <xf numFmtId="0" fontId="3" fillId="2" borderId="12" xfId="4" applyFont="1" applyFill="1" applyBorder="1" applyAlignment="1">
      <alignment horizontal="left" vertical="center" wrapText="1"/>
    </xf>
    <xf numFmtId="0" fontId="4" fillId="2" borderId="13" xfId="4" applyFont="1" applyFill="1" applyBorder="1" applyAlignment="1">
      <alignment horizontal="left" vertical="center" wrapText="1"/>
    </xf>
    <xf numFmtId="0" fontId="4" fillId="0" borderId="13" xfId="4" applyFont="1" applyFill="1" applyBorder="1" applyAlignment="1">
      <alignment horizontal="left" vertical="center" wrapText="1"/>
    </xf>
    <xf numFmtId="165" fontId="3" fillId="0" borderId="13" xfId="2" applyNumberFormat="1" applyFont="1" applyFill="1" applyBorder="1"/>
    <xf numFmtId="165" fontId="4" fillId="0" borderId="14" xfId="2" applyNumberFormat="1" applyFont="1" applyFill="1" applyBorder="1" applyAlignment="1">
      <alignment horizontal="right" vertical="center" wrapText="1"/>
    </xf>
    <xf numFmtId="1" fontId="3" fillId="0" borderId="0" xfId="2" applyNumberFormat="1" applyFont="1" applyFill="1" applyBorder="1"/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/>
    <xf numFmtId="0" fontId="5" fillId="0" borderId="0" xfId="0" applyFont="1" applyBorder="1"/>
    <xf numFmtId="165" fontId="5" fillId="0" borderId="0" xfId="2" applyNumberFormat="1" applyFont="1" applyBorder="1" applyAlignment="1"/>
    <xf numFmtId="165" fontId="5" fillId="0" borderId="5" xfId="2" applyNumberFormat="1" applyFont="1" applyBorder="1" applyAlignment="1"/>
    <xf numFmtId="0" fontId="3" fillId="0" borderId="15" xfId="0" applyFont="1" applyFill="1" applyBorder="1"/>
    <xf numFmtId="164" fontId="3" fillId="0" borderId="16" xfId="2" applyFont="1" applyFill="1" applyBorder="1" applyAlignment="1">
      <alignment horizontal="center"/>
    </xf>
    <xf numFmtId="165" fontId="3" fillId="0" borderId="16" xfId="2" applyNumberFormat="1" applyFont="1" applyFill="1" applyBorder="1" applyAlignment="1">
      <alignment horizontal="center"/>
    </xf>
    <xf numFmtId="165" fontId="4" fillId="0" borderId="17" xfId="2" applyNumberFormat="1" applyFont="1" applyFill="1" applyBorder="1"/>
    <xf numFmtId="165" fontId="5" fillId="0" borderId="0" xfId="2" applyNumberFormat="1" applyFont="1"/>
    <xf numFmtId="0" fontId="5" fillId="0" borderId="0" xfId="0" applyFont="1" applyAlignment="1">
      <alignment horizontal="center" vertical="center"/>
    </xf>
  </cellXfs>
  <cellStyles count="5">
    <cellStyle name="Millares [0]" xfId="1" builtinId="6"/>
    <cellStyle name="Millares 2" xfId="2" xr:uid="{FA50E58C-55C4-4572-B8AB-B8EB06ACB2F3}"/>
    <cellStyle name="Normal" xfId="0" builtinId="0"/>
    <cellStyle name="Normal 2 2" xfId="3" xr:uid="{74F8D483-7B87-45E6-8CE1-9A4929943FE1}"/>
    <cellStyle name="Normal 4 2" xfId="4" xr:uid="{2A73BEBA-DEF9-47E7-AF8A-4AE801460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1-Firmas%20Ene-Mar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as"/>
      <sheetName val="Reciprocas"/>
    </sheetNames>
    <sheetDataSet>
      <sheetData sheetId="0">
        <row r="6">
          <cell r="B6" t="str">
            <v xml:space="preserve">    Marzo 31 de 2018</v>
          </cell>
        </row>
        <row r="7">
          <cell r="B7" t="str">
            <v xml:space="preserve">    Cundinamarca</v>
          </cell>
        </row>
        <row r="8">
          <cell r="B8" t="str">
            <v xml:space="preserve">    Bogotá</v>
          </cell>
        </row>
        <row r="9">
          <cell r="B9" t="str">
            <v xml:space="preserve">    AGENCIA NACIONAL DE INFRAESTRUCTURA</v>
          </cell>
        </row>
        <row r="11">
          <cell r="B11" t="str">
            <v xml:space="preserve">    01 de Enero al 31 de Marzo 2018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5A8E-8900-4B4D-9C58-31B42CF2C61F}">
  <sheetPr>
    <pageSetUpPr fitToPage="1"/>
  </sheetPr>
  <dimension ref="B1:G73"/>
  <sheetViews>
    <sheetView tabSelected="1" workbookViewId="0">
      <selection activeCell="G1" sqref="G1:I65536"/>
    </sheetView>
  </sheetViews>
  <sheetFormatPr baseColWidth="10" defaultRowHeight="12" x14ac:dyDescent="0.2"/>
  <cols>
    <col min="1" max="1" width="3.140625" style="6" customWidth="1"/>
    <col min="2" max="2" width="15.5703125" style="6" customWidth="1"/>
    <col min="3" max="3" width="45.140625" style="6" customWidth="1"/>
    <col min="4" max="4" width="66.42578125" style="6" customWidth="1"/>
    <col min="5" max="6" width="19.7109375" style="49" customWidth="1"/>
    <col min="7" max="7" width="4.7109375" style="50" customWidth="1"/>
    <col min="8" max="256" width="11.42578125" style="6"/>
    <col min="257" max="257" width="3.140625" style="6" customWidth="1"/>
    <col min="258" max="258" width="15.5703125" style="6" customWidth="1"/>
    <col min="259" max="259" width="45.140625" style="6" customWidth="1"/>
    <col min="260" max="260" width="66.42578125" style="6" customWidth="1"/>
    <col min="261" max="262" width="19.7109375" style="6" customWidth="1"/>
    <col min="263" max="263" width="4.7109375" style="6" customWidth="1"/>
    <col min="264" max="512" width="11.42578125" style="6"/>
    <col min="513" max="513" width="3.140625" style="6" customWidth="1"/>
    <col min="514" max="514" width="15.5703125" style="6" customWidth="1"/>
    <col min="515" max="515" width="45.140625" style="6" customWidth="1"/>
    <col min="516" max="516" width="66.42578125" style="6" customWidth="1"/>
    <col min="517" max="518" width="19.7109375" style="6" customWidth="1"/>
    <col min="519" max="519" width="4.7109375" style="6" customWidth="1"/>
    <col min="520" max="768" width="11.42578125" style="6"/>
    <col min="769" max="769" width="3.140625" style="6" customWidth="1"/>
    <col min="770" max="770" width="15.5703125" style="6" customWidth="1"/>
    <col min="771" max="771" width="45.140625" style="6" customWidth="1"/>
    <col min="772" max="772" width="66.42578125" style="6" customWidth="1"/>
    <col min="773" max="774" width="19.7109375" style="6" customWidth="1"/>
    <col min="775" max="775" width="4.7109375" style="6" customWidth="1"/>
    <col min="776" max="1024" width="11.42578125" style="6"/>
    <col min="1025" max="1025" width="3.140625" style="6" customWidth="1"/>
    <col min="1026" max="1026" width="15.5703125" style="6" customWidth="1"/>
    <col min="1027" max="1027" width="45.140625" style="6" customWidth="1"/>
    <col min="1028" max="1028" width="66.42578125" style="6" customWidth="1"/>
    <col min="1029" max="1030" width="19.7109375" style="6" customWidth="1"/>
    <col min="1031" max="1031" width="4.7109375" style="6" customWidth="1"/>
    <col min="1032" max="1280" width="11.42578125" style="6"/>
    <col min="1281" max="1281" width="3.140625" style="6" customWidth="1"/>
    <col min="1282" max="1282" width="15.5703125" style="6" customWidth="1"/>
    <col min="1283" max="1283" width="45.140625" style="6" customWidth="1"/>
    <col min="1284" max="1284" width="66.42578125" style="6" customWidth="1"/>
    <col min="1285" max="1286" width="19.7109375" style="6" customWidth="1"/>
    <col min="1287" max="1287" width="4.7109375" style="6" customWidth="1"/>
    <col min="1288" max="1536" width="11.42578125" style="6"/>
    <col min="1537" max="1537" width="3.140625" style="6" customWidth="1"/>
    <col min="1538" max="1538" width="15.5703125" style="6" customWidth="1"/>
    <col min="1539" max="1539" width="45.140625" style="6" customWidth="1"/>
    <col min="1540" max="1540" width="66.42578125" style="6" customWidth="1"/>
    <col min="1541" max="1542" width="19.7109375" style="6" customWidth="1"/>
    <col min="1543" max="1543" width="4.7109375" style="6" customWidth="1"/>
    <col min="1544" max="1792" width="11.42578125" style="6"/>
    <col min="1793" max="1793" width="3.140625" style="6" customWidth="1"/>
    <col min="1794" max="1794" width="15.5703125" style="6" customWidth="1"/>
    <col min="1795" max="1795" width="45.140625" style="6" customWidth="1"/>
    <col min="1796" max="1796" width="66.42578125" style="6" customWidth="1"/>
    <col min="1797" max="1798" width="19.7109375" style="6" customWidth="1"/>
    <col min="1799" max="1799" width="4.7109375" style="6" customWidth="1"/>
    <col min="1800" max="2048" width="11.42578125" style="6"/>
    <col min="2049" max="2049" width="3.140625" style="6" customWidth="1"/>
    <col min="2050" max="2050" width="15.5703125" style="6" customWidth="1"/>
    <col min="2051" max="2051" width="45.140625" style="6" customWidth="1"/>
    <col min="2052" max="2052" width="66.42578125" style="6" customWidth="1"/>
    <col min="2053" max="2054" width="19.7109375" style="6" customWidth="1"/>
    <col min="2055" max="2055" width="4.7109375" style="6" customWidth="1"/>
    <col min="2056" max="2304" width="11.42578125" style="6"/>
    <col min="2305" max="2305" width="3.140625" style="6" customWidth="1"/>
    <col min="2306" max="2306" width="15.5703125" style="6" customWidth="1"/>
    <col min="2307" max="2307" width="45.140625" style="6" customWidth="1"/>
    <col min="2308" max="2308" width="66.42578125" style="6" customWidth="1"/>
    <col min="2309" max="2310" width="19.7109375" style="6" customWidth="1"/>
    <col min="2311" max="2311" width="4.7109375" style="6" customWidth="1"/>
    <col min="2312" max="2560" width="11.42578125" style="6"/>
    <col min="2561" max="2561" width="3.140625" style="6" customWidth="1"/>
    <col min="2562" max="2562" width="15.5703125" style="6" customWidth="1"/>
    <col min="2563" max="2563" width="45.140625" style="6" customWidth="1"/>
    <col min="2564" max="2564" width="66.42578125" style="6" customWidth="1"/>
    <col min="2565" max="2566" width="19.7109375" style="6" customWidth="1"/>
    <col min="2567" max="2567" width="4.7109375" style="6" customWidth="1"/>
    <col min="2568" max="2816" width="11.42578125" style="6"/>
    <col min="2817" max="2817" width="3.140625" style="6" customWidth="1"/>
    <col min="2818" max="2818" width="15.5703125" style="6" customWidth="1"/>
    <col min="2819" max="2819" width="45.140625" style="6" customWidth="1"/>
    <col min="2820" max="2820" width="66.42578125" style="6" customWidth="1"/>
    <col min="2821" max="2822" width="19.7109375" style="6" customWidth="1"/>
    <col min="2823" max="2823" width="4.7109375" style="6" customWidth="1"/>
    <col min="2824" max="3072" width="11.42578125" style="6"/>
    <col min="3073" max="3073" width="3.140625" style="6" customWidth="1"/>
    <col min="3074" max="3074" width="15.5703125" style="6" customWidth="1"/>
    <col min="3075" max="3075" width="45.140625" style="6" customWidth="1"/>
    <col min="3076" max="3076" width="66.42578125" style="6" customWidth="1"/>
    <col min="3077" max="3078" width="19.7109375" style="6" customWidth="1"/>
    <col min="3079" max="3079" width="4.7109375" style="6" customWidth="1"/>
    <col min="3080" max="3328" width="11.42578125" style="6"/>
    <col min="3329" max="3329" width="3.140625" style="6" customWidth="1"/>
    <col min="3330" max="3330" width="15.5703125" style="6" customWidth="1"/>
    <col min="3331" max="3331" width="45.140625" style="6" customWidth="1"/>
    <col min="3332" max="3332" width="66.42578125" style="6" customWidth="1"/>
    <col min="3333" max="3334" width="19.7109375" style="6" customWidth="1"/>
    <col min="3335" max="3335" width="4.7109375" style="6" customWidth="1"/>
    <col min="3336" max="3584" width="11.42578125" style="6"/>
    <col min="3585" max="3585" width="3.140625" style="6" customWidth="1"/>
    <col min="3586" max="3586" width="15.5703125" style="6" customWidth="1"/>
    <col min="3587" max="3587" width="45.140625" style="6" customWidth="1"/>
    <col min="3588" max="3588" width="66.42578125" style="6" customWidth="1"/>
    <col min="3589" max="3590" width="19.7109375" style="6" customWidth="1"/>
    <col min="3591" max="3591" width="4.7109375" style="6" customWidth="1"/>
    <col min="3592" max="3840" width="11.42578125" style="6"/>
    <col min="3841" max="3841" width="3.140625" style="6" customWidth="1"/>
    <col min="3842" max="3842" width="15.5703125" style="6" customWidth="1"/>
    <col min="3843" max="3843" width="45.140625" style="6" customWidth="1"/>
    <col min="3844" max="3844" width="66.42578125" style="6" customWidth="1"/>
    <col min="3845" max="3846" width="19.7109375" style="6" customWidth="1"/>
    <col min="3847" max="3847" width="4.7109375" style="6" customWidth="1"/>
    <col min="3848" max="4096" width="11.42578125" style="6"/>
    <col min="4097" max="4097" width="3.140625" style="6" customWidth="1"/>
    <col min="4098" max="4098" width="15.5703125" style="6" customWidth="1"/>
    <col min="4099" max="4099" width="45.140625" style="6" customWidth="1"/>
    <col min="4100" max="4100" width="66.42578125" style="6" customWidth="1"/>
    <col min="4101" max="4102" width="19.7109375" style="6" customWidth="1"/>
    <col min="4103" max="4103" width="4.7109375" style="6" customWidth="1"/>
    <col min="4104" max="4352" width="11.42578125" style="6"/>
    <col min="4353" max="4353" width="3.140625" style="6" customWidth="1"/>
    <col min="4354" max="4354" width="15.5703125" style="6" customWidth="1"/>
    <col min="4355" max="4355" width="45.140625" style="6" customWidth="1"/>
    <col min="4356" max="4356" width="66.42578125" style="6" customWidth="1"/>
    <col min="4357" max="4358" width="19.7109375" style="6" customWidth="1"/>
    <col min="4359" max="4359" width="4.7109375" style="6" customWidth="1"/>
    <col min="4360" max="4608" width="11.42578125" style="6"/>
    <col min="4609" max="4609" width="3.140625" style="6" customWidth="1"/>
    <col min="4610" max="4610" width="15.5703125" style="6" customWidth="1"/>
    <col min="4611" max="4611" width="45.140625" style="6" customWidth="1"/>
    <col min="4612" max="4612" width="66.42578125" style="6" customWidth="1"/>
    <col min="4613" max="4614" width="19.7109375" style="6" customWidth="1"/>
    <col min="4615" max="4615" width="4.7109375" style="6" customWidth="1"/>
    <col min="4616" max="4864" width="11.42578125" style="6"/>
    <col min="4865" max="4865" width="3.140625" style="6" customWidth="1"/>
    <col min="4866" max="4866" width="15.5703125" style="6" customWidth="1"/>
    <col min="4867" max="4867" width="45.140625" style="6" customWidth="1"/>
    <col min="4868" max="4868" width="66.42578125" style="6" customWidth="1"/>
    <col min="4869" max="4870" width="19.7109375" style="6" customWidth="1"/>
    <col min="4871" max="4871" width="4.7109375" style="6" customWidth="1"/>
    <col min="4872" max="5120" width="11.42578125" style="6"/>
    <col min="5121" max="5121" width="3.140625" style="6" customWidth="1"/>
    <col min="5122" max="5122" width="15.5703125" style="6" customWidth="1"/>
    <col min="5123" max="5123" width="45.140625" style="6" customWidth="1"/>
    <col min="5124" max="5124" width="66.42578125" style="6" customWidth="1"/>
    <col min="5125" max="5126" width="19.7109375" style="6" customWidth="1"/>
    <col min="5127" max="5127" width="4.7109375" style="6" customWidth="1"/>
    <col min="5128" max="5376" width="11.42578125" style="6"/>
    <col min="5377" max="5377" width="3.140625" style="6" customWidth="1"/>
    <col min="5378" max="5378" width="15.5703125" style="6" customWidth="1"/>
    <col min="5379" max="5379" width="45.140625" style="6" customWidth="1"/>
    <col min="5380" max="5380" width="66.42578125" style="6" customWidth="1"/>
    <col min="5381" max="5382" width="19.7109375" style="6" customWidth="1"/>
    <col min="5383" max="5383" width="4.7109375" style="6" customWidth="1"/>
    <col min="5384" max="5632" width="11.42578125" style="6"/>
    <col min="5633" max="5633" width="3.140625" style="6" customWidth="1"/>
    <col min="5634" max="5634" width="15.5703125" style="6" customWidth="1"/>
    <col min="5635" max="5635" width="45.140625" style="6" customWidth="1"/>
    <col min="5636" max="5636" width="66.42578125" style="6" customWidth="1"/>
    <col min="5637" max="5638" width="19.7109375" style="6" customWidth="1"/>
    <col min="5639" max="5639" width="4.7109375" style="6" customWidth="1"/>
    <col min="5640" max="5888" width="11.42578125" style="6"/>
    <col min="5889" max="5889" width="3.140625" style="6" customWidth="1"/>
    <col min="5890" max="5890" width="15.5703125" style="6" customWidth="1"/>
    <col min="5891" max="5891" width="45.140625" style="6" customWidth="1"/>
    <col min="5892" max="5892" width="66.42578125" style="6" customWidth="1"/>
    <col min="5893" max="5894" width="19.7109375" style="6" customWidth="1"/>
    <col min="5895" max="5895" width="4.7109375" style="6" customWidth="1"/>
    <col min="5896" max="6144" width="11.42578125" style="6"/>
    <col min="6145" max="6145" width="3.140625" style="6" customWidth="1"/>
    <col min="6146" max="6146" width="15.5703125" style="6" customWidth="1"/>
    <col min="6147" max="6147" width="45.140625" style="6" customWidth="1"/>
    <col min="6148" max="6148" width="66.42578125" style="6" customWidth="1"/>
    <col min="6149" max="6150" width="19.7109375" style="6" customWidth="1"/>
    <col min="6151" max="6151" width="4.7109375" style="6" customWidth="1"/>
    <col min="6152" max="6400" width="11.42578125" style="6"/>
    <col min="6401" max="6401" width="3.140625" style="6" customWidth="1"/>
    <col min="6402" max="6402" width="15.5703125" style="6" customWidth="1"/>
    <col min="6403" max="6403" width="45.140625" style="6" customWidth="1"/>
    <col min="6404" max="6404" width="66.42578125" style="6" customWidth="1"/>
    <col min="6405" max="6406" width="19.7109375" style="6" customWidth="1"/>
    <col min="6407" max="6407" width="4.7109375" style="6" customWidth="1"/>
    <col min="6408" max="6656" width="11.42578125" style="6"/>
    <col min="6657" max="6657" width="3.140625" style="6" customWidth="1"/>
    <col min="6658" max="6658" width="15.5703125" style="6" customWidth="1"/>
    <col min="6659" max="6659" width="45.140625" style="6" customWidth="1"/>
    <col min="6660" max="6660" width="66.42578125" style="6" customWidth="1"/>
    <col min="6661" max="6662" width="19.7109375" style="6" customWidth="1"/>
    <col min="6663" max="6663" width="4.7109375" style="6" customWidth="1"/>
    <col min="6664" max="6912" width="11.42578125" style="6"/>
    <col min="6913" max="6913" width="3.140625" style="6" customWidth="1"/>
    <col min="6914" max="6914" width="15.5703125" style="6" customWidth="1"/>
    <col min="6915" max="6915" width="45.140625" style="6" customWidth="1"/>
    <col min="6916" max="6916" width="66.42578125" style="6" customWidth="1"/>
    <col min="6917" max="6918" width="19.7109375" style="6" customWidth="1"/>
    <col min="6919" max="6919" width="4.7109375" style="6" customWidth="1"/>
    <col min="6920" max="7168" width="11.42578125" style="6"/>
    <col min="7169" max="7169" width="3.140625" style="6" customWidth="1"/>
    <col min="7170" max="7170" width="15.5703125" style="6" customWidth="1"/>
    <col min="7171" max="7171" width="45.140625" style="6" customWidth="1"/>
    <col min="7172" max="7172" width="66.42578125" style="6" customWidth="1"/>
    <col min="7173" max="7174" width="19.7109375" style="6" customWidth="1"/>
    <col min="7175" max="7175" width="4.7109375" style="6" customWidth="1"/>
    <col min="7176" max="7424" width="11.42578125" style="6"/>
    <col min="7425" max="7425" width="3.140625" style="6" customWidth="1"/>
    <col min="7426" max="7426" width="15.5703125" style="6" customWidth="1"/>
    <col min="7427" max="7427" width="45.140625" style="6" customWidth="1"/>
    <col min="7428" max="7428" width="66.42578125" style="6" customWidth="1"/>
    <col min="7429" max="7430" width="19.7109375" style="6" customWidth="1"/>
    <col min="7431" max="7431" width="4.7109375" style="6" customWidth="1"/>
    <col min="7432" max="7680" width="11.42578125" style="6"/>
    <col min="7681" max="7681" width="3.140625" style="6" customWidth="1"/>
    <col min="7682" max="7682" width="15.5703125" style="6" customWidth="1"/>
    <col min="7683" max="7683" width="45.140625" style="6" customWidth="1"/>
    <col min="7684" max="7684" width="66.42578125" style="6" customWidth="1"/>
    <col min="7685" max="7686" width="19.7109375" style="6" customWidth="1"/>
    <col min="7687" max="7687" width="4.7109375" style="6" customWidth="1"/>
    <col min="7688" max="7936" width="11.42578125" style="6"/>
    <col min="7937" max="7937" width="3.140625" style="6" customWidth="1"/>
    <col min="7938" max="7938" width="15.5703125" style="6" customWidth="1"/>
    <col min="7939" max="7939" width="45.140625" style="6" customWidth="1"/>
    <col min="7940" max="7940" width="66.42578125" style="6" customWidth="1"/>
    <col min="7941" max="7942" width="19.7109375" style="6" customWidth="1"/>
    <col min="7943" max="7943" width="4.7109375" style="6" customWidth="1"/>
    <col min="7944" max="8192" width="11.42578125" style="6"/>
    <col min="8193" max="8193" width="3.140625" style="6" customWidth="1"/>
    <col min="8194" max="8194" width="15.5703125" style="6" customWidth="1"/>
    <col min="8195" max="8195" width="45.140625" style="6" customWidth="1"/>
    <col min="8196" max="8196" width="66.42578125" style="6" customWidth="1"/>
    <col min="8197" max="8198" width="19.7109375" style="6" customWidth="1"/>
    <col min="8199" max="8199" width="4.7109375" style="6" customWidth="1"/>
    <col min="8200" max="8448" width="11.42578125" style="6"/>
    <col min="8449" max="8449" width="3.140625" style="6" customWidth="1"/>
    <col min="8450" max="8450" width="15.5703125" style="6" customWidth="1"/>
    <col min="8451" max="8451" width="45.140625" style="6" customWidth="1"/>
    <col min="8452" max="8452" width="66.42578125" style="6" customWidth="1"/>
    <col min="8453" max="8454" width="19.7109375" style="6" customWidth="1"/>
    <col min="8455" max="8455" width="4.7109375" style="6" customWidth="1"/>
    <col min="8456" max="8704" width="11.42578125" style="6"/>
    <col min="8705" max="8705" width="3.140625" style="6" customWidth="1"/>
    <col min="8706" max="8706" width="15.5703125" style="6" customWidth="1"/>
    <col min="8707" max="8707" width="45.140625" style="6" customWidth="1"/>
    <col min="8708" max="8708" width="66.42578125" style="6" customWidth="1"/>
    <col min="8709" max="8710" width="19.7109375" style="6" customWidth="1"/>
    <col min="8711" max="8711" width="4.7109375" style="6" customWidth="1"/>
    <col min="8712" max="8960" width="11.42578125" style="6"/>
    <col min="8961" max="8961" width="3.140625" style="6" customWidth="1"/>
    <col min="8962" max="8962" width="15.5703125" style="6" customWidth="1"/>
    <col min="8963" max="8963" width="45.140625" style="6" customWidth="1"/>
    <col min="8964" max="8964" width="66.42578125" style="6" customWidth="1"/>
    <col min="8965" max="8966" width="19.7109375" style="6" customWidth="1"/>
    <col min="8967" max="8967" width="4.7109375" style="6" customWidth="1"/>
    <col min="8968" max="9216" width="11.42578125" style="6"/>
    <col min="9217" max="9217" width="3.140625" style="6" customWidth="1"/>
    <col min="9218" max="9218" width="15.5703125" style="6" customWidth="1"/>
    <col min="9219" max="9219" width="45.140625" style="6" customWidth="1"/>
    <col min="9220" max="9220" width="66.42578125" style="6" customWidth="1"/>
    <col min="9221" max="9222" width="19.7109375" style="6" customWidth="1"/>
    <col min="9223" max="9223" width="4.7109375" style="6" customWidth="1"/>
    <col min="9224" max="9472" width="11.42578125" style="6"/>
    <col min="9473" max="9473" width="3.140625" style="6" customWidth="1"/>
    <col min="9474" max="9474" width="15.5703125" style="6" customWidth="1"/>
    <col min="9475" max="9475" width="45.140625" style="6" customWidth="1"/>
    <col min="9476" max="9476" width="66.42578125" style="6" customWidth="1"/>
    <col min="9477" max="9478" width="19.7109375" style="6" customWidth="1"/>
    <col min="9479" max="9479" width="4.7109375" style="6" customWidth="1"/>
    <col min="9480" max="9728" width="11.42578125" style="6"/>
    <col min="9729" max="9729" width="3.140625" style="6" customWidth="1"/>
    <col min="9730" max="9730" width="15.5703125" style="6" customWidth="1"/>
    <col min="9731" max="9731" width="45.140625" style="6" customWidth="1"/>
    <col min="9732" max="9732" width="66.42578125" style="6" customWidth="1"/>
    <col min="9733" max="9734" width="19.7109375" style="6" customWidth="1"/>
    <col min="9735" max="9735" width="4.7109375" style="6" customWidth="1"/>
    <col min="9736" max="9984" width="11.42578125" style="6"/>
    <col min="9985" max="9985" width="3.140625" style="6" customWidth="1"/>
    <col min="9986" max="9986" width="15.5703125" style="6" customWidth="1"/>
    <col min="9987" max="9987" width="45.140625" style="6" customWidth="1"/>
    <col min="9988" max="9988" width="66.42578125" style="6" customWidth="1"/>
    <col min="9989" max="9990" width="19.7109375" style="6" customWidth="1"/>
    <col min="9991" max="9991" width="4.7109375" style="6" customWidth="1"/>
    <col min="9992" max="10240" width="11.42578125" style="6"/>
    <col min="10241" max="10241" width="3.140625" style="6" customWidth="1"/>
    <col min="10242" max="10242" width="15.5703125" style="6" customWidth="1"/>
    <col min="10243" max="10243" width="45.140625" style="6" customWidth="1"/>
    <col min="10244" max="10244" width="66.42578125" style="6" customWidth="1"/>
    <col min="10245" max="10246" width="19.7109375" style="6" customWidth="1"/>
    <col min="10247" max="10247" width="4.7109375" style="6" customWidth="1"/>
    <col min="10248" max="10496" width="11.42578125" style="6"/>
    <col min="10497" max="10497" width="3.140625" style="6" customWidth="1"/>
    <col min="10498" max="10498" width="15.5703125" style="6" customWidth="1"/>
    <col min="10499" max="10499" width="45.140625" style="6" customWidth="1"/>
    <col min="10500" max="10500" width="66.42578125" style="6" customWidth="1"/>
    <col min="10501" max="10502" width="19.7109375" style="6" customWidth="1"/>
    <col min="10503" max="10503" width="4.7109375" style="6" customWidth="1"/>
    <col min="10504" max="10752" width="11.42578125" style="6"/>
    <col min="10753" max="10753" width="3.140625" style="6" customWidth="1"/>
    <col min="10754" max="10754" width="15.5703125" style="6" customWidth="1"/>
    <col min="10755" max="10755" width="45.140625" style="6" customWidth="1"/>
    <col min="10756" max="10756" width="66.42578125" style="6" customWidth="1"/>
    <col min="10757" max="10758" width="19.7109375" style="6" customWidth="1"/>
    <col min="10759" max="10759" width="4.7109375" style="6" customWidth="1"/>
    <col min="10760" max="11008" width="11.42578125" style="6"/>
    <col min="11009" max="11009" width="3.140625" style="6" customWidth="1"/>
    <col min="11010" max="11010" width="15.5703125" style="6" customWidth="1"/>
    <col min="11011" max="11011" width="45.140625" style="6" customWidth="1"/>
    <col min="11012" max="11012" width="66.42578125" style="6" customWidth="1"/>
    <col min="11013" max="11014" width="19.7109375" style="6" customWidth="1"/>
    <col min="11015" max="11015" width="4.7109375" style="6" customWidth="1"/>
    <col min="11016" max="11264" width="11.42578125" style="6"/>
    <col min="11265" max="11265" width="3.140625" style="6" customWidth="1"/>
    <col min="11266" max="11266" width="15.5703125" style="6" customWidth="1"/>
    <col min="11267" max="11267" width="45.140625" style="6" customWidth="1"/>
    <col min="11268" max="11268" width="66.42578125" style="6" customWidth="1"/>
    <col min="11269" max="11270" width="19.7109375" style="6" customWidth="1"/>
    <col min="11271" max="11271" width="4.7109375" style="6" customWidth="1"/>
    <col min="11272" max="11520" width="11.42578125" style="6"/>
    <col min="11521" max="11521" width="3.140625" style="6" customWidth="1"/>
    <col min="11522" max="11522" width="15.5703125" style="6" customWidth="1"/>
    <col min="11523" max="11523" width="45.140625" style="6" customWidth="1"/>
    <col min="11524" max="11524" width="66.42578125" style="6" customWidth="1"/>
    <col min="11525" max="11526" width="19.7109375" style="6" customWidth="1"/>
    <col min="11527" max="11527" width="4.7109375" style="6" customWidth="1"/>
    <col min="11528" max="11776" width="11.42578125" style="6"/>
    <col min="11777" max="11777" width="3.140625" style="6" customWidth="1"/>
    <col min="11778" max="11778" width="15.5703125" style="6" customWidth="1"/>
    <col min="11779" max="11779" width="45.140625" style="6" customWidth="1"/>
    <col min="11780" max="11780" width="66.42578125" style="6" customWidth="1"/>
    <col min="11781" max="11782" width="19.7109375" style="6" customWidth="1"/>
    <col min="11783" max="11783" width="4.7109375" style="6" customWidth="1"/>
    <col min="11784" max="12032" width="11.42578125" style="6"/>
    <col min="12033" max="12033" width="3.140625" style="6" customWidth="1"/>
    <col min="12034" max="12034" width="15.5703125" style="6" customWidth="1"/>
    <col min="12035" max="12035" width="45.140625" style="6" customWidth="1"/>
    <col min="12036" max="12036" width="66.42578125" style="6" customWidth="1"/>
    <col min="12037" max="12038" width="19.7109375" style="6" customWidth="1"/>
    <col min="12039" max="12039" width="4.7109375" style="6" customWidth="1"/>
    <col min="12040" max="12288" width="11.42578125" style="6"/>
    <col min="12289" max="12289" width="3.140625" style="6" customWidth="1"/>
    <col min="12290" max="12290" width="15.5703125" style="6" customWidth="1"/>
    <col min="12291" max="12291" width="45.140625" style="6" customWidth="1"/>
    <col min="12292" max="12292" width="66.42578125" style="6" customWidth="1"/>
    <col min="12293" max="12294" width="19.7109375" style="6" customWidth="1"/>
    <col min="12295" max="12295" width="4.7109375" style="6" customWidth="1"/>
    <col min="12296" max="12544" width="11.42578125" style="6"/>
    <col min="12545" max="12545" width="3.140625" style="6" customWidth="1"/>
    <col min="12546" max="12546" width="15.5703125" style="6" customWidth="1"/>
    <col min="12547" max="12547" width="45.140625" style="6" customWidth="1"/>
    <col min="12548" max="12548" width="66.42578125" style="6" customWidth="1"/>
    <col min="12549" max="12550" width="19.7109375" style="6" customWidth="1"/>
    <col min="12551" max="12551" width="4.7109375" style="6" customWidth="1"/>
    <col min="12552" max="12800" width="11.42578125" style="6"/>
    <col min="12801" max="12801" width="3.140625" style="6" customWidth="1"/>
    <col min="12802" max="12802" width="15.5703125" style="6" customWidth="1"/>
    <col min="12803" max="12803" width="45.140625" style="6" customWidth="1"/>
    <col min="12804" max="12804" width="66.42578125" style="6" customWidth="1"/>
    <col min="12805" max="12806" width="19.7109375" style="6" customWidth="1"/>
    <col min="12807" max="12807" width="4.7109375" style="6" customWidth="1"/>
    <col min="12808" max="13056" width="11.42578125" style="6"/>
    <col min="13057" max="13057" width="3.140625" style="6" customWidth="1"/>
    <col min="13058" max="13058" width="15.5703125" style="6" customWidth="1"/>
    <col min="13059" max="13059" width="45.140625" style="6" customWidth="1"/>
    <col min="13060" max="13060" width="66.42578125" style="6" customWidth="1"/>
    <col min="13061" max="13062" width="19.7109375" style="6" customWidth="1"/>
    <col min="13063" max="13063" width="4.7109375" style="6" customWidth="1"/>
    <col min="13064" max="13312" width="11.42578125" style="6"/>
    <col min="13313" max="13313" width="3.140625" style="6" customWidth="1"/>
    <col min="13314" max="13314" width="15.5703125" style="6" customWidth="1"/>
    <col min="13315" max="13315" width="45.140625" style="6" customWidth="1"/>
    <col min="13316" max="13316" width="66.42578125" style="6" customWidth="1"/>
    <col min="13317" max="13318" width="19.7109375" style="6" customWidth="1"/>
    <col min="13319" max="13319" width="4.7109375" style="6" customWidth="1"/>
    <col min="13320" max="13568" width="11.42578125" style="6"/>
    <col min="13569" max="13569" width="3.140625" style="6" customWidth="1"/>
    <col min="13570" max="13570" width="15.5703125" style="6" customWidth="1"/>
    <col min="13571" max="13571" width="45.140625" style="6" customWidth="1"/>
    <col min="13572" max="13572" width="66.42578125" style="6" customWidth="1"/>
    <col min="13573" max="13574" width="19.7109375" style="6" customWidth="1"/>
    <col min="13575" max="13575" width="4.7109375" style="6" customWidth="1"/>
    <col min="13576" max="13824" width="11.42578125" style="6"/>
    <col min="13825" max="13825" width="3.140625" style="6" customWidth="1"/>
    <col min="13826" max="13826" width="15.5703125" style="6" customWidth="1"/>
    <col min="13827" max="13827" width="45.140625" style="6" customWidth="1"/>
    <col min="13828" max="13828" width="66.42578125" style="6" customWidth="1"/>
    <col min="13829" max="13830" width="19.7109375" style="6" customWidth="1"/>
    <col min="13831" max="13831" width="4.7109375" style="6" customWidth="1"/>
    <col min="13832" max="14080" width="11.42578125" style="6"/>
    <col min="14081" max="14081" width="3.140625" style="6" customWidth="1"/>
    <col min="14082" max="14082" width="15.5703125" style="6" customWidth="1"/>
    <col min="14083" max="14083" width="45.140625" style="6" customWidth="1"/>
    <col min="14084" max="14084" width="66.42578125" style="6" customWidth="1"/>
    <col min="14085" max="14086" width="19.7109375" style="6" customWidth="1"/>
    <col min="14087" max="14087" width="4.7109375" style="6" customWidth="1"/>
    <col min="14088" max="14336" width="11.42578125" style="6"/>
    <col min="14337" max="14337" width="3.140625" style="6" customWidth="1"/>
    <col min="14338" max="14338" width="15.5703125" style="6" customWidth="1"/>
    <col min="14339" max="14339" width="45.140625" style="6" customWidth="1"/>
    <col min="14340" max="14340" width="66.42578125" style="6" customWidth="1"/>
    <col min="14341" max="14342" width="19.7109375" style="6" customWidth="1"/>
    <col min="14343" max="14343" width="4.7109375" style="6" customWidth="1"/>
    <col min="14344" max="14592" width="11.42578125" style="6"/>
    <col min="14593" max="14593" width="3.140625" style="6" customWidth="1"/>
    <col min="14594" max="14594" width="15.5703125" style="6" customWidth="1"/>
    <col min="14595" max="14595" width="45.140625" style="6" customWidth="1"/>
    <col min="14596" max="14596" width="66.42578125" style="6" customWidth="1"/>
    <col min="14597" max="14598" width="19.7109375" style="6" customWidth="1"/>
    <col min="14599" max="14599" width="4.7109375" style="6" customWidth="1"/>
    <col min="14600" max="14848" width="11.42578125" style="6"/>
    <col min="14849" max="14849" width="3.140625" style="6" customWidth="1"/>
    <col min="14850" max="14850" width="15.5703125" style="6" customWidth="1"/>
    <col min="14851" max="14851" width="45.140625" style="6" customWidth="1"/>
    <col min="14852" max="14852" width="66.42578125" style="6" customWidth="1"/>
    <col min="14853" max="14854" width="19.7109375" style="6" customWidth="1"/>
    <col min="14855" max="14855" width="4.7109375" style="6" customWidth="1"/>
    <col min="14856" max="15104" width="11.42578125" style="6"/>
    <col min="15105" max="15105" width="3.140625" style="6" customWidth="1"/>
    <col min="15106" max="15106" width="15.5703125" style="6" customWidth="1"/>
    <col min="15107" max="15107" width="45.140625" style="6" customWidth="1"/>
    <col min="15108" max="15108" width="66.42578125" style="6" customWidth="1"/>
    <col min="15109" max="15110" width="19.7109375" style="6" customWidth="1"/>
    <col min="15111" max="15111" width="4.7109375" style="6" customWidth="1"/>
    <col min="15112" max="15360" width="11.42578125" style="6"/>
    <col min="15361" max="15361" width="3.140625" style="6" customWidth="1"/>
    <col min="15362" max="15362" width="15.5703125" style="6" customWidth="1"/>
    <col min="15363" max="15363" width="45.140625" style="6" customWidth="1"/>
    <col min="15364" max="15364" width="66.42578125" style="6" customWidth="1"/>
    <col min="15365" max="15366" width="19.7109375" style="6" customWidth="1"/>
    <col min="15367" max="15367" width="4.7109375" style="6" customWidth="1"/>
    <col min="15368" max="15616" width="11.42578125" style="6"/>
    <col min="15617" max="15617" width="3.140625" style="6" customWidth="1"/>
    <col min="15618" max="15618" width="15.5703125" style="6" customWidth="1"/>
    <col min="15619" max="15619" width="45.140625" style="6" customWidth="1"/>
    <col min="15620" max="15620" width="66.42578125" style="6" customWidth="1"/>
    <col min="15621" max="15622" width="19.7109375" style="6" customWidth="1"/>
    <col min="15623" max="15623" width="4.7109375" style="6" customWidth="1"/>
    <col min="15624" max="15872" width="11.42578125" style="6"/>
    <col min="15873" max="15873" width="3.140625" style="6" customWidth="1"/>
    <col min="15874" max="15874" width="15.5703125" style="6" customWidth="1"/>
    <col min="15875" max="15875" width="45.140625" style="6" customWidth="1"/>
    <col min="15876" max="15876" width="66.42578125" style="6" customWidth="1"/>
    <col min="15877" max="15878" width="19.7109375" style="6" customWidth="1"/>
    <col min="15879" max="15879" width="4.7109375" style="6" customWidth="1"/>
    <col min="15880" max="16128" width="11.42578125" style="6"/>
    <col min="16129" max="16129" width="3.140625" style="6" customWidth="1"/>
    <col min="16130" max="16130" width="15.5703125" style="6" customWidth="1"/>
    <col min="16131" max="16131" width="45.140625" style="6" customWidth="1"/>
    <col min="16132" max="16132" width="66.42578125" style="6" customWidth="1"/>
    <col min="16133" max="16134" width="19.7109375" style="6" customWidth="1"/>
    <col min="16135" max="16135" width="4.7109375" style="6" customWidth="1"/>
    <col min="16136" max="16384" width="11.42578125" style="6"/>
  </cols>
  <sheetData>
    <row r="1" spans="2:7" ht="12.75" thickBot="1" x14ac:dyDescent="0.25">
      <c r="B1" s="1"/>
      <c r="C1" s="2"/>
      <c r="D1" s="1"/>
      <c r="E1" s="3"/>
      <c r="F1" s="4"/>
      <c r="G1" s="5"/>
    </row>
    <row r="2" spans="2:7" x14ac:dyDescent="0.2">
      <c r="B2" s="7" t="s">
        <v>0</v>
      </c>
      <c r="C2" s="8"/>
      <c r="D2" s="8"/>
      <c r="E2" s="8"/>
      <c r="F2" s="9"/>
      <c r="G2" s="5"/>
    </row>
    <row r="3" spans="2:7" x14ac:dyDescent="0.2">
      <c r="B3" s="10"/>
      <c r="C3" s="2"/>
      <c r="D3" s="2"/>
      <c r="E3" s="11"/>
      <c r="F3" s="12"/>
      <c r="G3" s="5"/>
    </row>
    <row r="4" spans="2:7" x14ac:dyDescent="0.2">
      <c r="B4" s="10" t="s">
        <v>1</v>
      </c>
      <c r="C4" s="13" t="str">
        <f>+[1]Firmas!B6</f>
        <v xml:space="preserve">    Marzo 31 de 2018</v>
      </c>
      <c r="D4" s="2"/>
      <c r="E4" s="11"/>
      <c r="F4" s="12"/>
      <c r="G4" s="5"/>
    </row>
    <row r="5" spans="2:7" x14ac:dyDescent="0.2">
      <c r="B5" s="10" t="s">
        <v>2</v>
      </c>
      <c r="C5" s="2" t="str">
        <f>+[1]Firmas!B7</f>
        <v xml:space="preserve">    Cundinamarca</v>
      </c>
      <c r="D5" s="2"/>
      <c r="E5" s="11"/>
      <c r="F5" s="12"/>
      <c r="G5" s="5"/>
    </row>
    <row r="6" spans="2:7" x14ac:dyDescent="0.2">
      <c r="B6" s="10" t="s">
        <v>3</v>
      </c>
      <c r="C6" s="2" t="str">
        <f>+[1]Firmas!B8</f>
        <v xml:space="preserve">    Bogotá</v>
      </c>
      <c r="D6" s="2"/>
      <c r="E6" s="11"/>
      <c r="F6" s="12"/>
      <c r="G6" s="5"/>
    </row>
    <row r="7" spans="2:7" x14ac:dyDescent="0.2">
      <c r="B7" s="10" t="s">
        <v>4</v>
      </c>
      <c r="C7" s="2" t="str">
        <f>+[1]Firmas!B9</f>
        <v xml:space="preserve">    AGENCIA NACIONAL DE INFRAESTRUCTURA</v>
      </c>
      <c r="D7" s="2"/>
      <c r="E7" s="11"/>
      <c r="F7" s="12"/>
      <c r="G7" s="5"/>
    </row>
    <row r="8" spans="2:7" x14ac:dyDescent="0.2">
      <c r="B8" s="10" t="s">
        <v>5</v>
      </c>
      <c r="C8" s="14" t="s">
        <v>6</v>
      </c>
      <c r="D8" s="2"/>
      <c r="E8" s="11"/>
      <c r="F8" s="12"/>
      <c r="G8" s="5"/>
    </row>
    <row r="9" spans="2:7" ht="24" x14ac:dyDescent="0.2">
      <c r="B9" s="15" t="s">
        <v>7</v>
      </c>
      <c r="C9" s="2" t="str">
        <f>+[1]Firmas!B11</f>
        <v xml:space="preserve">    01 de Enero al 31 de Marzo 2018</v>
      </c>
      <c r="D9" s="2"/>
      <c r="E9" s="11"/>
      <c r="F9" s="12"/>
      <c r="G9" s="5"/>
    </row>
    <row r="10" spans="2:7" ht="12.75" thickBot="1" x14ac:dyDescent="0.25">
      <c r="B10" s="10"/>
      <c r="C10" s="2"/>
      <c r="D10" s="2"/>
      <c r="E10" s="11"/>
      <c r="F10" s="12"/>
      <c r="G10" s="5"/>
    </row>
    <row r="11" spans="2:7" s="1" customFormat="1" ht="24.75" thickBot="1" x14ac:dyDescent="0.25">
      <c r="B11" s="16" t="s">
        <v>8</v>
      </c>
      <c r="C11" s="17" t="s">
        <v>9</v>
      </c>
      <c r="D11" s="17" t="s">
        <v>10</v>
      </c>
      <c r="E11" s="17" t="s">
        <v>11</v>
      </c>
      <c r="F11" s="18" t="s">
        <v>12</v>
      </c>
      <c r="G11" s="19"/>
    </row>
    <row r="12" spans="2:7" s="1" customFormat="1" ht="15" x14ac:dyDescent="0.2">
      <c r="B12" s="20" t="s">
        <v>13</v>
      </c>
      <c r="C12" s="21" t="s">
        <v>14</v>
      </c>
      <c r="D12" s="21" t="s">
        <v>15</v>
      </c>
      <c r="E12" s="22">
        <v>99626638901.029999</v>
      </c>
      <c r="F12" s="23">
        <v>7194603</v>
      </c>
      <c r="G12" s="19"/>
    </row>
    <row r="13" spans="2:7" s="1" customFormat="1" ht="15" x14ac:dyDescent="0.2">
      <c r="B13" s="20" t="s">
        <v>16</v>
      </c>
      <c r="C13" s="21" t="s">
        <v>17</v>
      </c>
      <c r="D13" s="21" t="s">
        <v>15</v>
      </c>
      <c r="E13" s="22">
        <v>99626638901.029999</v>
      </c>
      <c r="F13" s="23">
        <v>7194603</v>
      </c>
      <c r="G13" s="19"/>
    </row>
    <row r="14" spans="2:7" s="1" customFormat="1" ht="15" x14ac:dyDescent="0.2">
      <c r="B14" s="20" t="s">
        <v>18</v>
      </c>
      <c r="C14" s="21" t="s">
        <v>19</v>
      </c>
      <c r="D14" s="21" t="s">
        <v>15</v>
      </c>
      <c r="E14" s="22">
        <v>99626638901.029999</v>
      </c>
      <c r="F14" s="23">
        <v>7194603</v>
      </c>
      <c r="G14" s="19"/>
    </row>
    <row r="15" spans="2:7" s="1" customFormat="1" ht="15" x14ac:dyDescent="0.2">
      <c r="B15" s="20" t="s">
        <v>20</v>
      </c>
      <c r="C15" s="21" t="s">
        <v>21</v>
      </c>
      <c r="D15" s="21" t="s">
        <v>15</v>
      </c>
      <c r="E15" s="22">
        <v>99626638901.029999</v>
      </c>
      <c r="F15" s="23">
        <v>7194603</v>
      </c>
      <c r="G15" s="19"/>
    </row>
    <row r="16" spans="2:7" s="1" customFormat="1" ht="15" x14ac:dyDescent="0.2">
      <c r="B16" s="24" t="s">
        <v>20</v>
      </c>
      <c r="C16" s="25" t="s">
        <v>21</v>
      </c>
      <c r="D16" s="25" t="s">
        <v>22</v>
      </c>
      <c r="E16" s="26">
        <v>0</v>
      </c>
      <c r="F16" s="27">
        <v>7194603</v>
      </c>
      <c r="G16" s="19"/>
    </row>
    <row r="17" spans="2:7" s="1" customFormat="1" ht="15" x14ac:dyDescent="0.2">
      <c r="B17" s="24" t="s">
        <v>20</v>
      </c>
      <c r="C17" s="25" t="s">
        <v>21</v>
      </c>
      <c r="D17" s="25" t="s">
        <v>23</v>
      </c>
      <c r="E17" s="26">
        <v>555219507.97000003</v>
      </c>
      <c r="F17" s="27">
        <v>0</v>
      </c>
      <c r="G17" s="19"/>
    </row>
    <row r="18" spans="2:7" s="1" customFormat="1" ht="15" x14ac:dyDescent="0.2">
      <c r="B18" s="24" t="s">
        <v>20</v>
      </c>
      <c r="C18" s="25" t="s">
        <v>21</v>
      </c>
      <c r="D18" s="25" t="s">
        <v>24</v>
      </c>
      <c r="E18" s="26">
        <v>99071419393.059998</v>
      </c>
      <c r="F18" s="27">
        <v>0</v>
      </c>
      <c r="G18" s="19"/>
    </row>
    <row r="19" spans="2:7" s="1" customFormat="1" ht="15" x14ac:dyDescent="0.2">
      <c r="B19" s="20" t="s">
        <v>25</v>
      </c>
      <c r="C19" s="21" t="s">
        <v>26</v>
      </c>
      <c r="D19" s="21" t="s">
        <v>15</v>
      </c>
      <c r="E19" s="22">
        <v>155340681033.98001</v>
      </c>
      <c r="F19" s="23">
        <v>427773412916.17999</v>
      </c>
      <c r="G19" s="19"/>
    </row>
    <row r="20" spans="2:7" s="1" customFormat="1" ht="15" x14ac:dyDescent="0.2">
      <c r="B20" s="20" t="s">
        <v>27</v>
      </c>
      <c r="C20" s="21" t="s">
        <v>28</v>
      </c>
      <c r="D20" s="21" t="s">
        <v>15</v>
      </c>
      <c r="E20" s="22">
        <v>118447882405</v>
      </c>
      <c r="F20" s="23">
        <v>427773412916.17999</v>
      </c>
      <c r="G20" s="19"/>
    </row>
    <row r="21" spans="2:7" s="1" customFormat="1" ht="15" x14ac:dyDescent="0.2">
      <c r="B21" s="20" t="s">
        <v>29</v>
      </c>
      <c r="C21" s="21" t="s">
        <v>30</v>
      </c>
      <c r="D21" s="21" t="s">
        <v>15</v>
      </c>
      <c r="E21" s="22">
        <v>118447882405</v>
      </c>
      <c r="F21" s="23">
        <v>427773412916.17999</v>
      </c>
      <c r="G21" s="19"/>
    </row>
    <row r="22" spans="2:7" s="1" customFormat="1" ht="15" x14ac:dyDescent="0.2">
      <c r="B22" s="20" t="s">
        <v>31</v>
      </c>
      <c r="C22" s="21" t="s">
        <v>32</v>
      </c>
      <c r="D22" s="21" t="s">
        <v>15</v>
      </c>
      <c r="E22" s="22">
        <v>118447882405</v>
      </c>
      <c r="F22" s="23">
        <v>427773412916.17999</v>
      </c>
      <c r="G22" s="19"/>
    </row>
    <row r="23" spans="2:7" s="1" customFormat="1" ht="15" x14ac:dyDescent="0.2">
      <c r="B23" s="24" t="s">
        <v>31</v>
      </c>
      <c r="C23" s="25" t="s">
        <v>32</v>
      </c>
      <c r="D23" s="25" t="s">
        <v>33</v>
      </c>
      <c r="E23" s="26">
        <v>118447882405</v>
      </c>
      <c r="F23" s="27">
        <v>427773412916.17999</v>
      </c>
      <c r="G23" s="19"/>
    </row>
    <row r="24" spans="2:7" s="1" customFormat="1" ht="15" x14ac:dyDescent="0.2">
      <c r="B24" s="20" t="s">
        <v>34</v>
      </c>
      <c r="C24" s="21" t="s">
        <v>35</v>
      </c>
      <c r="D24" s="21" t="s">
        <v>15</v>
      </c>
      <c r="E24" s="22">
        <v>36892798628.980003</v>
      </c>
      <c r="F24" s="23">
        <v>0</v>
      </c>
      <c r="G24" s="19"/>
    </row>
    <row r="25" spans="2:7" s="1" customFormat="1" ht="15" x14ac:dyDescent="0.2">
      <c r="B25" s="20" t="s">
        <v>36</v>
      </c>
      <c r="C25" s="21" t="s">
        <v>37</v>
      </c>
      <c r="D25" s="21" t="s">
        <v>15</v>
      </c>
      <c r="E25" s="22">
        <v>36892798628.980003</v>
      </c>
      <c r="F25" s="23">
        <v>0</v>
      </c>
      <c r="G25" s="19"/>
    </row>
    <row r="26" spans="2:7" s="1" customFormat="1" ht="15" x14ac:dyDescent="0.2">
      <c r="B26" s="20" t="s">
        <v>38</v>
      </c>
      <c r="C26" s="21" t="s">
        <v>21</v>
      </c>
      <c r="D26" s="21" t="s">
        <v>15</v>
      </c>
      <c r="E26" s="22">
        <v>36892798628.980003</v>
      </c>
      <c r="F26" s="23">
        <v>0</v>
      </c>
      <c r="G26" s="19"/>
    </row>
    <row r="27" spans="2:7" s="1" customFormat="1" ht="15" x14ac:dyDescent="0.2">
      <c r="B27" s="24" t="s">
        <v>38</v>
      </c>
      <c r="C27" s="25" t="s">
        <v>21</v>
      </c>
      <c r="D27" s="25" t="s">
        <v>39</v>
      </c>
      <c r="E27" s="26">
        <v>17892798628.98</v>
      </c>
      <c r="F27" s="27">
        <v>0</v>
      </c>
      <c r="G27" s="19"/>
    </row>
    <row r="28" spans="2:7" s="1" customFormat="1" ht="15" x14ac:dyDescent="0.2">
      <c r="B28" s="24" t="s">
        <v>38</v>
      </c>
      <c r="C28" s="25" t="s">
        <v>21</v>
      </c>
      <c r="D28" s="25" t="s">
        <v>40</v>
      </c>
      <c r="E28" s="26">
        <v>19000000000</v>
      </c>
      <c r="F28" s="27">
        <v>0</v>
      </c>
      <c r="G28" s="19"/>
    </row>
    <row r="29" spans="2:7" s="1" customFormat="1" ht="15" x14ac:dyDescent="0.2">
      <c r="B29" s="20" t="s">
        <v>41</v>
      </c>
      <c r="C29" s="21" t="s">
        <v>42</v>
      </c>
      <c r="D29" s="21" t="s">
        <v>15</v>
      </c>
      <c r="E29" s="22">
        <v>0</v>
      </c>
      <c r="F29" s="23">
        <v>183600325594.45001</v>
      </c>
      <c r="G29" s="19"/>
    </row>
    <row r="30" spans="2:7" s="1" customFormat="1" ht="15" x14ac:dyDescent="0.2">
      <c r="B30" s="20" t="s">
        <v>43</v>
      </c>
      <c r="C30" s="21" t="s">
        <v>44</v>
      </c>
      <c r="D30" s="21" t="s">
        <v>15</v>
      </c>
      <c r="E30" s="22">
        <v>0</v>
      </c>
      <c r="F30" s="23">
        <v>183600325594.45001</v>
      </c>
      <c r="G30" s="19"/>
    </row>
    <row r="31" spans="2:7" s="1" customFormat="1" ht="15" x14ac:dyDescent="0.2">
      <c r="B31" s="20" t="s">
        <v>45</v>
      </c>
      <c r="C31" s="21" t="s">
        <v>46</v>
      </c>
      <c r="D31" s="21" t="s">
        <v>15</v>
      </c>
      <c r="E31" s="22">
        <v>0</v>
      </c>
      <c r="F31" s="23">
        <v>183600325594.45001</v>
      </c>
      <c r="G31" s="19"/>
    </row>
    <row r="32" spans="2:7" s="28" customFormat="1" ht="15" x14ac:dyDescent="0.2">
      <c r="B32" s="20" t="s">
        <v>47</v>
      </c>
      <c r="C32" s="21" t="s">
        <v>48</v>
      </c>
      <c r="D32" s="21" t="s">
        <v>15</v>
      </c>
      <c r="E32" s="22">
        <v>0</v>
      </c>
      <c r="F32" s="23">
        <v>2584921485.4499998</v>
      </c>
      <c r="G32" s="19"/>
    </row>
    <row r="33" spans="2:7" s="1" customFormat="1" ht="15" x14ac:dyDescent="0.2">
      <c r="B33" s="24" t="s">
        <v>47</v>
      </c>
      <c r="C33" s="25" t="s">
        <v>48</v>
      </c>
      <c r="D33" s="25" t="s">
        <v>24</v>
      </c>
      <c r="E33" s="26">
        <v>0</v>
      </c>
      <c r="F33" s="27">
        <v>2584921485.4499998</v>
      </c>
      <c r="G33" s="19"/>
    </row>
    <row r="34" spans="2:7" s="1" customFormat="1" ht="15" x14ac:dyDescent="0.2">
      <c r="B34" s="20" t="s">
        <v>49</v>
      </c>
      <c r="C34" s="21" t="s">
        <v>50</v>
      </c>
      <c r="D34" s="21" t="s">
        <v>15</v>
      </c>
      <c r="E34" s="22">
        <v>0</v>
      </c>
      <c r="F34" s="23">
        <v>168646168124</v>
      </c>
      <c r="G34" s="19"/>
    </row>
    <row r="35" spans="2:7" s="1" customFormat="1" ht="15" x14ac:dyDescent="0.2">
      <c r="B35" s="24" t="s">
        <v>49</v>
      </c>
      <c r="C35" s="25" t="s">
        <v>50</v>
      </c>
      <c r="D35" s="25" t="s">
        <v>24</v>
      </c>
      <c r="E35" s="26">
        <v>0</v>
      </c>
      <c r="F35" s="27">
        <v>168646168124</v>
      </c>
      <c r="G35" s="19"/>
    </row>
    <row r="36" spans="2:7" s="1" customFormat="1" ht="15" x14ac:dyDescent="0.2">
      <c r="B36" s="20" t="s">
        <v>51</v>
      </c>
      <c r="C36" s="21" t="s">
        <v>52</v>
      </c>
      <c r="D36" s="21" t="s">
        <v>15</v>
      </c>
      <c r="E36" s="22">
        <v>0</v>
      </c>
      <c r="F36" s="23">
        <v>12369235985</v>
      </c>
      <c r="G36" s="19"/>
    </row>
    <row r="37" spans="2:7" s="1" customFormat="1" ht="15" x14ac:dyDescent="0.2">
      <c r="B37" s="24" t="s">
        <v>51</v>
      </c>
      <c r="C37" s="25" t="s">
        <v>52</v>
      </c>
      <c r="D37" s="25" t="s">
        <v>24</v>
      </c>
      <c r="E37" s="26">
        <v>0</v>
      </c>
      <c r="F37" s="27">
        <v>12369235985</v>
      </c>
      <c r="G37" s="19"/>
    </row>
    <row r="38" spans="2:7" s="1" customFormat="1" ht="15" x14ac:dyDescent="0.2">
      <c r="B38" s="20" t="s">
        <v>53</v>
      </c>
      <c r="C38" s="21" t="s">
        <v>54</v>
      </c>
      <c r="D38" s="21" t="s">
        <v>15</v>
      </c>
      <c r="E38" s="22">
        <v>0</v>
      </c>
      <c r="F38" s="23">
        <v>856597486.38</v>
      </c>
      <c r="G38" s="19"/>
    </row>
    <row r="39" spans="2:7" s="1" customFormat="1" ht="15" x14ac:dyDescent="0.2">
      <c r="B39" s="20" t="s">
        <v>55</v>
      </c>
      <c r="C39" s="21" t="s">
        <v>56</v>
      </c>
      <c r="D39" s="21" t="s">
        <v>15</v>
      </c>
      <c r="E39" s="22">
        <v>0</v>
      </c>
      <c r="F39" s="23">
        <v>387328265.83999997</v>
      </c>
      <c r="G39" s="19"/>
    </row>
    <row r="40" spans="2:7" s="1" customFormat="1" ht="15" x14ac:dyDescent="0.2">
      <c r="B40" s="20" t="s">
        <v>57</v>
      </c>
      <c r="C40" s="21" t="s">
        <v>58</v>
      </c>
      <c r="D40" s="21" t="s">
        <v>15</v>
      </c>
      <c r="E40" s="22">
        <v>0</v>
      </c>
      <c r="F40" s="23">
        <v>31769300</v>
      </c>
      <c r="G40" s="19"/>
    </row>
    <row r="41" spans="2:7" s="1" customFormat="1" ht="15" x14ac:dyDescent="0.2">
      <c r="B41" s="20" t="s">
        <v>59</v>
      </c>
      <c r="C41" s="21" t="s">
        <v>60</v>
      </c>
      <c r="D41" s="21" t="s">
        <v>15</v>
      </c>
      <c r="E41" s="22">
        <v>0</v>
      </c>
      <c r="F41" s="23">
        <v>31769300</v>
      </c>
      <c r="G41" s="19"/>
    </row>
    <row r="42" spans="2:7" s="1" customFormat="1" ht="15" x14ac:dyDescent="0.2">
      <c r="B42" s="24" t="s">
        <v>59</v>
      </c>
      <c r="C42" s="25" t="s">
        <v>60</v>
      </c>
      <c r="D42" s="25" t="s">
        <v>61</v>
      </c>
      <c r="E42" s="26">
        <v>0</v>
      </c>
      <c r="F42" s="27">
        <v>31769300</v>
      </c>
      <c r="G42" s="19"/>
    </row>
    <row r="43" spans="2:7" s="1" customFormat="1" ht="15" x14ac:dyDescent="0.2">
      <c r="B43" s="20" t="s">
        <v>62</v>
      </c>
      <c r="C43" s="21" t="s">
        <v>63</v>
      </c>
      <c r="D43" s="21" t="s">
        <v>15</v>
      </c>
      <c r="E43" s="22">
        <v>0</v>
      </c>
      <c r="F43" s="23">
        <v>316785500</v>
      </c>
      <c r="G43" s="19"/>
    </row>
    <row r="44" spans="2:7" s="1" customFormat="1" ht="15" x14ac:dyDescent="0.2">
      <c r="B44" s="20" t="s">
        <v>64</v>
      </c>
      <c r="C44" s="21" t="s">
        <v>65</v>
      </c>
      <c r="D44" s="21" t="s">
        <v>15</v>
      </c>
      <c r="E44" s="22">
        <v>0</v>
      </c>
      <c r="F44" s="23">
        <v>190062500</v>
      </c>
      <c r="G44" s="19"/>
    </row>
    <row r="45" spans="2:7" s="1" customFormat="1" ht="15" x14ac:dyDescent="0.2">
      <c r="B45" s="24" t="s">
        <v>64</v>
      </c>
      <c r="C45" s="25" t="s">
        <v>65</v>
      </c>
      <c r="D45" s="25" t="s">
        <v>66</v>
      </c>
      <c r="E45" s="26">
        <v>0</v>
      </c>
      <c r="F45" s="27">
        <v>190062500</v>
      </c>
      <c r="G45" s="19"/>
    </row>
    <row r="46" spans="2:7" s="1" customFormat="1" ht="15" x14ac:dyDescent="0.2">
      <c r="B46" s="20" t="s">
        <v>67</v>
      </c>
      <c r="C46" s="21" t="s">
        <v>68</v>
      </c>
      <c r="D46" s="21" t="s">
        <v>15</v>
      </c>
      <c r="E46" s="22">
        <v>0</v>
      </c>
      <c r="F46" s="23">
        <v>126723000</v>
      </c>
      <c r="G46" s="19"/>
    </row>
    <row r="47" spans="2:7" s="1" customFormat="1" ht="15" x14ac:dyDescent="0.2">
      <c r="B47" s="24" t="s">
        <v>67</v>
      </c>
      <c r="C47" s="25" t="s">
        <v>68</v>
      </c>
      <c r="D47" s="25" t="s">
        <v>69</v>
      </c>
      <c r="E47" s="26">
        <v>0</v>
      </c>
      <c r="F47" s="27">
        <v>126723000</v>
      </c>
      <c r="G47" s="19"/>
    </row>
    <row r="48" spans="2:7" s="1" customFormat="1" ht="15" x14ac:dyDescent="0.2">
      <c r="B48" s="20" t="s">
        <v>70</v>
      </c>
      <c r="C48" s="21" t="s">
        <v>71</v>
      </c>
      <c r="D48" s="21" t="s">
        <v>15</v>
      </c>
      <c r="E48" s="22">
        <v>0</v>
      </c>
      <c r="F48" s="23">
        <v>38773465.840000004</v>
      </c>
      <c r="G48" s="19"/>
    </row>
    <row r="49" spans="2:7" s="1" customFormat="1" ht="15" x14ac:dyDescent="0.2">
      <c r="B49" s="20" t="s">
        <v>72</v>
      </c>
      <c r="C49" s="21" t="s">
        <v>73</v>
      </c>
      <c r="D49" s="21" t="s">
        <v>15</v>
      </c>
      <c r="E49" s="22">
        <v>0</v>
      </c>
      <c r="F49" s="23">
        <v>13071851</v>
      </c>
      <c r="G49" s="19"/>
    </row>
    <row r="50" spans="2:7" s="1" customFormat="1" ht="15" x14ac:dyDescent="0.2">
      <c r="B50" s="24" t="s">
        <v>72</v>
      </c>
      <c r="C50" s="25" t="s">
        <v>73</v>
      </c>
      <c r="D50" s="25" t="s">
        <v>74</v>
      </c>
      <c r="E50" s="26">
        <v>0</v>
      </c>
      <c r="F50" s="27">
        <v>13071851</v>
      </c>
      <c r="G50" s="19"/>
    </row>
    <row r="51" spans="2:7" s="1" customFormat="1" ht="15" x14ac:dyDescent="0.2">
      <c r="B51" s="20" t="s">
        <v>75</v>
      </c>
      <c r="C51" s="21" t="s">
        <v>76</v>
      </c>
      <c r="D51" s="21" t="s">
        <v>15</v>
      </c>
      <c r="E51" s="22">
        <v>0</v>
      </c>
      <c r="F51" s="23">
        <v>25701614.84</v>
      </c>
      <c r="G51" s="19"/>
    </row>
    <row r="52" spans="2:7" s="1" customFormat="1" ht="15" x14ac:dyDescent="0.2">
      <c r="B52" s="24" t="s">
        <v>75</v>
      </c>
      <c r="C52" s="25" t="s">
        <v>76</v>
      </c>
      <c r="D52" s="25" t="s">
        <v>77</v>
      </c>
      <c r="E52" s="26">
        <v>0</v>
      </c>
      <c r="F52" s="27">
        <v>25701614.84</v>
      </c>
      <c r="G52" s="19"/>
    </row>
    <row r="53" spans="2:7" s="1" customFormat="1" ht="15" x14ac:dyDescent="0.2">
      <c r="B53" s="20" t="s">
        <v>78</v>
      </c>
      <c r="C53" s="21" t="s">
        <v>44</v>
      </c>
      <c r="D53" s="21" t="s">
        <v>15</v>
      </c>
      <c r="E53" s="22">
        <v>0</v>
      </c>
      <c r="F53" s="23">
        <v>469269220.54000002</v>
      </c>
      <c r="G53" s="19"/>
    </row>
    <row r="54" spans="2:7" s="1" customFormat="1" ht="15" x14ac:dyDescent="0.2">
      <c r="B54" s="20" t="s">
        <v>79</v>
      </c>
      <c r="C54" s="21" t="s">
        <v>80</v>
      </c>
      <c r="D54" s="21" t="s">
        <v>15</v>
      </c>
      <c r="E54" s="22">
        <v>0</v>
      </c>
      <c r="F54" s="23">
        <v>469269220.54000002</v>
      </c>
      <c r="G54" s="19"/>
    </row>
    <row r="55" spans="2:7" s="1" customFormat="1" ht="15" x14ac:dyDescent="0.2">
      <c r="B55" s="20" t="s">
        <v>81</v>
      </c>
      <c r="C55" s="21" t="s">
        <v>82</v>
      </c>
      <c r="D55" s="21" t="s">
        <v>15</v>
      </c>
      <c r="E55" s="22">
        <v>0</v>
      </c>
      <c r="F55" s="23">
        <v>469269220.54000002</v>
      </c>
      <c r="G55" s="19"/>
    </row>
    <row r="56" spans="2:7" s="1" customFormat="1" ht="15" x14ac:dyDescent="0.2">
      <c r="B56" s="24" t="s">
        <v>81</v>
      </c>
      <c r="C56" s="25" t="s">
        <v>82</v>
      </c>
      <c r="D56" s="25" t="s">
        <v>24</v>
      </c>
      <c r="E56" s="26">
        <v>0</v>
      </c>
      <c r="F56" s="27">
        <v>469269220.54000002</v>
      </c>
      <c r="G56" s="19"/>
    </row>
    <row r="57" spans="2:7" s="1" customFormat="1" ht="12.75" thickBot="1" x14ac:dyDescent="0.25">
      <c r="B57" s="29"/>
      <c r="C57" s="30"/>
      <c r="D57" s="31"/>
      <c r="E57" s="32"/>
      <c r="F57" s="33"/>
      <c r="G57" s="19"/>
    </row>
    <row r="58" spans="2:7" s="1" customFormat="1" x14ac:dyDescent="0.2">
      <c r="B58" s="10"/>
      <c r="C58" s="34"/>
      <c r="D58" s="34"/>
      <c r="E58" s="11"/>
      <c r="F58" s="12"/>
      <c r="G58" s="19"/>
    </row>
    <row r="59" spans="2:7" s="1" customFormat="1" x14ac:dyDescent="0.2">
      <c r="B59" s="10"/>
      <c r="C59" s="34"/>
      <c r="D59" s="34"/>
      <c r="E59" s="11"/>
      <c r="F59" s="12"/>
      <c r="G59" s="19"/>
    </row>
    <row r="60" spans="2:7" s="1" customFormat="1" x14ac:dyDescent="0.2">
      <c r="B60" s="10"/>
      <c r="C60" s="34"/>
      <c r="D60" s="34"/>
      <c r="E60" s="11"/>
      <c r="F60" s="12"/>
      <c r="G60" s="19"/>
    </row>
    <row r="61" spans="2:7" s="1" customFormat="1" x14ac:dyDescent="0.2">
      <c r="B61" s="10"/>
      <c r="C61" s="34"/>
      <c r="D61" s="34"/>
      <c r="E61" s="11"/>
      <c r="F61" s="12"/>
      <c r="G61" s="19"/>
    </row>
    <row r="62" spans="2:7" s="1" customFormat="1" x14ac:dyDescent="0.2">
      <c r="B62" s="10"/>
      <c r="C62" s="34"/>
      <c r="D62" s="34"/>
      <c r="E62" s="11"/>
      <c r="F62" s="12"/>
      <c r="G62" s="19"/>
    </row>
    <row r="63" spans="2:7" s="1" customFormat="1" x14ac:dyDescent="0.2">
      <c r="B63" s="10"/>
      <c r="C63" s="34"/>
      <c r="D63" s="34"/>
      <c r="E63" s="11"/>
      <c r="F63" s="12"/>
      <c r="G63" s="19"/>
    </row>
    <row r="64" spans="2:7" s="1" customFormat="1" x14ac:dyDescent="0.2">
      <c r="B64" s="35" t="s">
        <v>83</v>
      </c>
      <c r="C64" s="36"/>
      <c r="D64" s="36"/>
      <c r="E64" s="36"/>
      <c r="F64" s="37"/>
      <c r="G64" s="19"/>
    </row>
    <row r="65" spans="2:7" s="1" customFormat="1" x14ac:dyDescent="0.2">
      <c r="B65" s="38" t="s">
        <v>84</v>
      </c>
      <c r="C65" s="39"/>
      <c r="D65" s="39"/>
      <c r="E65" s="39"/>
      <c r="F65" s="40"/>
      <c r="G65" s="19"/>
    </row>
    <row r="66" spans="2:7" s="1" customFormat="1" x14ac:dyDescent="0.2">
      <c r="B66" s="38" t="s">
        <v>85</v>
      </c>
      <c r="C66" s="39"/>
      <c r="D66" s="39"/>
      <c r="E66" s="39"/>
      <c r="F66" s="40"/>
      <c r="G66" s="19"/>
    </row>
    <row r="67" spans="2:7" s="1" customFormat="1" x14ac:dyDescent="0.2">
      <c r="B67" s="41"/>
      <c r="C67" s="42"/>
      <c r="D67" s="42"/>
      <c r="E67" s="43"/>
      <c r="F67" s="44"/>
      <c r="G67" s="19"/>
    </row>
    <row r="68" spans="2:7" s="1" customFormat="1" ht="12.75" thickBot="1" x14ac:dyDescent="0.25">
      <c r="B68" s="45"/>
      <c r="C68" s="46"/>
      <c r="D68" s="46"/>
      <c r="E68" s="47"/>
      <c r="F68" s="48"/>
      <c r="G68" s="19"/>
    </row>
    <row r="73" spans="2:7" x14ac:dyDescent="0.2">
      <c r="E73" s="49">
        <f>SUBTOTAL(9,E15:E56)</f>
        <v>975956682971.95996</v>
      </c>
      <c r="F73" s="49">
        <f>SUBTOTAL(9,F15:F56)</f>
        <v>3061166069191.0503</v>
      </c>
    </row>
  </sheetData>
  <autoFilter ref="B11:H56" xr:uid="{C9D728E8-DDEA-4E86-BA87-F6A8339F9A3A}"/>
  <mergeCells count="4">
    <mergeCell ref="B2:F2"/>
    <mergeCell ref="B64:F64"/>
    <mergeCell ref="B65:F65"/>
    <mergeCell ref="B66:F66"/>
  </mergeCells>
  <conditionalFormatting sqref="C10:F10 B2:B10 C3:F3 E4:F9 C4:C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2" fitToHeight="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Reciprocas 1er trimestre 2018</vt:lpstr>
      <vt:lpstr>'Reciprocas 1er trimestre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2018-07-31T23:52:57Z</dcterms:created>
  <dcterms:modified xsi:type="dcterms:W3CDTF">2018-07-31T23:53:44Z</dcterms:modified>
</cp:coreProperties>
</file>