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nexo (1) Form" sheetId="1" r:id="rId1"/>
  </sheets>
  <externalReferences>
    <externalReference r:id="rId2"/>
  </externalReferences>
  <definedNames>
    <definedName name="_xlnm.Print_Area" localSheetId="0">'Anexo (1) Form'!$B$1:$F$68</definedName>
  </definedNames>
  <calcPr calcId="144525"/>
</workbook>
</file>

<file path=xl/calcChain.xml><?xml version="1.0" encoding="utf-8"?>
<calcChain xmlns="http://schemas.openxmlformats.org/spreadsheetml/2006/main">
  <c r="F7" i="1" l="1"/>
  <c r="D7" i="1"/>
  <c r="B5" i="1"/>
  <c r="B4" i="1"/>
  <c r="B3" i="1"/>
</calcChain>
</file>

<file path=xl/sharedStrings.xml><?xml version="1.0" encoding="utf-8"?>
<sst xmlns="http://schemas.openxmlformats.org/spreadsheetml/2006/main" count="49" uniqueCount="42">
  <si>
    <t>ANEXO No. 1</t>
  </si>
  <si>
    <t>AGENCIA NACIONAL DE INFRAESTRUCTURA</t>
  </si>
  <si>
    <t>CODIGO</t>
  </si>
  <si>
    <t>DESCRIPCIÓN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</si>
  <si>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</si>
  <si>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</si>
  <si>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</si>
  <si>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</si>
  <si>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</si>
  <si>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</si>
  <si>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</si>
  <si>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</si>
  <si>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</si>
  <si>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</si>
  <si>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</si>
  <si>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</si>
  <si>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</si>
  <si>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</si>
  <si>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</si>
  <si>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</si>
  <si>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</si>
  <si>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</si>
  <si>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</si>
  <si>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</t>
  </si>
  <si>
    <t>Patrimonio de las entidades de gobierno</t>
  </si>
  <si>
    <t>TOTAL  PATRIMONIO  ( 7 )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</si>
  <si>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</si>
  <si>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</si>
  <si>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</si>
  <si>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</si>
  <si>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</si>
  <si>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</si>
  <si>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</si>
  <si>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</si>
  <si>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</si>
  <si>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MANUEL FELIPE GUTIERREZ TORRES</t>
  </si>
  <si>
    <t>MIREYI VARGAS OLIVEROS</t>
  </si>
  <si>
    <t>Representante Legal</t>
  </si>
  <si>
    <t>Experto G3 06  con funciones de Contador</t>
  </si>
  <si>
    <t>C.C. No. 80.757.477</t>
  </si>
  <si>
    <t>C.C. No. 51.977.497</t>
  </si>
  <si>
    <t>T.P. No. 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</si>
</sst>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  <numFmt numFmtId="167" formatCode="_(* #,##0.00_);_(* \(#,##0.00\);_(* &quot;-&quot;??_);_(@_)"/>
    <numFmt numFmtId="168" formatCode="_-* #,##0.00_-;\-* #,##0.00_-;_-* &quot;-&quot;??_-;_-@_-"/>
    <numFmt numFmtId="169" formatCode="_-&quot;$&quot;* #,##0.00_-;\-&quot;$&quot;* #,##0.00_-;_-&quot;$&quot;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3" fontId="3" fillId="0" borderId="1" xfId="2" applyNumberFormat="1" applyFont="1" applyFill="1" applyBorder="1"/>
    <xf numFmtId="3" fontId="3" fillId="0" borderId="0" xfId="2" applyNumberFormat="1" applyFont="1" applyFill="1" applyBorder="1"/>
    <xf numFmtId="3" fontId="2" fillId="0" borderId="0" xfId="2" applyNumberFormat="1" applyFont="1" applyBorder="1"/>
    <xf numFmtId="3" fontId="2" fillId="0" borderId="0" xfId="2" applyNumberFormat="1" applyFont="1" applyFill="1" applyBorder="1"/>
    <xf numFmtId="0" fontId="2" fillId="0" borderId="0" xfId="0" applyNumberFormat="1" applyFont="1" applyBorder="1" applyAlignment="1">
      <alignment horizontal="center"/>
    </xf>
    <xf numFmtId="166" fontId="2" fillId="0" borderId="0" xfId="2" applyNumberFormat="1" applyFont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/>
    <xf numFmtId="164" fontId="5" fillId="0" borderId="0" xfId="0" applyNumberFormat="1" applyFont="1" applyBorder="1"/>
    <xf numFmtId="1" fontId="5" fillId="0" borderId="0" xfId="0" applyNumberFormat="1" applyFont="1" applyFill="1" applyBorder="1"/>
    <xf numFmtId="164" fontId="2" fillId="0" borderId="0" xfId="2" applyNumberFormat="1" applyFont="1" applyFill="1" applyBorder="1"/>
    <xf numFmtId="166" fontId="2" fillId="0" borderId="0" xfId="0" applyNumberFormat="1" applyFont="1" applyFill="1" applyBorder="1"/>
    <xf numFmtId="3" fontId="5" fillId="0" borderId="0" xfId="0" applyNumberFormat="1" applyFont="1" applyFill="1" applyBorder="1"/>
    <xf numFmtId="0" fontId="2" fillId="0" borderId="0" xfId="0" applyFont="1" applyFill="1" applyBorder="1"/>
    <xf numFmtId="0" fontId="3" fillId="0" borderId="0" xfId="1" applyFont="1" applyBorder="1"/>
    <xf numFmtId="164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3" fillId="0" borderId="0" xfId="2" applyNumberFormat="1" applyFont="1" applyBorder="1"/>
    <xf numFmtId="0" fontId="3" fillId="0" borderId="0" xfId="0" applyFont="1" applyFill="1" applyBorder="1"/>
    <xf numFmtId="164" fontId="2" fillId="0" borderId="0" xfId="0" applyNumberFormat="1" applyFont="1" applyBorder="1"/>
    <xf numFmtId="164" fontId="2" fillId="0" borderId="0" xfId="0" applyNumberFormat="1" applyFont="1"/>
  </cellXfs>
  <cellStyles count="20">
    <cellStyle name="Millares 2" xfId="2"/>
    <cellStyle name="Millares 2 2" xfId="3"/>
    <cellStyle name="Millares 3" xfId="4"/>
    <cellStyle name="Millares 3 2" xfId="5"/>
    <cellStyle name="Millares 3 3" xfId="6"/>
    <cellStyle name="Moneda 2" xfId="7"/>
    <cellStyle name="Normal" xfId="0" builtinId="0"/>
    <cellStyle name="Normal 2" xfId="1"/>
    <cellStyle name="Normal 2 2" xfId="8"/>
    <cellStyle name="Normal 2 2 2" xfId="9"/>
    <cellStyle name="Normal 2 2 3" xfId="10"/>
    <cellStyle name="Normal 2 3" xfId="11"/>
    <cellStyle name="Normal 3" xfId="12"/>
    <cellStyle name="Normal 3 2" xfId="13"/>
    <cellStyle name="Normal 3 3" xfId="14"/>
    <cellStyle name="Normal 4" xfId="15"/>
    <cellStyle name="Normal 4 2" xfId="16"/>
    <cellStyle name="Normal 5" xfId="17"/>
    <cellStyle name="Normal 5 2" xfId="18"/>
    <cellStyle name="Normal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0-Ani/2020/Revision%202020/11-Noviembre/EEFF%20Nov%202020/Anexos/Firmas/Anexos%20Nov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20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30 DE NOVIEMBRE DE 2020</v>
          </cell>
        </row>
        <row r="7">
          <cell r="D7" t="str">
            <v>NOVIEMBRE DE 2020</v>
          </cell>
          <cell r="F7" t="str">
            <v>NOVIEMBRE DE 2019</v>
          </cell>
        </row>
      </sheetData>
      <sheetData sheetId="2"/>
      <sheetData sheetId="3">
        <row r="5">
          <cell r="B5" t="str">
            <v>(Cifras en miles de pesos colombianos)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tabSelected="1" zoomScale="90" zoomScaleNormal="90" zoomScaleSheetLayoutView="100" workbookViewId="0">
      <selection activeCell="H17" sqref="H17"/>
    </sheetView>
  </sheetViews>
  <sheetFormatPr baseColWidth="10" defaultRowHeight="12.75" x14ac:dyDescent="0.2"/>
  <cols>
    <col min="1" max="1" width="11.42578125" style="2"/>
    <col min="2" max="2" width="8.85546875" style="2" customWidth="1"/>
    <col min="3" max="3" width="51.140625" style="2" customWidth="1"/>
    <col min="4" max="4" width="21.5703125" style="50" customWidth="1"/>
    <col min="5" max="5" width="1.7109375" style="25" customWidth="1"/>
    <col min="6" max="6" width="21.5703125" style="25" customWidth="1"/>
    <col min="7" max="7" width="11.42578125" style="2"/>
    <col min="8" max="8" width="17.5703125" style="2" bestFit="1" customWidth="1"/>
    <col min="9" max="16384" width="11.42578125" style="2"/>
  </cols>
  <sheetData>
    <row r="1" spans="2:8" ht="12.75" customHeight="1" x14ac:dyDescent="0.2">
      <c r="B1" s="1" t="s">
        <v>0</v>
      </c>
      <c r="C1" s="1"/>
      <c r="D1" s="1"/>
      <c r="E1" s="1"/>
      <c r="F1" s="1"/>
    </row>
    <row r="2" spans="2:8" ht="12.75" customHeight="1" x14ac:dyDescent="0.2">
      <c r="B2" s="1" t="s">
        <v>1</v>
      </c>
      <c r="C2" s="1"/>
      <c r="D2" s="1"/>
      <c r="E2" s="1"/>
      <c r="F2" s="1"/>
    </row>
    <row r="3" spans="2:8" ht="12.75" customHeight="1" x14ac:dyDescent="0.2">
      <c r="B3" s="1" t="str">
        <f>+'[1]Anexo (2) D'!B3:E3</f>
        <v>ESTADO DE SITUACIÓN FINANCIERA</v>
      </c>
      <c r="C3" s="1"/>
      <c r="D3" s="1"/>
      <c r="E3" s="1"/>
      <c r="F3" s="1"/>
    </row>
    <row r="4" spans="2:8" ht="12.75" customHeight="1" x14ac:dyDescent="0.2">
      <c r="B4" s="1" t="str">
        <f>+'[1]Anexo (2) D'!B4:E4</f>
        <v>AL 30 DE NOVIEMBRE DE 2020</v>
      </c>
      <c r="C4" s="1"/>
      <c r="D4" s="1"/>
      <c r="E4" s="1"/>
      <c r="F4" s="1"/>
    </row>
    <row r="5" spans="2:8" ht="12.75" customHeight="1" x14ac:dyDescent="0.2">
      <c r="B5" s="1" t="str">
        <f>+'[1]Anexo (4) D'!B5:E5</f>
        <v>(Cifras en miles de pesos colombianos)</v>
      </c>
      <c r="C5" s="1"/>
      <c r="D5" s="1"/>
      <c r="E5" s="1"/>
      <c r="F5" s="1"/>
    </row>
    <row r="6" spans="2:8" x14ac:dyDescent="0.2">
      <c r="B6" s="3"/>
      <c r="C6" s="4"/>
      <c r="D6" s="5"/>
      <c r="E6" s="6"/>
      <c r="F6" s="6"/>
    </row>
    <row r="7" spans="2:8" x14ac:dyDescent="0.2">
      <c r="B7" s="7" t="s">
        <v>2</v>
      </c>
      <c r="C7" s="7" t="s">
        <v>3</v>
      </c>
      <c r="D7" s="8" t="str">
        <f>+'[1]Anexo (2) D'!D7</f>
        <v>NOVIEMBRE DE 2020</v>
      </c>
      <c r="E7" s="9"/>
      <c r="F7" s="10" t="str">
        <f>+'[1]Anexo (2) D'!F7</f>
        <v>NOVIEMBRE DE 2019</v>
      </c>
    </row>
    <row r="8" spans="2:8" x14ac:dyDescent="0.2">
      <c r="B8" s="11"/>
      <c r="C8" s="11"/>
      <c r="D8" s="12"/>
      <c r="E8" s="13"/>
      <c r="F8" s="13"/>
    </row>
    <row r="9" spans="2:8" x14ac:dyDescent="0.2">
      <c r="B9" s="11"/>
      <c r="C9" s="14" t="s">
        <v>4</v>
      </c>
      <c r="D9" s="12"/>
      <c r="E9" s="13"/>
      <c r="F9" s="13"/>
    </row>
    <row r="10" spans="2:8" x14ac:dyDescent="0.2">
      <c r="B10" s="11"/>
      <c r="C10" s="11"/>
      <c r="D10" s="12"/>
      <c r="E10" s="13"/>
      <c r="F10" s="13"/>
    </row>
    <row r="11" spans="2:8" x14ac:dyDescent="0.2">
      <c r="B11" s="15" t="s">
        <v>5</v>
      </c>
      <c r="C11" s="15" t="s">
        <v>6</v>
      </c>
      <c r="D11" s="16">
        <v>587696819</v>
      </c>
      <c r="E11" s="17"/>
      <c r="F11" s="16">
        <v>645183706</v>
      </c>
    </row>
    <row r="12" spans="2:8" x14ac:dyDescent="0.2">
      <c r="B12" s="11"/>
      <c r="C12" s="11"/>
      <c r="D12" s="18"/>
      <c r="E12" s="19"/>
      <c r="F12" s="18"/>
    </row>
    <row r="13" spans="2:8" x14ac:dyDescent="0.2">
      <c r="B13" s="20">
        <v>1.1000000000000001</v>
      </c>
      <c r="C13" s="11" t="s">
        <v>7</v>
      </c>
      <c r="D13" s="18">
        <v>927670</v>
      </c>
      <c r="E13" s="19"/>
      <c r="F13" s="18">
        <v>1602473</v>
      </c>
      <c r="H13" s="21"/>
    </row>
    <row r="14" spans="2:8" x14ac:dyDescent="0.2">
      <c r="B14" s="20">
        <v>1.3</v>
      </c>
      <c r="C14" s="11" t="s">
        <v>8</v>
      </c>
      <c r="D14" s="19">
        <v>421425102</v>
      </c>
      <c r="E14" s="19"/>
      <c r="F14" s="19">
        <v>450430577</v>
      </c>
      <c r="H14" s="21"/>
    </row>
    <row r="15" spans="2:8" x14ac:dyDescent="0.2">
      <c r="B15" s="20">
        <v>1.9</v>
      </c>
      <c r="C15" s="11" t="s">
        <v>9</v>
      </c>
      <c r="D15" s="18">
        <v>165344047</v>
      </c>
      <c r="E15" s="19"/>
      <c r="F15" s="18">
        <v>193150656</v>
      </c>
      <c r="H15" s="21"/>
    </row>
    <row r="16" spans="2:8" x14ac:dyDescent="0.2">
      <c r="B16" s="22"/>
      <c r="C16" s="11"/>
      <c r="D16" s="12"/>
      <c r="E16" s="23"/>
      <c r="F16" s="12"/>
    </row>
    <row r="17" spans="2:8" x14ac:dyDescent="0.2">
      <c r="B17" s="24"/>
      <c r="C17" s="15" t="s">
        <v>10</v>
      </c>
      <c r="D17" s="16">
        <v>52879696024</v>
      </c>
      <c r="E17" s="17"/>
      <c r="F17" s="16">
        <v>46759349532</v>
      </c>
    </row>
    <row r="18" spans="2:8" x14ac:dyDescent="0.2">
      <c r="B18" s="24"/>
      <c r="C18" s="15"/>
      <c r="D18" s="17"/>
      <c r="E18" s="17"/>
      <c r="F18" s="17"/>
    </row>
    <row r="19" spans="2:8" x14ac:dyDescent="0.2">
      <c r="B19" s="20">
        <v>1.1000000000000001</v>
      </c>
      <c r="C19" s="11" t="s">
        <v>7</v>
      </c>
      <c r="D19" s="19">
        <v>112560</v>
      </c>
      <c r="F19" s="19">
        <v>0</v>
      </c>
      <c r="H19" s="21"/>
    </row>
    <row r="20" spans="2:8" x14ac:dyDescent="0.2">
      <c r="B20" s="20">
        <v>1.3</v>
      </c>
      <c r="C20" s="11" t="s">
        <v>8</v>
      </c>
      <c r="D20" s="19">
        <v>1363561702</v>
      </c>
      <c r="E20" s="17"/>
      <c r="F20" s="19">
        <v>1810577260</v>
      </c>
      <c r="H20" s="21"/>
    </row>
    <row r="21" spans="2:8" x14ac:dyDescent="0.2">
      <c r="B21" s="20">
        <v>1.6</v>
      </c>
      <c r="C21" s="11" t="s">
        <v>11</v>
      </c>
      <c r="D21" s="18">
        <v>2562616910</v>
      </c>
      <c r="E21" s="19"/>
      <c r="F21" s="18">
        <v>1897810610</v>
      </c>
      <c r="H21" s="21"/>
    </row>
    <row r="22" spans="2:8" x14ac:dyDescent="0.2">
      <c r="B22" s="26">
        <v>1.7</v>
      </c>
      <c r="C22" s="27" t="s">
        <v>12</v>
      </c>
      <c r="D22" s="18">
        <v>41102444191</v>
      </c>
      <c r="E22" s="19"/>
      <c r="F22" s="18">
        <v>36579963248</v>
      </c>
      <c r="H22" s="21"/>
    </row>
    <row r="23" spans="2:8" x14ac:dyDescent="0.2">
      <c r="B23" s="20">
        <v>1.9</v>
      </c>
      <c r="C23" s="11" t="s">
        <v>9</v>
      </c>
      <c r="D23" s="18">
        <v>7850960661</v>
      </c>
      <c r="E23" s="19"/>
      <c r="F23" s="18">
        <v>6470998414</v>
      </c>
      <c r="H23" s="21"/>
    </row>
    <row r="24" spans="2:8" x14ac:dyDescent="0.2">
      <c r="B24" s="11"/>
      <c r="C24" s="11"/>
      <c r="D24" s="18"/>
      <c r="E24" s="19"/>
      <c r="F24" s="18"/>
    </row>
    <row r="25" spans="2:8" x14ac:dyDescent="0.2">
      <c r="B25" s="11"/>
      <c r="C25" s="24" t="s">
        <v>13</v>
      </c>
      <c r="D25" s="16">
        <v>53467392843</v>
      </c>
      <c r="E25" s="17"/>
      <c r="F25" s="16">
        <v>47404533238</v>
      </c>
    </row>
    <row r="26" spans="2:8" x14ac:dyDescent="0.2">
      <c r="B26" s="11"/>
      <c r="C26" s="24"/>
      <c r="D26" s="28"/>
      <c r="E26" s="29"/>
      <c r="F26" s="28"/>
    </row>
    <row r="27" spans="2:8" x14ac:dyDescent="0.2">
      <c r="B27" s="14"/>
      <c r="C27" s="14" t="s">
        <v>14</v>
      </c>
      <c r="D27" s="30"/>
      <c r="E27" s="31"/>
      <c r="F27" s="30"/>
    </row>
    <row r="28" spans="2:8" x14ac:dyDescent="0.2">
      <c r="B28" s="14"/>
      <c r="C28" s="14"/>
      <c r="D28" s="30"/>
      <c r="E28" s="31"/>
      <c r="F28" s="30"/>
    </row>
    <row r="29" spans="2:8" x14ac:dyDescent="0.2">
      <c r="B29" s="22" t="s">
        <v>5</v>
      </c>
      <c r="C29" s="32" t="s">
        <v>15</v>
      </c>
      <c r="D29" s="16">
        <v>1458066233</v>
      </c>
      <c r="E29" s="17"/>
      <c r="F29" s="16">
        <v>652588142</v>
      </c>
    </row>
    <row r="30" spans="2:8" x14ac:dyDescent="0.2">
      <c r="B30" s="22"/>
      <c r="C30" s="11"/>
      <c r="D30" s="12"/>
      <c r="E30" s="23"/>
      <c r="F30" s="12"/>
    </row>
    <row r="31" spans="2:8" x14ac:dyDescent="0.2">
      <c r="B31" s="26">
        <v>2.2999999999999998</v>
      </c>
      <c r="C31" s="33" t="s">
        <v>16</v>
      </c>
      <c r="D31" s="23">
        <v>131733811</v>
      </c>
      <c r="E31" s="23"/>
      <c r="F31" s="23">
        <v>174206979</v>
      </c>
      <c r="H31" s="21"/>
    </row>
    <row r="32" spans="2:8" x14ac:dyDescent="0.2">
      <c r="B32" s="26">
        <v>2.4</v>
      </c>
      <c r="C32" s="33" t="s">
        <v>17</v>
      </c>
      <c r="D32" s="23">
        <v>1318804401</v>
      </c>
      <c r="E32" s="23"/>
      <c r="F32" s="23">
        <v>453000586</v>
      </c>
      <c r="H32" s="21"/>
    </row>
    <row r="33" spans="2:8" x14ac:dyDescent="0.2">
      <c r="B33" s="26">
        <v>2.5</v>
      </c>
      <c r="C33" s="33" t="s">
        <v>18</v>
      </c>
      <c r="D33" s="23">
        <v>7528021</v>
      </c>
      <c r="E33" s="23"/>
      <c r="F33" s="23">
        <v>7487778</v>
      </c>
      <c r="H33" s="21"/>
    </row>
    <row r="34" spans="2:8" x14ac:dyDescent="0.2">
      <c r="B34" s="26">
        <v>2.7</v>
      </c>
      <c r="C34" s="34" t="s">
        <v>19</v>
      </c>
      <c r="D34" s="23">
        <v>0</v>
      </c>
      <c r="E34" s="23"/>
      <c r="F34" s="23">
        <v>0</v>
      </c>
      <c r="H34" s="21"/>
    </row>
    <row r="35" spans="2:8" x14ac:dyDescent="0.2">
      <c r="B35" s="26">
        <v>2.9</v>
      </c>
      <c r="C35" s="35" t="s">
        <v>20</v>
      </c>
      <c r="D35" s="23">
        <v>0</v>
      </c>
      <c r="E35" s="23"/>
      <c r="F35" s="23">
        <v>17892799</v>
      </c>
      <c r="H35" s="21"/>
    </row>
    <row r="36" spans="2:8" x14ac:dyDescent="0.2">
      <c r="B36" s="36"/>
      <c r="C36" s="35"/>
      <c r="D36" s="12"/>
      <c r="E36" s="23"/>
      <c r="F36" s="12"/>
    </row>
    <row r="37" spans="2:8" x14ac:dyDescent="0.2">
      <c r="B37" s="36"/>
      <c r="C37" s="32" t="s">
        <v>21</v>
      </c>
      <c r="D37" s="16">
        <v>25899175406</v>
      </c>
      <c r="E37" s="17"/>
      <c r="F37" s="16">
        <v>24785968477</v>
      </c>
    </row>
    <row r="38" spans="2:8" x14ac:dyDescent="0.2">
      <c r="B38" s="36"/>
      <c r="C38" s="35"/>
      <c r="D38" s="12"/>
      <c r="E38" s="23"/>
      <c r="F38" s="12"/>
    </row>
    <row r="39" spans="2:8" x14ac:dyDescent="0.2">
      <c r="B39" s="26">
        <v>2.2999999999999998</v>
      </c>
      <c r="C39" s="33" t="s">
        <v>16</v>
      </c>
      <c r="D39" s="23">
        <v>7205787737</v>
      </c>
      <c r="E39" s="23"/>
      <c r="F39" s="23">
        <v>5434318073</v>
      </c>
      <c r="H39" s="21"/>
    </row>
    <row r="40" spans="2:8" x14ac:dyDescent="0.2">
      <c r="B40" s="26">
        <v>2.7</v>
      </c>
      <c r="C40" s="33" t="s">
        <v>19</v>
      </c>
      <c r="D40" s="23">
        <v>273485935</v>
      </c>
      <c r="E40" s="23"/>
      <c r="F40" s="23">
        <v>1008615035</v>
      </c>
      <c r="H40" s="21"/>
    </row>
    <row r="41" spans="2:8" x14ac:dyDescent="0.2">
      <c r="B41" s="26">
        <v>2.9</v>
      </c>
      <c r="C41" s="33" t="s">
        <v>20</v>
      </c>
      <c r="D41" s="23">
        <v>18419901734</v>
      </c>
      <c r="E41" s="23"/>
      <c r="F41" s="23">
        <v>18343035369</v>
      </c>
      <c r="H41" s="21"/>
    </row>
    <row r="42" spans="2:8" x14ac:dyDescent="0.2">
      <c r="B42" s="36"/>
      <c r="C42" s="35"/>
      <c r="D42" s="12"/>
      <c r="E42" s="23"/>
      <c r="F42" s="12"/>
    </row>
    <row r="43" spans="2:8" x14ac:dyDescent="0.2">
      <c r="B43" s="36"/>
      <c r="C43" s="24" t="s">
        <v>22</v>
      </c>
      <c r="D43" s="16">
        <v>27357241639</v>
      </c>
      <c r="E43" s="17"/>
      <c r="F43" s="16">
        <v>25438556619</v>
      </c>
    </row>
    <row r="44" spans="2:8" x14ac:dyDescent="0.2">
      <c r="B44" s="11"/>
      <c r="C44" s="11"/>
      <c r="D44" s="12"/>
      <c r="E44" s="23"/>
      <c r="F44" s="12"/>
    </row>
    <row r="45" spans="2:8" x14ac:dyDescent="0.2">
      <c r="B45" s="24"/>
      <c r="C45" s="24" t="s">
        <v>23</v>
      </c>
      <c r="D45" s="2"/>
      <c r="E45" s="2"/>
      <c r="F45" s="2"/>
    </row>
    <row r="46" spans="2:8" x14ac:dyDescent="0.2">
      <c r="B46" s="24"/>
      <c r="C46" s="32"/>
      <c r="D46" s="17"/>
      <c r="E46" s="17"/>
      <c r="F46" s="17"/>
    </row>
    <row r="47" spans="2:8" x14ac:dyDescent="0.2">
      <c r="B47" s="26">
        <v>3.1</v>
      </c>
      <c r="C47" s="27" t="s">
        <v>24</v>
      </c>
      <c r="D47" s="23">
        <v>26110151204</v>
      </c>
      <c r="E47" s="23"/>
      <c r="F47" s="23">
        <v>21965976619</v>
      </c>
      <c r="H47" s="21"/>
    </row>
    <row r="48" spans="2:8" x14ac:dyDescent="0.2">
      <c r="B48" s="36"/>
      <c r="C48" s="11"/>
      <c r="D48" s="12"/>
      <c r="E48" s="23"/>
      <c r="F48" s="12"/>
    </row>
    <row r="49" spans="2:8" x14ac:dyDescent="0.2">
      <c r="B49" s="36"/>
      <c r="C49" s="24" t="s">
        <v>25</v>
      </c>
      <c r="D49" s="16">
        <v>26110151204</v>
      </c>
      <c r="E49" s="17"/>
      <c r="F49" s="16">
        <v>21965976619</v>
      </c>
    </row>
    <row r="50" spans="2:8" x14ac:dyDescent="0.2">
      <c r="B50" s="11"/>
      <c r="C50" s="11"/>
      <c r="D50" s="12"/>
      <c r="E50" s="23"/>
      <c r="F50" s="12"/>
    </row>
    <row r="51" spans="2:8" x14ac:dyDescent="0.2">
      <c r="B51" s="22"/>
      <c r="C51" s="24" t="s">
        <v>26</v>
      </c>
      <c r="D51" s="16">
        <v>53467392843</v>
      </c>
      <c r="E51" s="17"/>
      <c r="F51" s="16">
        <v>47404533238</v>
      </c>
    </row>
    <row r="52" spans="2:8" x14ac:dyDescent="0.2">
      <c r="D52" s="37"/>
      <c r="F52" s="37"/>
    </row>
    <row r="53" spans="2:8" x14ac:dyDescent="0.2">
      <c r="B53" s="11"/>
      <c r="C53" s="32" t="s">
        <v>27</v>
      </c>
      <c r="D53" s="16">
        <v>0</v>
      </c>
      <c r="E53" s="17"/>
      <c r="F53" s="16">
        <v>0</v>
      </c>
    </row>
    <row r="54" spans="2:8" x14ac:dyDescent="0.2">
      <c r="B54" s="20">
        <v>8.1</v>
      </c>
      <c r="C54" s="27" t="s">
        <v>28</v>
      </c>
      <c r="D54" s="23">
        <v>167567532</v>
      </c>
      <c r="E54" s="23"/>
      <c r="F54" s="23">
        <v>235194771</v>
      </c>
      <c r="H54" s="21"/>
    </row>
    <row r="55" spans="2:8" x14ac:dyDescent="0.2">
      <c r="B55" s="20">
        <v>8.3000000000000007</v>
      </c>
      <c r="C55" s="27" t="s">
        <v>29</v>
      </c>
      <c r="D55" s="23">
        <v>255484390</v>
      </c>
      <c r="E55" s="23"/>
      <c r="F55" s="23">
        <v>255436320</v>
      </c>
      <c r="H55" s="21"/>
    </row>
    <row r="56" spans="2:8" x14ac:dyDescent="0.2">
      <c r="B56" s="20">
        <v>8.9</v>
      </c>
      <c r="C56" s="27" t="s">
        <v>30</v>
      </c>
      <c r="D56" s="23">
        <v>423051922</v>
      </c>
      <c r="E56" s="23"/>
      <c r="F56" s="23">
        <v>490631091</v>
      </c>
      <c r="H56" s="21"/>
    </row>
    <row r="57" spans="2:8" x14ac:dyDescent="0.2">
      <c r="B57" s="11"/>
      <c r="C57" s="24"/>
      <c r="D57" s="28"/>
      <c r="E57" s="29"/>
      <c r="F57" s="28"/>
    </row>
    <row r="58" spans="2:8" x14ac:dyDescent="0.2">
      <c r="B58" s="24"/>
      <c r="C58" s="32" t="s">
        <v>31</v>
      </c>
      <c r="D58" s="16">
        <v>0</v>
      </c>
      <c r="E58" s="17"/>
      <c r="F58" s="16">
        <v>0</v>
      </c>
    </row>
    <row r="59" spans="2:8" x14ac:dyDescent="0.2">
      <c r="B59" s="20">
        <v>9.1</v>
      </c>
      <c r="C59" s="27" t="s">
        <v>32</v>
      </c>
      <c r="D59" s="23">
        <v>6661241266</v>
      </c>
      <c r="E59" s="23"/>
      <c r="F59" s="23">
        <v>2619430317</v>
      </c>
      <c r="H59" s="21"/>
    </row>
    <row r="60" spans="2:8" x14ac:dyDescent="0.2">
      <c r="B60" s="20">
        <v>9.3000000000000007</v>
      </c>
      <c r="C60" s="27" t="s">
        <v>33</v>
      </c>
      <c r="D60" s="23">
        <v>11305306257</v>
      </c>
      <c r="E60" s="23"/>
      <c r="F60" s="23">
        <v>10643584830</v>
      </c>
      <c r="H60" s="21"/>
    </row>
    <row r="61" spans="2:8" x14ac:dyDescent="0.2">
      <c r="B61" s="20">
        <v>9.9</v>
      </c>
      <c r="C61" s="27" t="s">
        <v>34</v>
      </c>
      <c r="D61" s="23">
        <v>17966547523</v>
      </c>
      <c r="E61" s="23"/>
      <c r="F61" s="23">
        <v>13263015147</v>
      </c>
      <c r="H61" s="21"/>
    </row>
    <row r="62" spans="2:8" x14ac:dyDescent="0.2">
      <c r="B62" s="11"/>
      <c r="C62" s="11"/>
      <c r="D62" s="38"/>
      <c r="E62" s="39"/>
      <c r="F62" s="39"/>
    </row>
    <row r="63" spans="2:8" x14ac:dyDescent="0.2">
      <c r="B63" s="11"/>
      <c r="C63" s="11"/>
      <c r="D63" s="40">
        <v>0</v>
      </c>
      <c r="E63" s="41"/>
      <c r="F63" s="40">
        <v>0</v>
      </c>
    </row>
    <row r="64" spans="2:8" x14ac:dyDescent="0.2">
      <c r="B64" s="11"/>
      <c r="C64" s="11"/>
      <c r="D64" s="38"/>
      <c r="E64" s="42"/>
      <c r="F64" s="42"/>
    </row>
    <row r="65" spans="2:6" x14ac:dyDescent="0.2">
      <c r="B65" s="11"/>
      <c r="C65" s="11"/>
      <c r="D65" s="38"/>
      <c r="E65" s="43"/>
      <c r="F65" s="43"/>
    </row>
    <row r="66" spans="2:6" x14ac:dyDescent="0.2">
      <c r="B66" s="44" t="s">
        <v>35</v>
      </c>
      <c r="C66" s="11"/>
      <c r="D66" s="45" t="s">
        <v>36</v>
      </c>
      <c r="E66" s="46"/>
      <c r="F66" s="46"/>
    </row>
    <row r="67" spans="2:6" x14ac:dyDescent="0.2">
      <c r="B67" s="44" t="s">
        <v>37</v>
      </c>
      <c r="C67" s="11"/>
      <c r="D67" s="45" t="s">
        <v>38</v>
      </c>
      <c r="E67" s="46"/>
      <c r="F67" s="46"/>
    </row>
    <row r="68" spans="2:6" x14ac:dyDescent="0.2">
      <c r="B68" s="47" t="s">
        <v>39</v>
      </c>
      <c r="C68" s="11"/>
      <c r="D68" s="47" t="s">
        <v>40</v>
      </c>
      <c r="E68" s="46"/>
      <c r="F68" s="46"/>
    </row>
    <row r="69" spans="2:6" x14ac:dyDescent="0.2">
      <c r="B69" s="11"/>
      <c r="C69" s="15"/>
      <c r="D69" s="47" t="s">
        <v>41</v>
      </c>
      <c r="E69" s="48"/>
      <c r="F69" s="48"/>
    </row>
    <row r="70" spans="2:6" x14ac:dyDescent="0.2">
      <c r="B70" s="11"/>
      <c r="C70" s="11"/>
      <c r="D70" s="49"/>
      <c r="E70" s="43"/>
      <c r="F70" s="43"/>
    </row>
    <row r="71" spans="2:6" x14ac:dyDescent="0.2">
      <c r="B71" s="11"/>
      <c r="C71" s="11"/>
      <c r="D71" s="49"/>
      <c r="E71" s="43"/>
      <c r="F71" s="43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4803149606299213" top="1.1811023622047245" bottom="0.98425196850393704" header="1.1023622047244095" footer="0.43307086614173229"/>
  <pageSetup paperSize="9" scale="76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(1) Form</vt:lpstr>
      <vt:lpstr>'Anexo (1) Form'!Área_de_impresión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2020-12-30T17:26:05Z</dcterms:created>
  <dcterms:modified xsi:type="dcterms:W3CDTF">2020-12-30T17:27:24Z</dcterms:modified>
</cp:coreProperties>
</file>